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zmus Sakib\Downloads\"/>
    </mc:Choice>
  </mc:AlternateContent>
  <bookViews>
    <workbookView xWindow="0" yWindow="0" windowWidth="23040" windowHeight="10452"/>
  </bookViews>
  <sheets>
    <sheet name="Sheet1" sheetId="1" r:id="rId1"/>
    <sheet name="Sheet2" sheetId="2" r:id="rId2"/>
  </sheets>
  <definedNames>
    <definedName name="_xlnm._FilterDatabase" localSheetId="0" hidden="1">Sheet1!$A$1:$S$2829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2" i="1"/>
  <c r="O3142" i="1" l="1"/>
  <c r="N3142" i="1"/>
  <c r="O3141" i="1"/>
  <c r="N3141" i="1"/>
  <c r="O3140" i="1"/>
  <c r="N3140" i="1"/>
  <c r="O3139" i="1"/>
  <c r="N3139" i="1"/>
  <c r="O3138" i="1"/>
  <c r="N3138" i="1"/>
  <c r="O3137" i="1"/>
  <c r="N3137" i="1"/>
  <c r="O3136" i="1"/>
  <c r="N3136" i="1"/>
  <c r="O3135" i="1"/>
  <c r="N3135" i="1"/>
  <c r="O3134" i="1"/>
  <c r="N3134" i="1"/>
  <c r="O3133" i="1"/>
  <c r="N3133" i="1"/>
  <c r="O3132" i="1"/>
  <c r="N3132" i="1"/>
  <c r="O3131" i="1"/>
  <c r="N3131" i="1"/>
  <c r="O3130" i="1"/>
  <c r="N3130" i="1"/>
  <c r="O3129" i="1"/>
  <c r="N3129" i="1"/>
  <c r="O3128" i="1"/>
  <c r="N3128" i="1"/>
  <c r="O3127" i="1"/>
  <c r="N3127" i="1"/>
  <c r="O3126" i="1"/>
  <c r="N3126" i="1"/>
  <c r="O3125" i="1"/>
  <c r="N3125" i="1"/>
  <c r="O3124" i="1"/>
  <c r="N3124" i="1"/>
  <c r="O3123" i="1"/>
  <c r="N3123" i="1"/>
  <c r="O3122" i="1"/>
  <c r="N3122" i="1"/>
  <c r="O3121" i="1"/>
  <c r="N3121" i="1"/>
  <c r="O3120" i="1"/>
  <c r="N3120" i="1"/>
  <c r="O3119" i="1"/>
  <c r="N3119" i="1"/>
  <c r="O3118" i="1"/>
  <c r="N3118" i="1"/>
  <c r="O3117" i="1"/>
  <c r="N3117" i="1"/>
  <c r="O3116" i="1"/>
  <c r="N3116" i="1"/>
  <c r="O3115" i="1"/>
  <c r="N3115" i="1"/>
  <c r="O3114" i="1"/>
  <c r="N3114" i="1"/>
  <c r="O3113" i="1"/>
  <c r="N3113" i="1"/>
  <c r="O3112" i="1"/>
  <c r="N3112" i="1"/>
  <c r="O3111" i="1"/>
  <c r="N3111" i="1"/>
  <c r="O3110" i="1"/>
  <c r="N3110" i="1"/>
  <c r="O3109" i="1"/>
  <c r="N3109" i="1"/>
  <c r="O3108" i="1"/>
  <c r="N3108" i="1"/>
  <c r="O3107" i="1"/>
  <c r="N3107" i="1"/>
  <c r="O3106" i="1"/>
  <c r="N3106" i="1"/>
  <c r="O3105" i="1"/>
  <c r="N3105" i="1"/>
  <c r="O3104" i="1"/>
  <c r="N3104" i="1"/>
  <c r="O3103" i="1"/>
  <c r="N3103" i="1"/>
  <c r="O3102" i="1"/>
  <c r="N3102" i="1"/>
  <c r="O3101" i="1"/>
  <c r="N3101" i="1"/>
  <c r="O3100" i="1"/>
  <c r="N3100" i="1"/>
  <c r="O3099" i="1"/>
  <c r="N3099" i="1"/>
  <c r="O3098" i="1"/>
  <c r="N3098" i="1"/>
  <c r="O3097" i="1"/>
  <c r="N3097" i="1"/>
  <c r="O3096" i="1"/>
  <c r="N3096" i="1"/>
  <c r="O3095" i="1"/>
  <c r="N3095" i="1"/>
  <c r="O3094" i="1"/>
  <c r="N3094" i="1"/>
  <c r="O3093" i="1"/>
  <c r="N3093" i="1"/>
  <c r="O3092" i="1"/>
  <c r="N3092" i="1"/>
  <c r="O3091" i="1"/>
  <c r="N3091" i="1"/>
  <c r="O3090" i="1"/>
  <c r="N3090" i="1"/>
  <c r="O3089" i="1"/>
  <c r="N3089" i="1"/>
  <c r="O3088" i="1"/>
  <c r="N3088" i="1"/>
  <c r="O3087" i="1"/>
  <c r="N3087" i="1"/>
  <c r="O3086" i="1"/>
  <c r="N3086" i="1"/>
  <c r="O3085" i="1"/>
  <c r="N3085" i="1"/>
  <c r="O3084" i="1"/>
  <c r="N3084" i="1"/>
  <c r="O3083" i="1"/>
  <c r="N3083" i="1"/>
  <c r="O3082" i="1"/>
  <c r="N3082" i="1"/>
  <c r="O3081" i="1"/>
  <c r="N3081" i="1"/>
  <c r="O3080" i="1"/>
  <c r="N3080" i="1"/>
  <c r="O3079" i="1"/>
  <c r="N3079" i="1"/>
  <c r="O3078" i="1"/>
  <c r="N3078" i="1"/>
  <c r="O3077" i="1"/>
  <c r="N3077" i="1"/>
  <c r="O3076" i="1"/>
  <c r="N3076" i="1"/>
  <c r="O3075" i="1"/>
  <c r="N3075" i="1"/>
  <c r="O3074" i="1"/>
  <c r="N3074" i="1"/>
  <c r="O3073" i="1"/>
  <c r="N3073" i="1"/>
  <c r="O3072" i="1"/>
  <c r="N3072" i="1"/>
  <c r="O3071" i="1"/>
  <c r="N3071" i="1"/>
  <c r="O3070" i="1"/>
  <c r="N3070" i="1"/>
  <c r="O3069" i="1"/>
  <c r="N3069" i="1"/>
  <c r="O3068" i="1"/>
  <c r="N3068" i="1"/>
  <c r="O3067" i="1"/>
  <c r="N3067" i="1"/>
  <c r="O3066" i="1"/>
  <c r="N3066" i="1"/>
  <c r="O3065" i="1"/>
  <c r="N3065" i="1"/>
  <c r="O3064" i="1"/>
  <c r="N3064" i="1"/>
  <c r="O3063" i="1"/>
  <c r="N3063" i="1"/>
  <c r="O3062" i="1"/>
  <c r="N3062" i="1"/>
  <c r="O3061" i="1"/>
  <c r="N3061" i="1"/>
  <c r="O3060" i="1"/>
  <c r="N3060" i="1"/>
  <c r="O3059" i="1"/>
  <c r="N3059" i="1"/>
  <c r="O3058" i="1"/>
  <c r="N3058" i="1"/>
  <c r="O3057" i="1"/>
  <c r="N3057" i="1"/>
  <c r="O3056" i="1"/>
  <c r="N3056" i="1"/>
  <c r="O3055" i="1"/>
  <c r="N3055" i="1"/>
  <c r="O3054" i="1"/>
  <c r="N3054" i="1"/>
  <c r="O3053" i="1"/>
  <c r="N3053" i="1"/>
  <c r="O3052" i="1"/>
  <c r="N3052" i="1"/>
  <c r="O3051" i="1"/>
  <c r="N3051" i="1"/>
  <c r="O3050" i="1"/>
  <c r="N3050" i="1"/>
  <c r="O3049" i="1"/>
  <c r="N3049" i="1"/>
  <c r="O3048" i="1"/>
  <c r="N3048" i="1"/>
  <c r="O3047" i="1"/>
  <c r="N3047" i="1"/>
  <c r="O3046" i="1"/>
  <c r="N3046" i="1"/>
  <c r="O3045" i="1"/>
  <c r="N3045" i="1"/>
  <c r="O3044" i="1"/>
  <c r="N3044" i="1"/>
  <c r="O3043" i="1"/>
  <c r="N3043" i="1"/>
  <c r="O3042" i="1"/>
  <c r="N3042" i="1"/>
  <c r="O3041" i="1"/>
  <c r="N3041" i="1"/>
  <c r="O3040" i="1"/>
  <c r="N3040" i="1"/>
  <c r="O3039" i="1"/>
  <c r="N3039" i="1"/>
  <c r="O3038" i="1"/>
  <c r="N3038" i="1"/>
  <c r="O3037" i="1"/>
  <c r="N3037" i="1"/>
  <c r="O3036" i="1"/>
  <c r="N3036" i="1"/>
  <c r="O3035" i="1"/>
  <c r="N3035" i="1"/>
  <c r="O3034" i="1"/>
  <c r="N3034" i="1"/>
  <c r="O3033" i="1"/>
  <c r="N3033" i="1"/>
  <c r="O3032" i="1"/>
  <c r="N3032" i="1"/>
  <c r="O3031" i="1"/>
  <c r="N3031" i="1"/>
  <c r="O3030" i="1"/>
  <c r="N3030" i="1"/>
  <c r="O3029" i="1"/>
  <c r="N3029" i="1"/>
  <c r="O3028" i="1"/>
  <c r="N3028" i="1"/>
  <c r="O3027" i="1"/>
  <c r="N3027" i="1"/>
  <c r="O3026" i="1"/>
  <c r="N3026" i="1"/>
  <c r="O3025" i="1"/>
  <c r="N3025" i="1"/>
  <c r="O3024" i="1"/>
  <c r="N3024" i="1"/>
  <c r="O3023" i="1"/>
  <c r="N3023" i="1"/>
  <c r="O3022" i="1"/>
  <c r="N3022" i="1"/>
  <c r="O3021" i="1"/>
  <c r="N3021" i="1"/>
  <c r="O3020" i="1"/>
  <c r="N3020" i="1"/>
  <c r="O3019" i="1"/>
  <c r="N3019" i="1"/>
  <c r="O3018" i="1"/>
  <c r="N3018" i="1"/>
  <c r="O3017" i="1"/>
  <c r="N3017" i="1"/>
  <c r="O3016" i="1"/>
  <c r="N3016" i="1"/>
  <c r="O3015" i="1"/>
  <c r="N3015" i="1"/>
  <c r="O3014" i="1"/>
  <c r="N3014" i="1"/>
  <c r="O3013" i="1"/>
  <c r="N3013" i="1"/>
  <c r="O3012" i="1"/>
  <c r="N3012" i="1"/>
  <c r="O3011" i="1"/>
  <c r="N3011" i="1"/>
  <c r="O3010" i="1"/>
  <c r="N3010" i="1"/>
  <c r="O3009" i="1"/>
  <c r="N3009" i="1"/>
  <c r="O3008" i="1"/>
  <c r="N3008" i="1"/>
  <c r="O3007" i="1"/>
  <c r="N3007" i="1"/>
  <c r="O3006" i="1"/>
  <c r="N3006" i="1"/>
  <c r="O3005" i="1"/>
  <c r="N3005" i="1"/>
  <c r="O3004" i="1"/>
  <c r="N3004" i="1"/>
  <c r="O3003" i="1"/>
  <c r="N3003" i="1"/>
  <c r="O3002" i="1"/>
  <c r="N3002" i="1"/>
  <c r="O3001" i="1"/>
  <c r="N3001" i="1"/>
  <c r="O3000" i="1"/>
  <c r="N3000" i="1"/>
  <c r="O2999" i="1"/>
  <c r="N2999" i="1"/>
  <c r="O2998" i="1"/>
  <c r="N2998" i="1"/>
  <c r="O2997" i="1"/>
  <c r="N2997" i="1"/>
  <c r="O2996" i="1"/>
  <c r="N2996" i="1"/>
  <c r="O2995" i="1"/>
  <c r="N2995" i="1"/>
  <c r="O2994" i="1"/>
  <c r="N2994" i="1"/>
  <c r="O2993" i="1"/>
  <c r="N2993" i="1"/>
  <c r="O2992" i="1"/>
  <c r="N2992" i="1"/>
  <c r="O2991" i="1"/>
  <c r="N2991" i="1"/>
  <c r="O2990" i="1"/>
  <c r="N2990" i="1"/>
  <c r="O2989" i="1"/>
  <c r="N2989" i="1"/>
  <c r="O2988" i="1"/>
  <c r="N2988" i="1"/>
  <c r="O2987" i="1"/>
  <c r="N2987" i="1"/>
  <c r="O2986" i="1"/>
  <c r="N2986" i="1"/>
  <c r="O2985" i="1"/>
  <c r="N2985" i="1"/>
  <c r="O2984" i="1"/>
  <c r="N2984" i="1"/>
  <c r="O2983" i="1"/>
  <c r="N2983" i="1"/>
  <c r="O2982" i="1"/>
  <c r="N2982" i="1"/>
  <c r="O2981" i="1"/>
  <c r="N2981" i="1"/>
  <c r="O2980" i="1"/>
  <c r="N2980" i="1"/>
  <c r="O2979" i="1"/>
  <c r="N2979" i="1"/>
  <c r="O2978" i="1"/>
  <c r="N2978" i="1"/>
  <c r="O2977" i="1"/>
  <c r="N2977" i="1"/>
  <c r="O2976" i="1"/>
  <c r="N2976" i="1"/>
  <c r="O2975" i="1"/>
  <c r="N2975" i="1"/>
  <c r="O2974" i="1"/>
  <c r="N2974" i="1"/>
  <c r="O2973" i="1"/>
  <c r="N2973" i="1"/>
  <c r="O2972" i="1"/>
  <c r="N2972" i="1"/>
  <c r="O2971" i="1"/>
  <c r="N2971" i="1"/>
  <c r="O2970" i="1"/>
  <c r="N2970" i="1"/>
  <c r="O2969" i="1"/>
  <c r="N2969" i="1"/>
  <c r="O2968" i="1"/>
  <c r="N2968" i="1"/>
  <c r="O2967" i="1"/>
  <c r="N2967" i="1"/>
  <c r="O2966" i="1"/>
  <c r="N2966" i="1"/>
  <c r="O2965" i="1"/>
  <c r="N2965" i="1"/>
  <c r="O2964" i="1"/>
  <c r="N2964" i="1"/>
  <c r="O2963" i="1"/>
  <c r="N2963" i="1"/>
  <c r="O2962" i="1"/>
  <c r="N2962" i="1"/>
  <c r="O2961" i="1"/>
  <c r="N2961" i="1"/>
  <c r="O2960" i="1"/>
  <c r="N2960" i="1"/>
  <c r="O2959" i="1"/>
  <c r="N2959" i="1"/>
  <c r="O2958" i="1"/>
  <c r="N2958" i="1"/>
  <c r="O2957" i="1"/>
  <c r="N2957" i="1"/>
  <c r="O2956" i="1"/>
  <c r="N2956" i="1"/>
  <c r="O2955" i="1"/>
  <c r="N2955" i="1"/>
  <c r="O2954" i="1"/>
  <c r="N2954" i="1"/>
  <c r="O2953" i="1"/>
  <c r="N2953" i="1"/>
  <c r="O2952" i="1"/>
  <c r="N2952" i="1"/>
  <c r="O2951" i="1"/>
  <c r="N2951" i="1"/>
  <c r="O2950" i="1"/>
  <c r="N2950" i="1"/>
  <c r="O2949" i="1"/>
  <c r="N2949" i="1"/>
  <c r="O2948" i="1"/>
  <c r="N2948" i="1"/>
  <c r="O2947" i="1"/>
  <c r="N2947" i="1"/>
  <c r="O2946" i="1"/>
  <c r="N2946" i="1"/>
  <c r="O2945" i="1"/>
  <c r="N2945" i="1"/>
  <c r="O2944" i="1"/>
  <c r="N2944" i="1"/>
  <c r="O2943" i="1"/>
  <c r="N2943" i="1"/>
  <c r="O2942" i="1"/>
  <c r="N2942" i="1"/>
  <c r="O2941" i="1"/>
  <c r="N2941" i="1"/>
  <c r="O2940" i="1"/>
  <c r="N2940" i="1"/>
  <c r="O2939" i="1"/>
  <c r="N2939" i="1"/>
  <c r="O2938" i="1"/>
  <c r="N2938" i="1"/>
  <c r="O2937" i="1"/>
  <c r="N2937" i="1"/>
  <c r="O2936" i="1"/>
  <c r="N2936" i="1"/>
  <c r="O2935" i="1"/>
  <c r="N2935" i="1"/>
  <c r="O2934" i="1"/>
  <c r="N2934" i="1"/>
  <c r="O2933" i="1"/>
  <c r="N2933" i="1"/>
  <c r="O2932" i="1"/>
  <c r="N2932" i="1"/>
  <c r="O2931" i="1"/>
  <c r="N2931" i="1"/>
  <c r="O2930" i="1"/>
  <c r="N2930" i="1"/>
  <c r="O2929" i="1"/>
  <c r="N2929" i="1"/>
  <c r="O2928" i="1"/>
  <c r="N2928" i="1"/>
  <c r="O2927" i="1"/>
  <c r="N2927" i="1"/>
  <c r="O2926" i="1"/>
  <c r="N2926" i="1"/>
  <c r="O2925" i="1"/>
  <c r="N2925" i="1"/>
  <c r="O2924" i="1"/>
  <c r="N2924" i="1"/>
  <c r="O2923" i="1"/>
  <c r="N2923" i="1"/>
  <c r="O2922" i="1"/>
  <c r="N2922" i="1"/>
  <c r="O2921" i="1"/>
  <c r="N2921" i="1"/>
  <c r="O2920" i="1"/>
  <c r="N2920" i="1"/>
  <c r="O2919" i="1"/>
  <c r="N2919" i="1"/>
  <c r="O2918" i="1"/>
  <c r="N2918" i="1"/>
  <c r="O2917" i="1"/>
  <c r="N2917" i="1"/>
  <c r="O2916" i="1"/>
  <c r="N2916" i="1"/>
  <c r="O2915" i="1"/>
  <c r="N2915" i="1"/>
  <c r="O2914" i="1"/>
  <c r="N2914" i="1"/>
  <c r="O2913" i="1"/>
  <c r="N2913" i="1"/>
  <c r="O2912" i="1"/>
  <c r="N2912" i="1"/>
  <c r="O2911" i="1"/>
  <c r="N2911" i="1"/>
  <c r="O2910" i="1"/>
  <c r="N2910" i="1"/>
  <c r="O2909" i="1"/>
  <c r="N2909" i="1"/>
  <c r="O2908" i="1"/>
  <c r="N2908" i="1"/>
  <c r="O2907" i="1"/>
  <c r="N2907" i="1"/>
  <c r="O2906" i="1"/>
  <c r="N2906" i="1"/>
  <c r="O2905" i="1"/>
  <c r="N2905" i="1"/>
  <c r="O2904" i="1"/>
  <c r="N2904" i="1"/>
  <c r="O2903" i="1"/>
  <c r="N2903" i="1"/>
  <c r="O2902" i="1"/>
  <c r="N2902" i="1"/>
  <c r="O2901" i="1"/>
  <c r="N2901" i="1"/>
  <c r="O2900" i="1"/>
  <c r="N2900" i="1"/>
  <c r="O2899" i="1"/>
  <c r="N2899" i="1"/>
  <c r="O2898" i="1"/>
  <c r="N2898" i="1"/>
  <c r="O2897" i="1"/>
  <c r="N2897" i="1"/>
  <c r="O2896" i="1"/>
  <c r="N2896" i="1"/>
  <c r="O2895" i="1"/>
  <c r="N2895" i="1"/>
  <c r="O2894" i="1"/>
  <c r="N2894" i="1"/>
  <c r="O2893" i="1"/>
  <c r="N2893" i="1"/>
  <c r="O2892" i="1"/>
  <c r="N2892" i="1"/>
  <c r="O2891" i="1"/>
  <c r="N2891" i="1"/>
  <c r="O2890" i="1"/>
  <c r="N2890" i="1"/>
  <c r="O2889" i="1"/>
  <c r="N2889" i="1"/>
  <c r="O2888" i="1"/>
  <c r="N2888" i="1"/>
  <c r="O2887" i="1"/>
  <c r="N2887" i="1"/>
  <c r="O2886" i="1"/>
  <c r="N2886" i="1"/>
  <c r="O2885" i="1"/>
  <c r="N2885" i="1"/>
  <c r="O2884" i="1"/>
  <c r="N2884" i="1"/>
  <c r="O2883" i="1"/>
  <c r="N2883" i="1"/>
  <c r="O2882" i="1"/>
  <c r="N2882" i="1"/>
  <c r="O2881" i="1"/>
  <c r="N2881" i="1"/>
  <c r="O2880" i="1"/>
  <c r="N2880" i="1"/>
  <c r="O2879" i="1"/>
  <c r="N2879" i="1"/>
  <c r="O2878" i="1"/>
  <c r="N2878" i="1"/>
  <c r="O2877" i="1"/>
  <c r="N2877" i="1"/>
  <c r="O2876" i="1"/>
  <c r="N2876" i="1"/>
  <c r="O2875" i="1"/>
  <c r="N2875" i="1"/>
  <c r="O2874" i="1"/>
  <c r="N2874" i="1"/>
  <c r="O2873" i="1"/>
  <c r="N2873" i="1"/>
  <c r="O2872" i="1"/>
  <c r="N2872" i="1"/>
  <c r="O2871" i="1"/>
  <c r="N2871" i="1"/>
  <c r="O2870" i="1"/>
  <c r="N2870" i="1"/>
  <c r="O2869" i="1"/>
  <c r="N2869" i="1"/>
  <c r="O2868" i="1"/>
  <c r="N2868" i="1"/>
  <c r="O2867" i="1"/>
  <c r="N2867" i="1"/>
  <c r="O2866" i="1"/>
  <c r="N2866" i="1"/>
  <c r="O2865" i="1"/>
  <c r="N2865" i="1"/>
  <c r="O2864" i="1"/>
  <c r="N2864" i="1"/>
  <c r="O2863" i="1"/>
  <c r="N2863" i="1"/>
  <c r="O2862" i="1"/>
  <c r="N2862" i="1"/>
  <c r="O2861" i="1"/>
  <c r="N2861" i="1"/>
  <c r="O2860" i="1"/>
  <c r="N2860" i="1"/>
  <c r="O2859" i="1"/>
  <c r="N2859" i="1"/>
  <c r="O2858" i="1"/>
  <c r="N2858" i="1"/>
  <c r="O2857" i="1"/>
  <c r="N2857" i="1"/>
  <c r="O2856" i="1"/>
  <c r="N2856" i="1"/>
  <c r="O2855" i="1"/>
  <c r="N2855" i="1"/>
  <c r="O2854" i="1"/>
  <c r="N2854" i="1"/>
  <c r="O2853" i="1"/>
  <c r="N2853" i="1"/>
  <c r="O2852" i="1"/>
  <c r="N2852" i="1"/>
  <c r="O2851" i="1"/>
  <c r="N2851" i="1"/>
  <c r="O2850" i="1"/>
  <c r="N2850" i="1"/>
  <c r="O2849" i="1"/>
  <c r="N2849" i="1"/>
  <c r="O2848" i="1"/>
  <c r="N2848" i="1"/>
  <c r="O2847" i="1"/>
  <c r="N2847" i="1"/>
  <c r="O2846" i="1"/>
  <c r="N2846" i="1"/>
  <c r="O2845" i="1"/>
  <c r="N2845" i="1"/>
  <c r="O2844" i="1"/>
  <c r="N2844" i="1"/>
  <c r="O2843" i="1"/>
  <c r="N2843" i="1"/>
  <c r="O2842" i="1"/>
  <c r="N2842" i="1"/>
  <c r="O2841" i="1"/>
  <c r="N2841" i="1"/>
  <c r="O2840" i="1"/>
  <c r="N2840" i="1"/>
  <c r="O2839" i="1"/>
  <c r="N2839" i="1"/>
  <c r="O2838" i="1"/>
  <c r="N2838" i="1"/>
  <c r="O2837" i="1"/>
  <c r="N2837" i="1"/>
  <c r="O2836" i="1"/>
  <c r="N2836" i="1"/>
  <c r="O2835" i="1"/>
  <c r="N2835" i="1"/>
  <c r="O2834" i="1"/>
  <c r="N2834" i="1"/>
  <c r="O2833" i="1"/>
  <c r="N2833" i="1"/>
  <c r="O2832" i="1"/>
  <c r="N2832" i="1"/>
  <c r="O2831" i="1"/>
  <c r="N2831" i="1"/>
  <c r="O2830" i="1"/>
  <c r="N2830" i="1"/>
  <c r="O2829" i="1"/>
  <c r="N2829" i="1"/>
  <c r="O2828" i="1"/>
  <c r="N2828" i="1"/>
  <c r="O2827" i="1"/>
  <c r="N2827" i="1"/>
  <c r="O2826" i="1"/>
  <c r="N2826" i="1"/>
  <c r="O2825" i="1"/>
  <c r="N2825" i="1"/>
  <c r="O2824" i="1"/>
  <c r="N2824" i="1"/>
  <c r="O2823" i="1"/>
  <c r="N2823" i="1"/>
  <c r="O2822" i="1"/>
  <c r="N2822" i="1"/>
  <c r="O2821" i="1"/>
  <c r="N2821" i="1"/>
  <c r="O2820" i="1"/>
  <c r="N2820" i="1"/>
  <c r="O2819" i="1"/>
  <c r="N2819" i="1"/>
  <c r="O2818" i="1"/>
  <c r="N2818" i="1"/>
  <c r="O2817" i="1"/>
  <c r="N2817" i="1"/>
  <c r="O2816" i="1"/>
  <c r="N2816" i="1"/>
  <c r="O2815" i="1"/>
  <c r="N2815" i="1"/>
  <c r="O2814" i="1"/>
  <c r="N2814" i="1"/>
  <c r="O2813" i="1"/>
  <c r="N2813" i="1"/>
  <c r="O2812" i="1"/>
  <c r="N2812" i="1"/>
  <c r="O2811" i="1"/>
  <c r="N2811" i="1"/>
  <c r="O2810" i="1"/>
  <c r="N2810" i="1"/>
  <c r="O2809" i="1"/>
  <c r="N2809" i="1"/>
  <c r="O2808" i="1"/>
  <c r="N2808" i="1"/>
  <c r="O2807" i="1"/>
  <c r="N2807" i="1"/>
  <c r="O2806" i="1"/>
  <c r="N2806" i="1"/>
  <c r="O2805" i="1"/>
  <c r="N2805" i="1"/>
  <c r="O2804" i="1"/>
  <c r="N2804" i="1"/>
  <c r="O2803" i="1"/>
  <c r="N2803" i="1"/>
  <c r="O2802" i="1"/>
  <c r="N2802" i="1"/>
  <c r="O2801" i="1"/>
  <c r="N2801" i="1"/>
  <c r="O2800" i="1"/>
  <c r="N2800" i="1"/>
  <c r="O2799" i="1"/>
  <c r="N2799" i="1"/>
  <c r="O2798" i="1"/>
  <c r="N2798" i="1"/>
  <c r="O2797" i="1"/>
  <c r="N2797" i="1"/>
  <c r="O2796" i="1"/>
  <c r="N2796" i="1"/>
  <c r="O2795" i="1"/>
  <c r="N2795" i="1"/>
  <c r="O2794" i="1"/>
  <c r="N2794" i="1"/>
  <c r="O2793" i="1"/>
  <c r="N2793" i="1"/>
  <c r="O2792" i="1"/>
  <c r="N2792" i="1"/>
  <c r="O2791" i="1"/>
  <c r="N2791" i="1"/>
  <c r="O2790" i="1"/>
  <c r="N2790" i="1"/>
  <c r="O2789" i="1"/>
  <c r="N2789" i="1"/>
  <c r="O2788" i="1"/>
  <c r="N2788" i="1"/>
  <c r="O2787" i="1"/>
  <c r="N2787" i="1"/>
  <c r="O2786" i="1"/>
  <c r="N2786" i="1"/>
  <c r="O2785" i="1"/>
  <c r="N2785" i="1"/>
  <c r="O2784" i="1"/>
  <c r="N2784" i="1"/>
  <c r="O2783" i="1"/>
  <c r="N2783" i="1"/>
  <c r="O2782" i="1"/>
  <c r="N2782" i="1"/>
  <c r="O2781" i="1"/>
  <c r="N2781" i="1"/>
  <c r="O2780" i="1"/>
  <c r="N2780" i="1"/>
  <c r="O2779" i="1"/>
  <c r="N2779" i="1"/>
  <c r="O2778" i="1"/>
  <c r="N2778" i="1"/>
  <c r="O2777" i="1"/>
  <c r="N2777" i="1"/>
  <c r="O2776" i="1"/>
  <c r="N2776" i="1"/>
  <c r="O2775" i="1"/>
  <c r="N2775" i="1"/>
  <c r="O2774" i="1"/>
  <c r="N2774" i="1"/>
  <c r="O2773" i="1"/>
  <c r="N2773" i="1"/>
  <c r="O2772" i="1"/>
  <c r="N2772" i="1"/>
  <c r="O2771" i="1"/>
  <c r="N2771" i="1"/>
  <c r="O2770" i="1"/>
  <c r="N2770" i="1"/>
  <c r="O2769" i="1"/>
  <c r="N2769" i="1"/>
  <c r="O2768" i="1"/>
  <c r="N2768" i="1"/>
  <c r="O2767" i="1"/>
  <c r="N2767" i="1"/>
  <c r="O2766" i="1"/>
  <c r="N2766" i="1"/>
  <c r="O2765" i="1"/>
  <c r="N2765" i="1"/>
  <c r="O2764" i="1"/>
  <c r="N2764" i="1"/>
  <c r="O2763" i="1"/>
  <c r="N2763" i="1"/>
  <c r="O2762" i="1"/>
  <c r="N2762" i="1"/>
  <c r="O2761" i="1"/>
  <c r="N2761" i="1"/>
  <c r="O2760" i="1"/>
  <c r="N2760" i="1"/>
  <c r="O2759" i="1"/>
  <c r="N2759" i="1"/>
  <c r="O2758" i="1"/>
  <c r="N2758" i="1"/>
  <c r="O2757" i="1"/>
  <c r="N2757" i="1"/>
  <c r="O2756" i="1"/>
  <c r="N2756" i="1"/>
  <c r="O2755" i="1"/>
  <c r="N2755" i="1"/>
  <c r="O2754" i="1"/>
  <c r="N2754" i="1"/>
  <c r="O2753" i="1"/>
  <c r="N2753" i="1"/>
  <c r="O2752" i="1"/>
  <c r="N2752" i="1"/>
  <c r="O2751" i="1"/>
  <c r="N2751" i="1"/>
  <c r="O2750" i="1"/>
  <c r="N2750" i="1"/>
  <c r="O2749" i="1"/>
  <c r="N2749" i="1"/>
  <c r="O2748" i="1"/>
  <c r="N2748" i="1"/>
  <c r="O2747" i="1"/>
  <c r="N2747" i="1"/>
  <c r="O2746" i="1"/>
  <c r="N2746" i="1"/>
  <c r="O2745" i="1"/>
  <c r="N2745" i="1"/>
  <c r="O2744" i="1"/>
  <c r="N2744" i="1"/>
  <c r="O2743" i="1"/>
  <c r="N2743" i="1"/>
  <c r="O2742" i="1"/>
  <c r="N2742" i="1"/>
  <c r="O2741" i="1"/>
  <c r="N2741" i="1"/>
  <c r="O2740" i="1"/>
  <c r="N2740" i="1"/>
  <c r="O2739" i="1"/>
  <c r="N2739" i="1"/>
  <c r="O2738" i="1"/>
  <c r="N2738" i="1"/>
  <c r="O2737" i="1"/>
  <c r="N2737" i="1"/>
  <c r="O2736" i="1"/>
  <c r="N2736" i="1"/>
  <c r="O2735" i="1"/>
  <c r="N2735" i="1"/>
  <c r="O2734" i="1"/>
  <c r="N2734" i="1"/>
  <c r="O2733" i="1"/>
  <c r="N2733" i="1"/>
  <c r="O2732" i="1"/>
  <c r="N2732" i="1"/>
  <c r="O2731" i="1"/>
  <c r="N2731" i="1"/>
  <c r="O2730" i="1"/>
  <c r="N2730" i="1"/>
  <c r="O2729" i="1"/>
  <c r="N2729" i="1"/>
  <c r="O2728" i="1"/>
  <c r="N2728" i="1"/>
  <c r="O2727" i="1"/>
  <c r="N2727" i="1"/>
  <c r="O2726" i="1"/>
  <c r="N2726" i="1"/>
  <c r="O2725" i="1"/>
  <c r="N2725" i="1"/>
  <c r="O2724" i="1"/>
  <c r="N2724" i="1"/>
  <c r="O2723" i="1"/>
  <c r="N2723" i="1"/>
  <c r="O2722" i="1"/>
  <c r="N2722" i="1"/>
  <c r="O2721" i="1"/>
  <c r="N2721" i="1"/>
  <c r="O2720" i="1"/>
  <c r="N2720" i="1"/>
  <c r="O2719" i="1"/>
  <c r="N2719" i="1"/>
  <c r="O2718" i="1"/>
  <c r="N2718" i="1"/>
  <c r="O2717" i="1"/>
  <c r="N2717" i="1"/>
  <c r="O2716" i="1"/>
  <c r="N2716" i="1"/>
  <c r="O2715" i="1"/>
  <c r="N2715" i="1"/>
  <c r="O2714" i="1"/>
  <c r="N2714" i="1"/>
  <c r="O2713" i="1"/>
  <c r="N2713" i="1"/>
  <c r="O2712" i="1"/>
  <c r="N2712" i="1"/>
  <c r="O2711" i="1"/>
  <c r="N2711" i="1"/>
  <c r="O2710" i="1"/>
  <c r="N2710" i="1"/>
  <c r="O2709" i="1"/>
  <c r="N2709" i="1"/>
  <c r="O2708" i="1"/>
  <c r="N2708" i="1"/>
  <c r="O2707" i="1"/>
  <c r="N2707" i="1"/>
  <c r="O2706" i="1"/>
  <c r="N2706" i="1"/>
  <c r="O2705" i="1"/>
  <c r="N2705" i="1"/>
  <c r="O2704" i="1"/>
  <c r="N2704" i="1"/>
  <c r="O2703" i="1"/>
  <c r="N2703" i="1"/>
  <c r="O2702" i="1"/>
  <c r="N2702" i="1"/>
  <c r="O2701" i="1"/>
  <c r="N2701" i="1"/>
  <c r="O2700" i="1"/>
  <c r="N2700" i="1"/>
  <c r="O2699" i="1"/>
  <c r="N2699" i="1"/>
  <c r="O2698" i="1"/>
  <c r="N2698" i="1"/>
  <c r="O2697" i="1"/>
  <c r="N2697" i="1"/>
  <c r="O2696" i="1"/>
  <c r="N2696" i="1"/>
  <c r="O2695" i="1"/>
  <c r="N2695" i="1"/>
  <c r="O2694" i="1"/>
  <c r="N2694" i="1"/>
  <c r="O2693" i="1"/>
  <c r="N2693" i="1"/>
  <c r="O2692" i="1"/>
  <c r="N2692" i="1"/>
  <c r="O2691" i="1"/>
  <c r="N2691" i="1"/>
  <c r="O2690" i="1"/>
  <c r="N2690" i="1"/>
  <c r="O2689" i="1"/>
  <c r="N2689" i="1"/>
  <c r="O2688" i="1"/>
  <c r="N2688" i="1"/>
  <c r="O2687" i="1"/>
  <c r="N2687" i="1"/>
  <c r="O2686" i="1"/>
  <c r="N2686" i="1"/>
  <c r="O2685" i="1"/>
  <c r="N2685" i="1"/>
  <c r="O2684" i="1"/>
  <c r="N2684" i="1"/>
  <c r="O2683" i="1"/>
  <c r="N2683" i="1"/>
  <c r="O2682" i="1"/>
  <c r="N2682" i="1"/>
  <c r="O2681" i="1"/>
  <c r="N2681" i="1"/>
  <c r="O2680" i="1"/>
  <c r="N2680" i="1"/>
  <c r="O2679" i="1"/>
  <c r="N2679" i="1"/>
  <c r="O2678" i="1"/>
  <c r="N2678" i="1"/>
  <c r="O2677" i="1"/>
  <c r="N2677" i="1"/>
  <c r="O2676" i="1"/>
  <c r="N2676" i="1"/>
  <c r="O2675" i="1"/>
  <c r="N2675" i="1"/>
  <c r="O2674" i="1"/>
  <c r="N2674" i="1"/>
  <c r="O2673" i="1"/>
  <c r="N2673" i="1"/>
  <c r="O2672" i="1"/>
  <c r="N2672" i="1"/>
  <c r="O2671" i="1"/>
  <c r="N2671" i="1"/>
  <c r="O2670" i="1"/>
  <c r="N2670" i="1"/>
  <c r="O2669" i="1"/>
  <c r="N2669" i="1"/>
  <c r="O2668" i="1"/>
  <c r="N2668" i="1"/>
  <c r="O2667" i="1"/>
  <c r="N2667" i="1"/>
  <c r="O2666" i="1"/>
  <c r="N2666" i="1"/>
  <c r="O2665" i="1"/>
  <c r="N2665" i="1"/>
  <c r="O2664" i="1"/>
  <c r="N2664" i="1"/>
  <c r="O2663" i="1"/>
  <c r="N2663" i="1"/>
  <c r="O2662" i="1"/>
  <c r="N2662" i="1"/>
  <c r="O2661" i="1"/>
  <c r="N2661" i="1"/>
  <c r="O2660" i="1"/>
  <c r="N2660" i="1"/>
  <c r="O2659" i="1"/>
  <c r="N2659" i="1"/>
  <c r="O2658" i="1"/>
  <c r="N2658" i="1"/>
  <c r="O2657" i="1"/>
  <c r="N2657" i="1"/>
  <c r="O2656" i="1"/>
  <c r="N2656" i="1"/>
  <c r="O2655" i="1"/>
  <c r="N2655" i="1"/>
  <c r="O2654" i="1"/>
  <c r="N2654" i="1"/>
  <c r="O2653" i="1"/>
  <c r="N2653" i="1"/>
  <c r="O2652" i="1"/>
  <c r="N2652" i="1"/>
  <c r="O2651" i="1"/>
  <c r="N2651" i="1"/>
  <c r="O2650" i="1"/>
  <c r="N2650" i="1"/>
  <c r="O2649" i="1"/>
  <c r="N2649" i="1"/>
  <c r="O2648" i="1"/>
  <c r="N2648" i="1"/>
  <c r="O2647" i="1"/>
  <c r="N2647" i="1"/>
  <c r="O2646" i="1"/>
  <c r="N2646" i="1"/>
  <c r="O2645" i="1"/>
  <c r="N2645" i="1"/>
  <c r="O2644" i="1"/>
  <c r="N2644" i="1"/>
  <c r="O2643" i="1"/>
  <c r="N2643" i="1"/>
  <c r="O2642" i="1"/>
  <c r="N2642" i="1"/>
  <c r="O2641" i="1"/>
  <c r="N2641" i="1"/>
  <c r="O2640" i="1"/>
  <c r="N2640" i="1"/>
  <c r="O2639" i="1"/>
  <c r="N2639" i="1"/>
  <c r="O2638" i="1"/>
  <c r="N2638" i="1"/>
  <c r="O2637" i="1"/>
  <c r="N2637" i="1"/>
  <c r="O2636" i="1"/>
  <c r="N2636" i="1"/>
  <c r="O2635" i="1"/>
  <c r="N2635" i="1"/>
  <c r="O2634" i="1"/>
  <c r="N2634" i="1"/>
  <c r="O2633" i="1"/>
  <c r="N2633" i="1"/>
  <c r="O2632" i="1"/>
  <c r="N2632" i="1"/>
  <c r="O2631" i="1"/>
  <c r="N2631" i="1"/>
  <c r="O2630" i="1"/>
  <c r="N2630" i="1"/>
  <c r="O2629" i="1"/>
  <c r="N2629" i="1"/>
  <c r="O2628" i="1"/>
  <c r="N2628" i="1"/>
  <c r="O2627" i="1"/>
  <c r="N2627" i="1"/>
  <c r="O2626" i="1"/>
  <c r="N2626" i="1"/>
  <c r="O2625" i="1"/>
  <c r="N2625" i="1"/>
  <c r="O2624" i="1"/>
  <c r="N2624" i="1"/>
  <c r="O2623" i="1"/>
  <c r="N2623" i="1"/>
  <c r="O2622" i="1"/>
  <c r="N2622" i="1"/>
  <c r="O2621" i="1"/>
  <c r="N2621" i="1"/>
  <c r="O2620" i="1"/>
  <c r="N2620" i="1"/>
  <c r="O2619" i="1"/>
  <c r="N2619" i="1"/>
  <c r="O2618" i="1"/>
  <c r="N2618" i="1"/>
  <c r="O2617" i="1"/>
  <c r="N2617" i="1"/>
  <c r="O2616" i="1"/>
  <c r="N2616" i="1"/>
  <c r="O2615" i="1"/>
  <c r="N2615" i="1"/>
  <c r="O2614" i="1"/>
  <c r="N2614" i="1"/>
  <c r="O2613" i="1"/>
  <c r="N2613" i="1"/>
  <c r="O2612" i="1"/>
  <c r="N2612" i="1"/>
  <c r="O2611" i="1"/>
  <c r="N2611" i="1"/>
  <c r="O2610" i="1"/>
  <c r="N2610" i="1"/>
  <c r="O2609" i="1"/>
  <c r="N2609" i="1"/>
  <c r="O2608" i="1"/>
  <c r="N2608" i="1"/>
  <c r="O2607" i="1"/>
  <c r="N2607" i="1"/>
  <c r="O2606" i="1"/>
  <c r="N2606" i="1"/>
  <c r="O2605" i="1"/>
  <c r="N2605" i="1"/>
  <c r="O2604" i="1"/>
  <c r="N2604" i="1"/>
  <c r="O2603" i="1"/>
  <c r="N2603" i="1"/>
  <c r="O2602" i="1"/>
  <c r="N2602" i="1"/>
  <c r="O2601" i="1"/>
  <c r="N2601" i="1"/>
  <c r="O2600" i="1"/>
  <c r="N2600" i="1"/>
  <c r="O2599" i="1"/>
  <c r="N2599" i="1"/>
  <c r="O2598" i="1"/>
  <c r="N2598" i="1"/>
  <c r="O2597" i="1"/>
  <c r="N2597" i="1"/>
  <c r="O2596" i="1"/>
  <c r="N2596" i="1"/>
  <c r="O2595" i="1"/>
  <c r="N2595" i="1"/>
  <c r="O2594" i="1"/>
  <c r="N2594" i="1"/>
  <c r="O2593" i="1"/>
  <c r="N2593" i="1"/>
  <c r="O2592" i="1"/>
  <c r="N2592" i="1"/>
  <c r="O2591" i="1"/>
  <c r="N2591" i="1"/>
  <c r="O2590" i="1"/>
  <c r="N2590" i="1"/>
  <c r="O2589" i="1"/>
  <c r="N2589" i="1"/>
  <c r="O2588" i="1"/>
  <c r="N2588" i="1"/>
  <c r="O2587" i="1"/>
  <c r="N2587" i="1"/>
  <c r="O2586" i="1"/>
  <c r="N2586" i="1"/>
  <c r="O2585" i="1"/>
  <c r="N2585" i="1"/>
  <c r="O2584" i="1"/>
  <c r="N2584" i="1"/>
  <c r="O2583" i="1"/>
  <c r="N2583" i="1"/>
  <c r="O2582" i="1"/>
  <c r="N2582" i="1"/>
  <c r="O2581" i="1"/>
  <c r="N2581" i="1"/>
  <c r="O2580" i="1"/>
  <c r="N2580" i="1"/>
  <c r="O2579" i="1"/>
  <c r="N2579" i="1"/>
  <c r="O2578" i="1"/>
  <c r="N2578" i="1"/>
  <c r="O2577" i="1"/>
  <c r="N2577" i="1"/>
  <c r="O2576" i="1"/>
  <c r="N2576" i="1"/>
  <c r="O2575" i="1"/>
  <c r="N2575" i="1"/>
  <c r="O2574" i="1"/>
  <c r="N2574" i="1"/>
  <c r="O2573" i="1"/>
  <c r="N2573" i="1"/>
  <c r="O2572" i="1"/>
  <c r="N2572" i="1"/>
  <c r="O2571" i="1"/>
  <c r="N2571" i="1"/>
  <c r="O2570" i="1"/>
  <c r="N2570" i="1"/>
  <c r="O2569" i="1"/>
  <c r="N2569" i="1"/>
  <c r="O2568" i="1"/>
  <c r="N2568" i="1"/>
  <c r="O2567" i="1"/>
  <c r="N2567" i="1"/>
  <c r="O2566" i="1"/>
  <c r="N2566" i="1"/>
  <c r="O2565" i="1"/>
  <c r="N2565" i="1"/>
  <c r="O2564" i="1"/>
  <c r="N2564" i="1"/>
  <c r="O2563" i="1"/>
  <c r="N2563" i="1"/>
  <c r="O2562" i="1"/>
  <c r="N2562" i="1"/>
  <c r="O2561" i="1"/>
  <c r="N2561" i="1"/>
  <c r="O2560" i="1"/>
  <c r="N2560" i="1"/>
  <c r="O2559" i="1"/>
  <c r="N2559" i="1"/>
  <c r="O2558" i="1"/>
  <c r="N2558" i="1"/>
  <c r="O2557" i="1"/>
  <c r="N2557" i="1"/>
  <c r="O2556" i="1"/>
  <c r="N2556" i="1"/>
  <c r="O2555" i="1"/>
  <c r="N2555" i="1"/>
  <c r="O2554" i="1"/>
  <c r="N2554" i="1"/>
  <c r="O2553" i="1"/>
  <c r="N2553" i="1"/>
  <c r="O2552" i="1"/>
  <c r="N2552" i="1"/>
  <c r="O2551" i="1"/>
  <c r="N2551" i="1"/>
  <c r="O2550" i="1"/>
  <c r="N2550" i="1"/>
  <c r="O2549" i="1"/>
  <c r="N2549" i="1"/>
  <c r="O2548" i="1"/>
  <c r="N2548" i="1"/>
  <c r="O2547" i="1"/>
  <c r="N2547" i="1"/>
  <c r="O2546" i="1"/>
  <c r="N2546" i="1"/>
  <c r="O2545" i="1"/>
  <c r="N2545" i="1"/>
  <c r="O2544" i="1"/>
  <c r="N2544" i="1"/>
  <c r="O2543" i="1"/>
  <c r="N2543" i="1"/>
  <c r="O2542" i="1"/>
  <c r="N2542" i="1"/>
  <c r="O2541" i="1"/>
  <c r="N2541" i="1"/>
  <c r="O2540" i="1"/>
  <c r="N2540" i="1"/>
  <c r="O2539" i="1"/>
  <c r="N2539" i="1"/>
  <c r="O2538" i="1"/>
  <c r="N2538" i="1"/>
  <c r="O2537" i="1"/>
  <c r="N2537" i="1"/>
  <c r="O2536" i="1"/>
  <c r="N2536" i="1"/>
  <c r="O2535" i="1"/>
  <c r="N2535" i="1"/>
  <c r="O2534" i="1"/>
  <c r="N2534" i="1"/>
  <c r="O2533" i="1"/>
  <c r="N2533" i="1"/>
  <c r="O2532" i="1"/>
  <c r="N2532" i="1"/>
  <c r="O2531" i="1"/>
  <c r="N2531" i="1"/>
  <c r="O2530" i="1"/>
  <c r="N2530" i="1"/>
  <c r="O2529" i="1"/>
  <c r="N2529" i="1"/>
  <c r="O2528" i="1"/>
  <c r="N2528" i="1"/>
  <c r="O2527" i="1"/>
  <c r="N2527" i="1"/>
  <c r="O2526" i="1"/>
  <c r="N2526" i="1"/>
  <c r="O2525" i="1"/>
  <c r="N2525" i="1"/>
  <c r="O2524" i="1"/>
  <c r="N2524" i="1"/>
  <c r="O2523" i="1"/>
  <c r="N2523" i="1"/>
  <c r="O2522" i="1"/>
  <c r="N2522" i="1"/>
  <c r="O2521" i="1"/>
  <c r="N2521" i="1"/>
  <c r="O2520" i="1"/>
  <c r="N2520" i="1"/>
  <c r="O2519" i="1"/>
  <c r="N2519" i="1"/>
  <c r="O2518" i="1"/>
  <c r="N2518" i="1"/>
  <c r="O2517" i="1"/>
  <c r="N2517" i="1"/>
  <c r="O2516" i="1"/>
  <c r="N2516" i="1"/>
  <c r="O2515" i="1"/>
  <c r="N2515" i="1"/>
  <c r="O2514" i="1"/>
  <c r="N2514" i="1"/>
  <c r="O2513" i="1"/>
  <c r="N2513" i="1"/>
  <c r="O2512" i="1"/>
  <c r="N2512" i="1"/>
  <c r="O2511" i="1"/>
  <c r="N2511" i="1"/>
  <c r="O2510" i="1"/>
  <c r="N2510" i="1"/>
  <c r="O2509" i="1"/>
  <c r="N2509" i="1"/>
  <c r="O2508" i="1"/>
  <c r="N2508" i="1"/>
  <c r="O2507" i="1"/>
  <c r="N2507" i="1"/>
  <c r="O2506" i="1"/>
  <c r="N2506" i="1"/>
  <c r="O2505" i="1"/>
  <c r="N2505" i="1"/>
  <c r="O2504" i="1"/>
  <c r="N2504" i="1"/>
  <c r="O2503" i="1"/>
  <c r="N2503" i="1"/>
  <c r="O2502" i="1"/>
  <c r="N2502" i="1"/>
  <c r="O2501" i="1"/>
  <c r="N2501" i="1"/>
  <c r="O2500" i="1"/>
  <c r="N2500" i="1"/>
  <c r="O2499" i="1"/>
  <c r="N2499" i="1"/>
  <c r="O2498" i="1"/>
  <c r="N2498" i="1"/>
  <c r="O2497" i="1"/>
  <c r="N2497" i="1"/>
  <c r="O2496" i="1"/>
  <c r="N2496" i="1"/>
  <c r="O2495" i="1"/>
  <c r="N2495" i="1"/>
  <c r="O2494" i="1"/>
  <c r="N2494" i="1"/>
  <c r="O2493" i="1"/>
  <c r="N2493" i="1"/>
  <c r="O2492" i="1"/>
  <c r="N2492" i="1"/>
  <c r="O2491" i="1"/>
  <c r="N2491" i="1"/>
  <c r="O2490" i="1"/>
  <c r="N2490" i="1"/>
  <c r="O2489" i="1"/>
  <c r="N2489" i="1"/>
  <c r="O2488" i="1"/>
  <c r="N2488" i="1"/>
  <c r="O2487" i="1"/>
  <c r="N2487" i="1"/>
  <c r="O2486" i="1"/>
  <c r="N2486" i="1"/>
  <c r="O2485" i="1"/>
  <c r="N2485" i="1"/>
  <c r="O2484" i="1"/>
  <c r="N2484" i="1"/>
  <c r="O2483" i="1"/>
  <c r="N2483" i="1"/>
  <c r="O2482" i="1"/>
  <c r="N2482" i="1"/>
  <c r="O2481" i="1"/>
  <c r="N2481" i="1"/>
  <c r="O2480" i="1"/>
  <c r="N2480" i="1"/>
  <c r="O2479" i="1"/>
  <c r="N2479" i="1"/>
  <c r="O2478" i="1"/>
  <c r="N2478" i="1"/>
  <c r="O2477" i="1"/>
  <c r="N2477" i="1"/>
  <c r="O2476" i="1"/>
  <c r="N2476" i="1"/>
  <c r="O2475" i="1"/>
  <c r="N2475" i="1"/>
  <c r="O2474" i="1"/>
  <c r="N2474" i="1"/>
  <c r="O2473" i="1"/>
  <c r="N2473" i="1"/>
  <c r="O2472" i="1"/>
  <c r="N2472" i="1"/>
  <c r="O2471" i="1"/>
  <c r="N2471" i="1"/>
  <c r="O2470" i="1"/>
  <c r="N2470" i="1"/>
  <c r="O2469" i="1"/>
  <c r="N2469" i="1"/>
  <c r="O2468" i="1"/>
  <c r="N2468" i="1"/>
  <c r="O2467" i="1"/>
  <c r="N2467" i="1"/>
  <c r="O2466" i="1"/>
  <c r="N2466" i="1"/>
  <c r="O2465" i="1"/>
  <c r="N2465" i="1"/>
  <c r="O2464" i="1"/>
  <c r="N2464" i="1"/>
  <c r="O2463" i="1"/>
  <c r="N2463" i="1"/>
  <c r="O2462" i="1"/>
  <c r="N2462" i="1"/>
  <c r="O2461" i="1"/>
  <c r="N2461" i="1"/>
  <c r="O2460" i="1"/>
  <c r="N2460" i="1"/>
  <c r="O2459" i="1"/>
  <c r="N2459" i="1"/>
  <c r="O2458" i="1"/>
  <c r="N2458" i="1"/>
  <c r="O2457" i="1"/>
  <c r="N2457" i="1"/>
  <c r="O2456" i="1"/>
  <c r="N2456" i="1"/>
  <c r="O2455" i="1"/>
  <c r="N2455" i="1"/>
  <c r="O2454" i="1"/>
  <c r="N2454" i="1"/>
  <c r="O2453" i="1"/>
  <c r="N2453" i="1"/>
  <c r="O2452" i="1"/>
  <c r="N2452" i="1"/>
  <c r="O2451" i="1"/>
  <c r="N2451" i="1"/>
  <c r="O2450" i="1"/>
  <c r="N2450" i="1"/>
  <c r="O2449" i="1"/>
  <c r="N2449" i="1"/>
  <c r="O2448" i="1"/>
  <c r="N2448" i="1"/>
  <c r="O2447" i="1"/>
  <c r="N2447" i="1"/>
  <c r="O2446" i="1"/>
  <c r="N2446" i="1"/>
  <c r="O2445" i="1"/>
  <c r="N2445" i="1"/>
  <c r="O2444" i="1"/>
  <c r="N2444" i="1"/>
  <c r="O2443" i="1"/>
  <c r="N2443" i="1"/>
  <c r="O2442" i="1"/>
  <c r="N2442" i="1"/>
  <c r="O2441" i="1"/>
  <c r="N2441" i="1"/>
  <c r="O2440" i="1"/>
  <c r="N2440" i="1"/>
  <c r="O2439" i="1"/>
  <c r="N2439" i="1"/>
  <c r="O2438" i="1"/>
  <c r="N2438" i="1"/>
  <c r="O2437" i="1"/>
  <c r="N2437" i="1"/>
  <c r="O2436" i="1"/>
  <c r="N2436" i="1"/>
  <c r="O2435" i="1"/>
  <c r="N2435" i="1"/>
  <c r="O2434" i="1"/>
  <c r="N2434" i="1"/>
  <c r="O2433" i="1"/>
  <c r="N2433" i="1"/>
  <c r="O2432" i="1"/>
  <c r="N2432" i="1"/>
  <c r="O2431" i="1"/>
  <c r="N2431" i="1"/>
  <c r="O2430" i="1"/>
  <c r="N2430" i="1"/>
  <c r="O2429" i="1"/>
  <c r="N2429" i="1"/>
  <c r="O2428" i="1"/>
  <c r="N2428" i="1"/>
  <c r="O2427" i="1"/>
  <c r="N2427" i="1"/>
  <c r="O2426" i="1"/>
  <c r="N2426" i="1"/>
  <c r="O2425" i="1"/>
  <c r="N2425" i="1"/>
  <c r="O2424" i="1"/>
  <c r="N2424" i="1"/>
  <c r="O2423" i="1"/>
  <c r="N2423" i="1"/>
  <c r="O2422" i="1"/>
  <c r="N2422" i="1"/>
  <c r="O2421" i="1"/>
  <c r="N2421" i="1"/>
  <c r="O2420" i="1"/>
  <c r="N2420" i="1"/>
  <c r="O2419" i="1"/>
  <c r="N2419" i="1"/>
  <c r="O2418" i="1"/>
  <c r="N2418" i="1"/>
  <c r="O2417" i="1"/>
  <c r="N2417" i="1"/>
  <c r="O2416" i="1"/>
  <c r="N2416" i="1"/>
  <c r="O2415" i="1"/>
  <c r="N2415" i="1"/>
  <c r="O2414" i="1"/>
  <c r="N2414" i="1"/>
  <c r="O2413" i="1"/>
  <c r="N2413" i="1"/>
  <c r="O2412" i="1"/>
  <c r="N2412" i="1"/>
  <c r="O2411" i="1"/>
  <c r="N2411" i="1"/>
  <c r="O2410" i="1"/>
  <c r="N2410" i="1"/>
  <c r="O2409" i="1"/>
  <c r="N2409" i="1"/>
  <c r="O2408" i="1"/>
  <c r="N2408" i="1"/>
  <c r="O2407" i="1"/>
  <c r="N2407" i="1"/>
  <c r="O2406" i="1"/>
  <c r="N2406" i="1"/>
  <c r="O2405" i="1"/>
  <c r="N2405" i="1"/>
  <c r="O2404" i="1"/>
  <c r="N2404" i="1"/>
  <c r="O2403" i="1"/>
  <c r="N2403" i="1"/>
  <c r="O2402" i="1"/>
  <c r="N2402" i="1"/>
  <c r="O2401" i="1"/>
  <c r="N2401" i="1"/>
  <c r="O2400" i="1"/>
  <c r="N2400" i="1"/>
  <c r="O2399" i="1"/>
  <c r="N2399" i="1"/>
  <c r="O2398" i="1"/>
  <c r="N2398" i="1"/>
  <c r="O2397" i="1"/>
  <c r="N2397" i="1"/>
  <c r="O2396" i="1"/>
  <c r="N2396" i="1"/>
  <c r="O2395" i="1"/>
  <c r="N2395" i="1"/>
  <c r="O2394" i="1"/>
  <c r="N2394" i="1"/>
  <c r="O2393" i="1"/>
  <c r="N2393" i="1"/>
  <c r="O2392" i="1"/>
  <c r="N2392" i="1"/>
  <c r="O2391" i="1"/>
  <c r="N2391" i="1"/>
  <c r="O2390" i="1"/>
  <c r="N2390" i="1"/>
  <c r="O2389" i="1"/>
  <c r="N2389" i="1"/>
  <c r="O2388" i="1"/>
  <c r="N2388" i="1"/>
  <c r="O2387" i="1"/>
  <c r="N2387" i="1"/>
  <c r="O2386" i="1"/>
  <c r="N2386" i="1"/>
  <c r="O2385" i="1"/>
  <c r="N2385" i="1"/>
  <c r="O2384" i="1"/>
  <c r="N2384" i="1"/>
  <c r="O2383" i="1"/>
  <c r="N2383" i="1"/>
  <c r="O2382" i="1"/>
  <c r="N2382" i="1"/>
  <c r="O2381" i="1"/>
  <c r="N2381" i="1"/>
  <c r="O2380" i="1"/>
  <c r="N2380" i="1"/>
  <c r="O2379" i="1"/>
  <c r="N2379" i="1"/>
  <c r="O2378" i="1"/>
  <c r="N2378" i="1"/>
  <c r="O2377" i="1"/>
  <c r="N2377" i="1"/>
  <c r="O2376" i="1"/>
  <c r="N2376" i="1"/>
  <c r="O2375" i="1"/>
  <c r="N2375" i="1"/>
  <c r="O2374" i="1"/>
  <c r="N2374" i="1"/>
  <c r="O2373" i="1"/>
  <c r="N2373" i="1"/>
  <c r="O2372" i="1"/>
  <c r="N2372" i="1"/>
  <c r="O2371" i="1"/>
  <c r="N2371" i="1"/>
  <c r="O2370" i="1"/>
  <c r="N2370" i="1"/>
  <c r="O2369" i="1"/>
  <c r="N2369" i="1"/>
  <c r="O2368" i="1"/>
  <c r="N2368" i="1"/>
  <c r="O2367" i="1"/>
  <c r="N2367" i="1"/>
  <c r="O2366" i="1"/>
  <c r="N2366" i="1"/>
  <c r="O2365" i="1"/>
  <c r="N2365" i="1"/>
  <c r="O2364" i="1"/>
  <c r="N2364" i="1"/>
  <c r="O2363" i="1"/>
  <c r="N2363" i="1"/>
  <c r="O2362" i="1"/>
  <c r="N2362" i="1"/>
  <c r="O2361" i="1"/>
  <c r="N2361" i="1"/>
  <c r="O2360" i="1"/>
  <c r="N2360" i="1"/>
  <c r="O2359" i="1"/>
  <c r="N2359" i="1"/>
  <c r="O2358" i="1"/>
  <c r="N2358" i="1"/>
  <c r="O2357" i="1"/>
  <c r="N2357" i="1"/>
  <c r="O2356" i="1"/>
  <c r="N2356" i="1"/>
  <c r="O2355" i="1"/>
  <c r="N2355" i="1"/>
  <c r="O2354" i="1"/>
  <c r="N2354" i="1"/>
  <c r="O2353" i="1"/>
  <c r="N2353" i="1"/>
  <c r="O2352" i="1"/>
  <c r="N2352" i="1"/>
  <c r="O2351" i="1"/>
  <c r="N2351" i="1"/>
  <c r="O2350" i="1"/>
  <c r="N2350" i="1"/>
  <c r="O2349" i="1"/>
  <c r="N2349" i="1"/>
  <c r="O2348" i="1"/>
  <c r="N2348" i="1"/>
  <c r="O2347" i="1"/>
  <c r="N2347" i="1"/>
  <c r="O2346" i="1"/>
  <c r="N2346" i="1"/>
  <c r="O2345" i="1"/>
  <c r="N2345" i="1"/>
  <c r="O2344" i="1"/>
  <c r="N2344" i="1"/>
  <c r="O2343" i="1"/>
  <c r="N2343" i="1"/>
  <c r="O2342" i="1"/>
  <c r="N2342" i="1"/>
  <c r="O2341" i="1"/>
  <c r="N2341" i="1"/>
  <c r="O2340" i="1"/>
  <c r="N2340" i="1"/>
  <c r="O2339" i="1"/>
  <c r="N2339" i="1"/>
  <c r="O2338" i="1"/>
  <c r="N2338" i="1"/>
  <c r="O2337" i="1"/>
  <c r="N2337" i="1"/>
  <c r="O2336" i="1"/>
  <c r="N2336" i="1"/>
  <c r="O2335" i="1"/>
  <c r="N2335" i="1"/>
  <c r="O2334" i="1"/>
  <c r="N2334" i="1"/>
  <c r="O2333" i="1"/>
  <c r="N2333" i="1"/>
  <c r="O2332" i="1"/>
  <c r="N2332" i="1"/>
  <c r="O2331" i="1"/>
  <c r="N2331" i="1"/>
  <c r="O2330" i="1"/>
  <c r="N2330" i="1"/>
  <c r="O2329" i="1"/>
  <c r="N2329" i="1"/>
  <c r="O2328" i="1"/>
  <c r="N2328" i="1"/>
  <c r="O2327" i="1"/>
  <c r="N2327" i="1"/>
  <c r="O2326" i="1"/>
  <c r="N2326" i="1"/>
  <c r="O2325" i="1"/>
  <c r="N2325" i="1"/>
  <c r="O2324" i="1"/>
  <c r="N2324" i="1"/>
  <c r="O2323" i="1"/>
  <c r="N2323" i="1"/>
  <c r="O2322" i="1"/>
  <c r="N2322" i="1"/>
  <c r="O2321" i="1"/>
  <c r="N2321" i="1"/>
  <c r="O2320" i="1"/>
  <c r="N2320" i="1"/>
  <c r="O2319" i="1"/>
  <c r="N2319" i="1"/>
  <c r="O2318" i="1"/>
  <c r="N2318" i="1"/>
  <c r="O2317" i="1"/>
  <c r="N2317" i="1"/>
  <c r="O2316" i="1"/>
  <c r="N2316" i="1"/>
  <c r="O2315" i="1"/>
  <c r="N2315" i="1"/>
  <c r="O2314" i="1"/>
  <c r="N2314" i="1"/>
  <c r="O2313" i="1"/>
  <c r="N2313" i="1"/>
  <c r="O2312" i="1"/>
  <c r="N2312" i="1"/>
  <c r="O2311" i="1"/>
  <c r="N2311" i="1"/>
  <c r="O2310" i="1"/>
  <c r="N2310" i="1"/>
  <c r="O2309" i="1"/>
  <c r="N2309" i="1"/>
  <c r="O2308" i="1"/>
  <c r="N2308" i="1"/>
  <c r="O2307" i="1"/>
  <c r="N2307" i="1"/>
  <c r="O2306" i="1"/>
  <c r="N2306" i="1"/>
  <c r="O2305" i="1"/>
  <c r="N2305" i="1"/>
  <c r="O2304" i="1"/>
  <c r="N2304" i="1"/>
  <c r="O2303" i="1"/>
  <c r="N2303" i="1"/>
  <c r="O2302" i="1"/>
  <c r="N2302" i="1"/>
  <c r="O2301" i="1"/>
  <c r="N2301" i="1"/>
  <c r="O2300" i="1"/>
  <c r="N2300" i="1"/>
  <c r="O2299" i="1"/>
  <c r="N2299" i="1"/>
  <c r="O2298" i="1"/>
  <c r="N2298" i="1"/>
  <c r="O2297" i="1"/>
  <c r="N2297" i="1"/>
  <c r="O2296" i="1"/>
  <c r="N2296" i="1"/>
  <c r="O2295" i="1"/>
  <c r="N2295" i="1"/>
  <c r="O2294" i="1"/>
  <c r="N2294" i="1"/>
  <c r="O2293" i="1"/>
  <c r="N2293" i="1"/>
  <c r="O2292" i="1"/>
  <c r="N2292" i="1"/>
  <c r="O2291" i="1"/>
  <c r="N2291" i="1"/>
  <c r="O2290" i="1"/>
  <c r="N2290" i="1"/>
  <c r="O2289" i="1"/>
  <c r="N2289" i="1"/>
  <c r="O2288" i="1"/>
  <c r="N2288" i="1"/>
  <c r="O2287" i="1"/>
  <c r="N2287" i="1"/>
  <c r="O2286" i="1"/>
  <c r="N2286" i="1"/>
  <c r="O2285" i="1"/>
  <c r="N2285" i="1"/>
  <c r="O2284" i="1"/>
  <c r="N2284" i="1"/>
  <c r="O2283" i="1"/>
  <c r="N2283" i="1"/>
  <c r="O2282" i="1"/>
  <c r="N2282" i="1"/>
  <c r="O2281" i="1"/>
  <c r="N2281" i="1"/>
  <c r="O2280" i="1"/>
  <c r="N2280" i="1"/>
  <c r="O2279" i="1"/>
  <c r="N2279" i="1"/>
  <c r="O2278" i="1"/>
  <c r="N2278" i="1"/>
  <c r="O2277" i="1"/>
  <c r="N2277" i="1"/>
  <c r="O2276" i="1"/>
  <c r="N2276" i="1"/>
  <c r="O2275" i="1"/>
  <c r="N2275" i="1"/>
  <c r="O2274" i="1"/>
  <c r="N2274" i="1"/>
  <c r="O2273" i="1"/>
  <c r="N2273" i="1"/>
  <c r="O2272" i="1"/>
  <c r="N2272" i="1"/>
  <c r="O2271" i="1"/>
  <c r="N2271" i="1"/>
  <c r="O2270" i="1"/>
  <c r="N2270" i="1"/>
  <c r="O2269" i="1"/>
  <c r="N2269" i="1"/>
  <c r="O2268" i="1"/>
  <c r="N2268" i="1"/>
  <c r="O2267" i="1"/>
  <c r="N2267" i="1"/>
  <c r="O2266" i="1"/>
  <c r="N2266" i="1"/>
  <c r="O2265" i="1"/>
  <c r="N2265" i="1"/>
  <c r="O2264" i="1"/>
  <c r="N2264" i="1"/>
  <c r="O2263" i="1"/>
  <c r="N2263" i="1"/>
  <c r="O2262" i="1"/>
  <c r="N2262" i="1"/>
  <c r="O2261" i="1"/>
  <c r="N2261" i="1"/>
  <c r="O2260" i="1"/>
  <c r="N2260" i="1"/>
  <c r="O2259" i="1"/>
  <c r="N2259" i="1"/>
  <c r="O2258" i="1"/>
  <c r="N2258" i="1"/>
  <c r="O2257" i="1"/>
  <c r="N2257" i="1"/>
  <c r="O2256" i="1"/>
  <c r="N2256" i="1"/>
  <c r="O2255" i="1"/>
  <c r="N2255" i="1"/>
  <c r="O2254" i="1"/>
  <c r="N2254" i="1"/>
  <c r="O2253" i="1"/>
  <c r="N2253" i="1"/>
  <c r="O2252" i="1"/>
  <c r="N2252" i="1"/>
  <c r="O2251" i="1"/>
  <c r="N2251" i="1"/>
  <c r="O2250" i="1"/>
  <c r="N2250" i="1"/>
  <c r="O2249" i="1"/>
  <c r="N2249" i="1"/>
  <c r="O2248" i="1"/>
  <c r="N2248" i="1"/>
  <c r="O2247" i="1"/>
  <c r="N2247" i="1"/>
  <c r="O2246" i="1"/>
  <c r="N2246" i="1"/>
  <c r="O2245" i="1"/>
  <c r="N2245" i="1"/>
  <c r="O2244" i="1"/>
  <c r="N2244" i="1"/>
  <c r="O2243" i="1"/>
  <c r="N2243" i="1"/>
  <c r="O2242" i="1"/>
  <c r="N2242" i="1"/>
  <c r="O2241" i="1"/>
  <c r="N2241" i="1"/>
  <c r="O2240" i="1"/>
  <c r="N2240" i="1"/>
  <c r="O2239" i="1"/>
  <c r="N2239" i="1"/>
  <c r="O2238" i="1"/>
  <c r="N2238" i="1"/>
  <c r="O2237" i="1"/>
  <c r="N2237" i="1"/>
  <c r="O2236" i="1"/>
  <c r="N2236" i="1"/>
  <c r="O2235" i="1"/>
  <c r="N2235" i="1"/>
  <c r="O2234" i="1"/>
  <c r="N2234" i="1"/>
  <c r="O2233" i="1"/>
  <c r="N2233" i="1"/>
  <c r="O2232" i="1"/>
  <c r="N2232" i="1"/>
  <c r="O2231" i="1"/>
  <c r="N2231" i="1"/>
  <c r="O2230" i="1"/>
  <c r="N2230" i="1"/>
  <c r="O2229" i="1"/>
  <c r="N2229" i="1"/>
  <c r="O2228" i="1"/>
  <c r="N2228" i="1"/>
  <c r="O2227" i="1"/>
  <c r="N2227" i="1"/>
  <c r="O2226" i="1"/>
  <c r="N2226" i="1"/>
  <c r="O2225" i="1"/>
  <c r="N2225" i="1"/>
  <c r="O2224" i="1"/>
  <c r="N2224" i="1"/>
  <c r="O2223" i="1"/>
  <c r="N2223" i="1"/>
  <c r="O2222" i="1"/>
  <c r="N2222" i="1"/>
  <c r="O2221" i="1"/>
  <c r="N2221" i="1"/>
  <c r="O2220" i="1"/>
  <c r="N2220" i="1"/>
  <c r="O2219" i="1"/>
  <c r="N2219" i="1"/>
  <c r="O2218" i="1"/>
  <c r="N2218" i="1"/>
  <c r="O2217" i="1"/>
  <c r="N2217" i="1"/>
  <c r="O2216" i="1"/>
  <c r="N2216" i="1"/>
  <c r="O2215" i="1"/>
  <c r="N2215" i="1"/>
  <c r="O2214" i="1"/>
  <c r="N2214" i="1"/>
  <c r="O2213" i="1"/>
  <c r="N2213" i="1"/>
  <c r="O2212" i="1"/>
  <c r="N2212" i="1"/>
  <c r="O2211" i="1"/>
  <c r="N2211" i="1"/>
  <c r="O2210" i="1"/>
  <c r="N2210" i="1"/>
  <c r="O2209" i="1"/>
  <c r="N2209" i="1"/>
  <c r="O2208" i="1"/>
  <c r="N2208" i="1"/>
  <c r="O2207" i="1"/>
  <c r="N2207" i="1"/>
  <c r="O2206" i="1"/>
  <c r="N2206" i="1"/>
  <c r="O2205" i="1"/>
  <c r="N2205" i="1"/>
  <c r="O2204" i="1"/>
  <c r="N2204" i="1"/>
  <c r="O2203" i="1"/>
  <c r="N2203" i="1"/>
  <c r="O2202" i="1"/>
  <c r="N2202" i="1"/>
  <c r="O2201" i="1"/>
  <c r="N2201" i="1"/>
  <c r="O2200" i="1"/>
  <c r="N2200" i="1"/>
  <c r="O2199" i="1"/>
  <c r="N2199" i="1"/>
  <c r="O2198" i="1"/>
  <c r="N2198" i="1"/>
  <c r="O2197" i="1"/>
  <c r="N2197" i="1"/>
  <c r="O2196" i="1"/>
  <c r="N2196" i="1"/>
  <c r="O2195" i="1"/>
  <c r="N2195" i="1"/>
  <c r="O2194" i="1"/>
  <c r="N2194" i="1"/>
  <c r="O2193" i="1"/>
  <c r="N2193" i="1"/>
  <c r="O2192" i="1"/>
  <c r="N2192" i="1"/>
  <c r="O2191" i="1"/>
  <c r="N2191" i="1"/>
  <c r="O2190" i="1"/>
  <c r="N2190" i="1"/>
  <c r="O2189" i="1"/>
  <c r="N2189" i="1"/>
  <c r="O2188" i="1"/>
  <c r="N2188" i="1"/>
  <c r="O2187" i="1"/>
  <c r="N2187" i="1"/>
  <c r="O2186" i="1"/>
  <c r="N2186" i="1"/>
  <c r="O2185" i="1"/>
  <c r="N2185" i="1"/>
  <c r="O2184" i="1"/>
  <c r="N2184" i="1"/>
  <c r="O2183" i="1"/>
  <c r="N2183" i="1"/>
  <c r="O2182" i="1"/>
  <c r="N2182" i="1"/>
  <c r="O2181" i="1"/>
  <c r="N2181" i="1"/>
  <c r="O2180" i="1"/>
  <c r="N2180" i="1"/>
  <c r="O2179" i="1"/>
  <c r="N2179" i="1"/>
  <c r="O2178" i="1"/>
  <c r="N2178" i="1"/>
  <c r="O2177" i="1"/>
  <c r="N2177" i="1"/>
  <c r="O2176" i="1"/>
  <c r="N2176" i="1"/>
  <c r="O2175" i="1"/>
  <c r="N2175" i="1"/>
  <c r="O2174" i="1"/>
  <c r="N2174" i="1"/>
  <c r="O2173" i="1"/>
  <c r="N2173" i="1"/>
  <c r="O2172" i="1"/>
  <c r="N2172" i="1"/>
  <c r="O2171" i="1"/>
  <c r="N2171" i="1"/>
  <c r="O2170" i="1"/>
  <c r="N2170" i="1"/>
  <c r="O2169" i="1"/>
  <c r="N2169" i="1"/>
  <c r="O2168" i="1"/>
  <c r="N2168" i="1"/>
  <c r="O2167" i="1"/>
  <c r="N2167" i="1"/>
  <c r="O2166" i="1"/>
  <c r="N2166" i="1"/>
  <c r="O2165" i="1"/>
  <c r="N2165" i="1"/>
  <c r="O2164" i="1"/>
  <c r="N2164" i="1"/>
  <c r="O2163" i="1"/>
  <c r="N2163" i="1"/>
  <c r="O2162" i="1"/>
  <c r="N2162" i="1"/>
  <c r="O2161" i="1"/>
  <c r="N2161" i="1"/>
  <c r="O2160" i="1"/>
  <c r="N2160" i="1"/>
  <c r="O2159" i="1"/>
  <c r="N2159" i="1"/>
  <c r="O2158" i="1"/>
  <c r="N2158" i="1"/>
  <c r="O2157" i="1"/>
  <c r="N2157" i="1"/>
  <c r="O2156" i="1"/>
  <c r="N2156" i="1"/>
  <c r="O2155" i="1"/>
  <c r="N2155" i="1"/>
  <c r="O2154" i="1"/>
  <c r="N2154" i="1"/>
  <c r="O2153" i="1"/>
  <c r="N2153" i="1"/>
  <c r="O2152" i="1"/>
  <c r="N2152" i="1"/>
  <c r="O2151" i="1"/>
  <c r="N2151" i="1"/>
  <c r="O2150" i="1"/>
  <c r="N2150" i="1"/>
  <c r="O2149" i="1"/>
  <c r="N2149" i="1"/>
  <c r="O2148" i="1"/>
  <c r="N2148" i="1"/>
  <c r="O2147" i="1"/>
  <c r="N2147" i="1"/>
  <c r="O2146" i="1"/>
  <c r="N2146" i="1"/>
  <c r="O2145" i="1"/>
  <c r="N2145" i="1"/>
  <c r="O2144" i="1"/>
  <c r="N2144" i="1"/>
  <c r="O2143" i="1"/>
  <c r="N2143" i="1"/>
  <c r="O2142" i="1"/>
  <c r="N2142" i="1"/>
  <c r="O2141" i="1"/>
  <c r="N2141" i="1"/>
  <c r="O2140" i="1"/>
  <c r="N2140" i="1"/>
  <c r="O2139" i="1"/>
  <c r="N2139" i="1"/>
  <c r="O2138" i="1"/>
  <c r="N2138" i="1"/>
  <c r="O2137" i="1"/>
  <c r="N2137" i="1"/>
  <c r="O2136" i="1"/>
  <c r="N2136" i="1"/>
  <c r="O2135" i="1"/>
  <c r="N2135" i="1"/>
  <c r="O2134" i="1"/>
  <c r="N2134" i="1"/>
  <c r="O2133" i="1"/>
  <c r="N2133" i="1"/>
  <c r="O2132" i="1"/>
  <c r="N2132" i="1"/>
  <c r="O2131" i="1"/>
  <c r="N2131" i="1"/>
  <c r="O2130" i="1"/>
  <c r="N2130" i="1"/>
  <c r="O2129" i="1"/>
  <c r="N2129" i="1"/>
  <c r="O2128" i="1"/>
  <c r="N2128" i="1"/>
  <c r="O2127" i="1"/>
  <c r="N2127" i="1"/>
  <c r="O2126" i="1"/>
  <c r="N2126" i="1"/>
  <c r="O2125" i="1"/>
  <c r="N2125" i="1"/>
  <c r="O2124" i="1"/>
  <c r="N2124" i="1"/>
  <c r="O2123" i="1"/>
  <c r="N2123" i="1"/>
  <c r="O2122" i="1"/>
  <c r="N2122" i="1"/>
  <c r="O2121" i="1"/>
  <c r="N2121" i="1"/>
  <c r="O2120" i="1"/>
  <c r="N2120" i="1"/>
  <c r="O2119" i="1"/>
  <c r="N2119" i="1"/>
  <c r="O2118" i="1"/>
  <c r="N2118" i="1"/>
  <c r="O2117" i="1"/>
  <c r="N2117" i="1"/>
  <c r="O2116" i="1"/>
  <c r="N2116" i="1"/>
  <c r="O2115" i="1"/>
  <c r="N2115" i="1"/>
  <c r="O2114" i="1"/>
  <c r="N2114" i="1"/>
  <c r="O2113" i="1"/>
  <c r="N2113" i="1"/>
  <c r="O2112" i="1"/>
  <c r="N2112" i="1"/>
  <c r="O2111" i="1"/>
  <c r="N2111" i="1"/>
  <c r="O2110" i="1"/>
  <c r="N2110" i="1"/>
  <c r="O2109" i="1"/>
  <c r="N2109" i="1"/>
  <c r="O2108" i="1"/>
  <c r="N2108" i="1"/>
  <c r="O2107" i="1"/>
  <c r="N2107" i="1"/>
  <c r="O2106" i="1"/>
  <c r="N2106" i="1"/>
  <c r="O2105" i="1"/>
  <c r="N2105" i="1"/>
  <c r="O2104" i="1"/>
  <c r="N2104" i="1"/>
  <c r="O2103" i="1"/>
  <c r="N2103" i="1"/>
  <c r="O2102" i="1"/>
  <c r="N2102" i="1"/>
  <c r="O2101" i="1"/>
  <c r="N2101" i="1"/>
  <c r="O2100" i="1"/>
  <c r="N2100" i="1"/>
  <c r="O2099" i="1"/>
  <c r="N2099" i="1"/>
  <c r="O2098" i="1"/>
  <c r="N2098" i="1"/>
  <c r="O2097" i="1"/>
  <c r="N2097" i="1"/>
  <c r="O2096" i="1"/>
  <c r="N2096" i="1"/>
  <c r="O2095" i="1"/>
  <c r="N2095" i="1"/>
  <c r="O2094" i="1"/>
  <c r="N2094" i="1"/>
  <c r="O2093" i="1"/>
  <c r="N2093" i="1"/>
  <c r="O2092" i="1"/>
  <c r="N2092" i="1"/>
  <c r="O2091" i="1"/>
  <c r="N2091" i="1"/>
  <c r="O2090" i="1"/>
  <c r="N2090" i="1"/>
  <c r="O2089" i="1"/>
  <c r="N2089" i="1"/>
  <c r="O2088" i="1"/>
  <c r="N2088" i="1"/>
  <c r="O2087" i="1"/>
  <c r="N2087" i="1"/>
  <c r="O2086" i="1"/>
  <c r="N2086" i="1"/>
  <c r="O2085" i="1"/>
  <c r="N2085" i="1"/>
  <c r="O2084" i="1"/>
  <c r="N2084" i="1"/>
  <c r="O2083" i="1"/>
  <c r="N2083" i="1"/>
  <c r="O2082" i="1"/>
  <c r="N2082" i="1"/>
  <c r="O2081" i="1"/>
  <c r="N2081" i="1"/>
  <c r="O2080" i="1"/>
  <c r="N2080" i="1"/>
  <c r="O2079" i="1"/>
  <c r="N2079" i="1"/>
  <c r="O2078" i="1"/>
  <c r="N2078" i="1"/>
  <c r="O2077" i="1"/>
  <c r="N2077" i="1"/>
  <c r="O2076" i="1"/>
  <c r="N2076" i="1"/>
  <c r="O2075" i="1"/>
  <c r="N2075" i="1"/>
  <c r="O2074" i="1"/>
  <c r="N2074" i="1"/>
  <c r="O2073" i="1"/>
  <c r="N2073" i="1"/>
  <c r="O2072" i="1"/>
  <c r="N2072" i="1"/>
  <c r="O2071" i="1"/>
  <c r="N2071" i="1"/>
  <c r="O2070" i="1"/>
  <c r="N2070" i="1"/>
  <c r="O2069" i="1"/>
  <c r="N2069" i="1"/>
  <c r="O2068" i="1"/>
  <c r="N2068" i="1"/>
  <c r="O2067" i="1"/>
  <c r="N2067" i="1"/>
  <c r="O2066" i="1"/>
  <c r="N2066" i="1"/>
  <c r="O2065" i="1"/>
  <c r="N2065" i="1"/>
  <c r="O2064" i="1"/>
  <c r="N2064" i="1"/>
  <c r="O2063" i="1"/>
  <c r="N2063" i="1"/>
  <c r="O2062" i="1"/>
  <c r="N2062" i="1"/>
  <c r="O2061" i="1"/>
  <c r="N2061" i="1"/>
  <c r="O2060" i="1"/>
  <c r="N2060" i="1"/>
  <c r="O2059" i="1"/>
  <c r="N2059" i="1"/>
  <c r="O2058" i="1"/>
  <c r="N2058" i="1"/>
  <c r="O2057" i="1"/>
  <c r="N2057" i="1"/>
  <c r="O2056" i="1"/>
  <c r="N2056" i="1"/>
  <c r="O2055" i="1"/>
  <c r="N2055" i="1"/>
  <c r="O2054" i="1"/>
  <c r="N2054" i="1"/>
  <c r="O2053" i="1"/>
  <c r="N2053" i="1"/>
  <c r="O2052" i="1"/>
  <c r="N2052" i="1"/>
  <c r="O2051" i="1"/>
  <c r="N2051" i="1"/>
  <c r="O2050" i="1"/>
  <c r="N2050" i="1"/>
  <c r="O2049" i="1"/>
  <c r="N2049" i="1"/>
  <c r="O2048" i="1"/>
  <c r="N2048" i="1"/>
  <c r="O2047" i="1"/>
  <c r="N2047" i="1"/>
  <c r="O2046" i="1"/>
  <c r="N2046" i="1"/>
  <c r="O2045" i="1"/>
  <c r="N2045" i="1"/>
  <c r="O2044" i="1"/>
  <c r="N2044" i="1"/>
  <c r="O2043" i="1"/>
  <c r="N2043" i="1"/>
  <c r="O2042" i="1"/>
  <c r="N2042" i="1"/>
  <c r="O2041" i="1"/>
  <c r="N2041" i="1"/>
  <c r="O2040" i="1"/>
  <c r="N2040" i="1"/>
  <c r="O2039" i="1"/>
  <c r="N2039" i="1"/>
  <c r="O2038" i="1"/>
  <c r="N2038" i="1"/>
  <c r="O2037" i="1"/>
  <c r="N2037" i="1"/>
  <c r="O2036" i="1"/>
  <c r="N2036" i="1"/>
  <c r="O2035" i="1"/>
  <c r="N2035" i="1"/>
  <c r="O2034" i="1"/>
  <c r="N2034" i="1"/>
  <c r="O2033" i="1"/>
  <c r="N2033" i="1"/>
  <c r="O2032" i="1"/>
  <c r="N2032" i="1"/>
  <c r="O2031" i="1"/>
  <c r="N2031" i="1"/>
  <c r="O2030" i="1"/>
  <c r="N2030" i="1"/>
  <c r="O2029" i="1"/>
  <c r="N2029" i="1"/>
  <c r="O2028" i="1"/>
  <c r="N2028" i="1"/>
  <c r="O2027" i="1"/>
  <c r="N2027" i="1"/>
  <c r="O2026" i="1"/>
  <c r="N2026" i="1"/>
  <c r="O2025" i="1"/>
  <c r="N2025" i="1"/>
  <c r="O2024" i="1"/>
  <c r="N2024" i="1"/>
  <c r="O2023" i="1"/>
  <c r="N2023" i="1"/>
  <c r="O2022" i="1"/>
  <c r="N2022" i="1"/>
  <c r="O2021" i="1"/>
  <c r="N2021" i="1"/>
  <c r="O2020" i="1"/>
  <c r="N2020" i="1"/>
  <c r="O2019" i="1"/>
  <c r="N2019" i="1"/>
  <c r="O2018" i="1"/>
  <c r="N2018" i="1"/>
  <c r="O2017" i="1"/>
  <c r="N2017" i="1"/>
  <c r="O2016" i="1"/>
  <c r="N2016" i="1"/>
  <c r="O2015" i="1"/>
  <c r="N2015" i="1"/>
  <c r="O2014" i="1"/>
  <c r="N2014" i="1"/>
  <c r="O2013" i="1"/>
  <c r="N2013" i="1"/>
  <c r="O2012" i="1"/>
  <c r="N2012" i="1"/>
  <c r="O2011" i="1"/>
  <c r="N2011" i="1"/>
  <c r="O2010" i="1"/>
  <c r="N2010" i="1"/>
  <c r="O2009" i="1"/>
  <c r="N2009" i="1"/>
  <c r="O2008" i="1"/>
  <c r="N2008" i="1"/>
  <c r="O2007" i="1"/>
  <c r="N2007" i="1"/>
  <c r="O2006" i="1"/>
  <c r="N2006" i="1"/>
  <c r="O2005" i="1"/>
  <c r="N2005" i="1"/>
  <c r="O2004" i="1"/>
  <c r="N2004" i="1"/>
  <c r="O2003" i="1"/>
  <c r="N2003" i="1"/>
  <c r="O2002" i="1"/>
  <c r="N2002" i="1"/>
  <c r="O2001" i="1"/>
  <c r="N2001" i="1"/>
  <c r="O2000" i="1"/>
  <c r="N2000" i="1"/>
  <c r="O1999" i="1"/>
  <c r="N1999" i="1"/>
  <c r="O1998" i="1"/>
  <c r="N1998" i="1"/>
  <c r="O1997" i="1"/>
  <c r="N1997" i="1"/>
  <c r="O1996" i="1"/>
  <c r="N1996" i="1"/>
  <c r="O1995" i="1"/>
  <c r="N1995" i="1"/>
  <c r="O1994" i="1"/>
  <c r="N1994" i="1"/>
  <c r="O1993" i="1"/>
  <c r="N1993" i="1"/>
  <c r="O1992" i="1"/>
  <c r="N1992" i="1"/>
  <c r="O1991" i="1"/>
  <c r="N1991" i="1"/>
  <c r="O1990" i="1"/>
  <c r="N1990" i="1"/>
  <c r="O1989" i="1"/>
  <c r="N1989" i="1"/>
  <c r="O1988" i="1"/>
  <c r="N1988" i="1"/>
  <c r="O1987" i="1"/>
  <c r="N1987" i="1"/>
  <c r="O1986" i="1"/>
  <c r="N1986" i="1"/>
  <c r="O1985" i="1"/>
  <c r="N1985" i="1"/>
  <c r="O1984" i="1"/>
  <c r="N1984" i="1"/>
  <c r="O1983" i="1"/>
  <c r="N1983" i="1"/>
  <c r="O1982" i="1"/>
  <c r="N1982" i="1"/>
  <c r="O1981" i="1"/>
  <c r="N1981" i="1"/>
  <c r="O1980" i="1"/>
  <c r="N1980" i="1"/>
  <c r="O1979" i="1"/>
  <c r="N1979" i="1"/>
  <c r="O1978" i="1"/>
  <c r="N1978" i="1"/>
  <c r="O1977" i="1"/>
  <c r="N1977" i="1"/>
  <c r="O1976" i="1"/>
  <c r="N1976" i="1"/>
  <c r="O1975" i="1"/>
  <c r="N1975" i="1"/>
  <c r="O1974" i="1"/>
  <c r="N1974" i="1"/>
  <c r="O1973" i="1"/>
  <c r="N1973" i="1"/>
  <c r="O1972" i="1"/>
  <c r="N1972" i="1"/>
  <c r="O1971" i="1"/>
  <c r="N1971" i="1"/>
  <c r="O1970" i="1"/>
  <c r="N1970" i="1"/>
  <c r="O1969" i="1"/>
  <c r="N1969" i="1"/>
  <c r="O1968" i="1"/>
  <c r="N1968" i="1"/>
  <c r="O1967" i="1"/>
  <c r="N1967" i="1"/>
  <c r="O1966" i="1"/>
  <c r="N1966" i="1"/>
  <c r="O1965" i="1"/>
  <c r="N1965" i="1"/>
  <c r="O1964" i="1"/>
  <c r="N1964" i="1"/>
  <c r="O1963" i="1"/>
  <c r="N1963" i="1"/>
  <c r="O1962" i="1"/>
  <c r="N1962" i="1"/>
  <c r="O1961" i="1"/>
  <c r="N1961" i="1"/>
  <c r="O1960" i="1"/>
  <c r="N1960" i="1"/>
  <c r="O1959" i="1"/>
  <c r="N1959" i="1"/>
  <c r="O1958" i="1"/>
  <c r="N1958" i="1"/>
  <c r="O1957" i="1"/>
  <c r="N1957" i="1"/>
  <c r="O1956" i="1"/>
  <c r="N1956" i="1"/>
  <c r="O1955" i="1"/>
  <c r="N1955" i="1"/>
  <c r="O1954" i="1"/>
  <c r="N1954" i="1"/>
  <c r="O1953" i="1"/>
  <c r="N1953" i="1"/>
  <c r="O1952" i="1"/>
  <c r="N1952" i="1"/>
  <c r="O1951" i="1"/>
  <c r="N1951" i="1"/>
  <c r="O1950" i="1"/>
  <c r="N1950" i="1"/>
  <c r="O1949" i="1"/>
  <c r="N1949" i="1"/>
  <c r="O1948" i="1"/>
  <c r="N1948" i="1"/>
  <c r="O1947" i="1"/>
  <c r="N1947" i="1"/>
  <c r="O1946" i="1"/>
  <c r="N1946" i="1"/>
  <c r="O1945" i="1"/>
  <c r="N1945" i="1"/>
  <c r="O1944" i="1"/>
  <c r="N1944" i="1"/>
  <c r="O1943" i="1"/>
  <c r="N1943" i="1"/>
  <c r="O1942" i="1"/>
  <c r="N1942" i="1"/>
  <c r="O1941" i="1"/>
  <c r="N1941" i="1"/>
  <c r="O1940" i="1"/>
  <c r="N1940" i="1"/>
  <c r="O1939" i="1"/>
  <c r="N1939" i="1"/>
  <c r="O1938" i="1"/>
  <c r="N1938" i="1"/>
  <c r="O1937" i="1"/>
  <c r="N1937" i="1"/>
  <c r="O1936" i="1"/>
  <c r="N1936" i="1"/>
  <c r="O1935" i="1"/>
  <c r="N1935" i="1"/>
  <c r="O1934" i="1"/>
  <c r="N1934" i="1"/>
  <c r="O1933" i="1"/>
  <c r="N1933" i="1"/>
  <c r="O1932" i="1"/>
  <c r="N1932" i="1"/>
  <c r="O1931" i="1"/>
  <c r="N1931" i="1"/>
  <c r="O1930" i="1"/>
  <c r="N1930" i="1"/>
  <c r="O1929" i="1"/>
  <c r="N1929" i="1"/>
  <c r="O1928" i="1"/>
  <c r="N1928" i="1"/>
  <c r="O1927" i="1"/>
  <c r="N1927" i="1"/>
  <c r="O1926" i="1"/>
  <c r="N1926" i="1"/>
  <c r="O1925" i="1"/>
  <c r="N1925" i="1"/>
  <c r="O1924" i="1"/>
  <c r="N1924" i="1"/>
  <c r="O1923" i="1"/>
  <c r="N1923" i="1"/>
  <c r="O1922" i="1"/>
  <c r="N1922" i="1"/>
  <c r="O1921" i="1"/>
  <c r="N1921" i="1"/>
  <c r="O1920" i="1"/>
  <c r="N1920" i="1"/>
  <c r="O1919" i="1"/>
  <c r="N1919" i="1"/>
  <c r="O1918" i="1"/>
  <c r="N1918" i="1"/>
  <c r="O1917" i="1"/>
  <c r="N1917" i="1"/>
  <c r="O1916" i="1"/>
  <c r="N1916" i="1"/>
  <c r="O1915" i="1"/>
  <c r="N1915" i="1"/>
  <c r="O1914" i="1"/>
  <c r="N1914" i="1"/>
  <c r="O1913" i="1"/>
  <c r="N1913" i="1"/>
  <c r="O1912" i="1"/>
  <c r="N1912" i="1"/>
  <c r="O1911" i="1"/>
  <c r="N1911" i="1"/>
  <c r="O1910" i="1"/>
  <c r="N1910" i="1"/>
  <c r="O1909" i="1"/>
  <c r="N1909" i="1"/>
  <c r="O1908" i="1"/>
  <c r="N1908" i="1"/>
  <c r="O1907" i="1"/>
  <c r="N1907" i="1"/>
  <c r="O1906" i="1"/>
  <c r="N1906" i="1"/>
  <c r="O1905" i="1"/>
  <c r="N1905" i="1"/>
  <c r="O1904" i="1"/>
  <c r="N1904" i="1"/>
  <c r="O1903" i="1"/>
  <c r="N1903" i="1"/>
  <c r="O1902" i="1"/>
  <c r="N1902" i="1"/>
  <c r="O1901" i="1"/>
  <c r="N1901" i="1"/>
  <c r="O1900" i="1"/>
  <c r="N1900" i="1"/>
  <c r="O1899" i="1"/>
  <c r="N1899" i="1"/>
  <c r="O1898" i="1"/>
  <c r="N1898" i="1"/>
  <c r="O1897" i="1"/>
  <c r="N1897" i="1"/>
  <c r="O1896" i="1"/>
  <c r="N1896" i="1"/>
  <c r="O1895" i="1"/>
  <c r="N1895" i="1"/>
  <c r="O1894" i="1"/>
  <c r="N1894" i="1"/>
  <c r="O1893" i="1"/>
  <c r="N1893" i="1"/>
  <c r="O1892" i="1"/>
  <c r="N1892" i="1"/>
  <c r="O1891" i="1"/>
  <c r="N1891" i="1"/>
  <c r="O1890" i="1"/>
  <c r="N1890" i="1"/>
  <c r="O1889" i="1"/>
  <c r="N1889" i="1"/>
  <c r="O1888" i="1"/>
  <c r="N1888" i="1"/>
  <c r="O1887" i="1"/>
  <c r="N1887" i="1"/>
  <c r="O1886" i="1"/>
  <c r="N1886" i="1"/>
  <c r="O1885" i="1"/>
  <c r="N1885" i="1"/>
  <c r="O1884" i="1"/>
  <c r="N1884" i="1"/>
  <c r="O1883" i="1"/>
  <c r="N1883" i="1"/>
  <c r="O1882" i="1"/>
  <c r="N1882" i="1"/>
  <c r="O1881" i="1"/>
  <c r="N1881" i="1"/>
  <c r="O1880" i="1"/>
  <c r="N1880" i="1"/>
  <c r="O1879" i="1"/>
  <c r="N1879" i="1"/>
  <c r="O1878" i="1"/>
  <c r="N1878" i="1"/>
  <c r="O1877" i="1"/>
  <c r="N1877" i="1"/>
  <c r="O1876" i="1"/>
  <c r="N1876" i="1"/>
  <c r="O1875" i="1"/>
  <c r="N1875" i="1"/>
  <c r="O1874" i="1"/>
  <c r="N1874" i="1"/>
  <c r="O1873" i="1"/>
  <c r="N1873" i="1"/>
  <c r="O1872" i="1"/>
  <c r="N1872" i="1"/>
  <c r="O1871" i="1"/>
  <c r="N1871" i="1"/>
  <c r="O1870" i="1"/>
  <c r="N1870" i="1"/>
  <c r="O1869" i="1"/>
  <c r="N1869" i="1"/>
  <c r="O1868" i="1"/>
  <c r="N1868" i="1"/>
  <c r="O1867" i="1"/>
  <c r="N1867" i="1"/>
  <c r="O1866" i="1"/>
  <c r="N1866" i="1"/>
  <c r="O1865" i="1"/>
  <c r="N1865" i="1"/>
  <c r="O1864" i="1"/>
  <c r="N1864" i="1"/>
  <c r="O1863" i="1"/>
  <c r="N1863" i="1"/>
  <c r="O1862" i="1"/>
  <c r="N1862" i="1"/>
  <c r="O1861" i="1"/>
  <c r="N1861" i="1"/>
  <c r="O1860" i="1"/>
  <c r="N1860" i="1"/>
  <c r="O1859" i="1"/>
  <c r="N1859" i="1"/>
  <c r="O1858" i="1"/>
  <c r="N1858" i="1"/>
  <c r="O1857" i="1"/>
  <c r="N1857" i="1"/>
  <c r="O1856" i="1"/>
  <c r="N1856" i="1"/>
  <c r="O1855" i="1"/>
  <c r="N1855" i="1"/>
  <c r="O1854" i="1"/>
  <c r="N1854" i="1"/>
  <c r="O1853" i="1"/>
  <c r="N1853" i="1"/>
  <c r="O1852" i="1"/>
  <c r="N1852" i="1"/>
  <c r="O1851" i="1"/>
  <c r="N1851" i="1"/>
  <c r="O1850" i="1"/>
  <c r="N1850" i="1"/>
  <c r="O1849" i="1"/>
  <c r="N1849" i="1"/>
  <c r="O1848" i="1"/>
  <c r="N1848" i="1"/>
  <c r="O1847" i="1"/>
  <c r="N1847" i="1"/>
  <c r="O1846" i="1"/>
  <c r="N1846" i="1"/>
  <c r="O1845" i="1"/>
  <c r="N1845" i="1"/>
  <c r="O1844" i="1"/>
  <c r="N1844" i="1"/>
  <c r="O1843" i="1"/>
  <c r="N1843" i="1"/>
  <c r="O1842" i="1"/>
  <c r="N1842" i="1"/>
  <c r="O1841" i="1"/>
  <c r="N1841" i="1"/>
  <c r="O1840" i="1"/>
  <c r="N1840" i="1"/>
  <c r="O1839" i="1"/>
  <c r="N1839" i="1"/>
  <c r="O1838" i="1"/>
  <c r="N1838" i="1"/>
  <c r="O1837" i="1"/>
  <c r="N1837" i="1"/>
  <c r="O1836" i="1"/>
  <c r="N1836" i="1"/>
  <c r="O1835" i="1"/>
  <c r="N1835" i="1"/>
  <c r="O1834" i="1"/>
  <c r="N1834" i="1"/>
  <c r="O1833" i="1"/>
  <c r="N1833" i="1"/>
  <c r="O1832" i="1"/>
  <c r="N1832" i="1"/>
  <c r="O1831" i="1"/>
  <c r="N1831" i="1"/>
  <c r="O1830" i="1"/>
  <c r="N1830" i="1"/>
  <c r="O1829" i="1"/>
  <c r="N1829" i="1"/>
  <c r="O1828" i="1"/>
  <c r="N1828" i="1"/>
  <c r="O1827" i="1"/>
  <c r="N1827" i="1"/>
  <c r="O1826" i="1"/>
  <c r="N1826" i="1"/>
  <c r="O1825" i="1"/>
  <c r="N1825" i="1"/>
  <c r="O1824" i="1"/>
  <c r="N1824" i="1"/>
  <c r="O1823" i="1"/>
  <c r="N1823" i="1"/>
  <c r="O1822" i="1"/>
  <c r="N1822" i="1"/>
  <c r="O1821" i="1"/>
  <c r="N1821" i="1"/>
  <c r="O1820" i="1"/>
  <c r="N1820" i="1"/>
  <c r="O1819" i="1"/>
  <c r="N1819" i="1"/>
  <c r="O1818" i="1"/>
  <c r="N1818" i="1"/>
  <c r="O1817" i="1"/>
  <c r="N1817" i="1"/>
  <c r="O1816" i="1"/>
  <c r="N1816" i="1"/>
  <c r="O1815" i="1"/>
  <c r="N1815" i="1"/>
  <c r="O1814" i="1"/>
  <c r="N1814" i="1"/>
  <c r="O1813" i="1"/>
  <c r="N1813" i="1"/>
  <c r="O1812" i="1"/>
  <c r="N1812" i="1"/>
  <c r="O1811" i="1"/>
  <c r="N1811" i="1"/>
  <c r="O1810" i="1"/>
  <c r="N1810" i="1"/>
  <c r="O1809" i="1"/>
  <c r="N1809" i="1"/>
  <c r="O1808" i="1"/>
  <c r="N1808" i="1"/>
  <c r="O1807" i="1"/>
  <c r="N1807" i="1"/>
  <c r="O1806" i="1"/>
  <c r="N1806" i="1"/>
  <c r="O1805" i="1"/>
  <c r="N1805" i="1"/>
  <c r="O1804" i="1"/>
  <c r="N1804" i="1"/>
  <c r="O1803" i="1"/>
  <c r="N1803" i="1"/>
  <c r="O1802" i="1"/>
  <c r="N1802" i="1"/>
  <c r="O1801" i="1"/>
  <c r="N1801" i="1"/>
  <c r="O1800" i="1"/>
  <c r="N1800" i="1"/>
  <c r="O1799" i="1"/>
  <c r="N1799" i="1"/>
  <c r="O1798" i="1"/>
  <c r="N1798" i="1"/>
  <c r="O1797" i="1"/>
  <c r="N1797" i="1"/>
  <c r="O1796" i="1"/>
  <c r="N1796" i="1"/>
  <c r="O1795" i="1"/>
  <c r="N1795" i="1"/>
  <c r="O1794" i="1"/>
  <c r="N1794" i="1"/>
  <c r="O1793" i="1"/>
  <c r="N1793" i="1"/>
  <c r="O1792" i="1"/>
  <c r="N1792" i="1"/>
  <c r="O1791" i="1"/>
  <c r="N1791" i="1"/>
  <c r="O1790" i="1"/>
  <c r="N1790" i="1"/>
  <c r="O1789" i="1"/>
  <c r="N1789" i="1"/>
  <c r="O1788" i="1"/>
  <c r="N1788" i="1"/>
  <c r="O1787" i="1"/>
  <c r="N1787" i="1"/>
  <c r="O1786" i="1"/>
  <c r="N1786" i="1"/>
  <c r="O1785" i="1"/>
  <c r="N1785" i="1"/>
  <c r="O1784" i="1"/>
  <c r="N1784" i="1"/>
  <c r="O1783" i="1"/>
  <c r="N1783" i="1"/>
  <c r="O1782" i="1"/>
  <c r="N1782" i="1"/>
  <c r="O1781" i="1"/>
  <c r="N1781" i="1"/>
  <c r="O1780" i="1"/>
  <c r="N1780" i="1"/>
  <c r="O1779" i="1"/>
  <c r="N1779" i="1"/>
  <c r="O1778" i="1"/>
  <c r="N1778" i="1"/>
  <c r="O1777" i="1"/>
  <c r="N1777" i="1"/>
  <c r="O1776" i="1"/>
  <c r="N1776" i="1"/>
  <c r="O1775" i="1"/>
  <c r="N1775" i="1"/>
  <c r="O1774" i="1"/>
  <c r="N1774" i="1"/>
  <c r="O1773" i="1"/>
  <c r="N1773" i="1"/>
  <c r="O1772" i="1"/>
  <c r="N1772" i="1"/>
  <c r="O1771" i="1"/>
  <c r="N1771" i="1"/>
  <c r="O1770" i="1"/>
  <c r="N1770" i="1"/>
  <c r="O1769" i="1"/>
  <c r="N1769" i="1"/>
  <c r="O1768" i="1"/>
  <c r="N1768" i="1"/>
  <c r="O1767" i="1"/>
  <c r="N1767" i="1"/>
  <c r="O1766" i="1"/>
  <c r="N1766" i="1"/>
  <c r="O1765" i="1"/>
  <c r="N1765" i="1"/>
  <c r="O1764" i="1"/>
  <c r="N1764" i="1"/>
  <c r="O1763" i="1"/>
  <c r="N1763" i="1"/>
  <c r="O1762" i="1"/>
  <c r="N1762" i="1"/>
  <c r="O1761" i="1"/>
  <c r="N1761" i="1"/>
  <c r="O1760" i="1"/>
  <c r="N1760" i="1"/>
  <c r="O1759" i="1"/>
  <c r="N1759" i="1"/>
  <c r="O1758" i="1"/>
  <c r="N1758" i="1"/>
  <c r="O1757" i="1"/>
  <c r="N1757" i="1"/>
  <c r="O1756" i="1"/>
  <c r="N1756" i="1"/>
  <c r="O1755" i="1"/>
  <c r="N1755" i="1"/>
  <c r="O1754" i="1"/>
  <c r="N1754" i="1"/>
  <c r="O1753" i="1"/>
  <c r="N1753" i="1"/>
  <c r="O1752" i="1"/>
  <c r="N1752" i="1"/>
  <c r="O1751" i="1"/>
  <c r="N1751" i="1"/>
  <c r="O1750" i="1"/>
  <c r="N1750" i="1"/>
  <c r="O1749" i="1"/>
  <c r="N1749" i="1"/>
  <c r="O1748" i="1"/>
  <c r="N1748" i="1"/>
  <c r="O1747" i="1"/>
  <c r="N1747" i="1"/>
  <c r="O1746" i="1"/>
  <c r="N1746" i="1"/>
  <c r="O1745" i="1"/>
  <c r="N1745" i="1"/>
  <c r="O1744" i="1"/>
  <c r="N1744" i="1"/>
  <c r="O1743" i="1"/>
  <c r="N1743" i="1"/>
  <c r="O1742" i="1"/>
  <c r="N1742" i="1"/>
  <c r="O1741" i="1"/>
  <c r="N1741" i="1"/>
  <c r="O1740" i="1"/>
  <c r="N1740" i="1"/>
  <c r="O1739" i="1"/>
  <c r="N1739" i="1"/>
  <c r="O1738" i="1"/>
  <c r="N1738" i="1"/>
  <c r="O1737" i="1"/>
  <c r="N1737" i="1"/>
  <c r="O1736" i="1"/>
  <c r="N1736" i="1"/>
  <c r="O1735" i="1"/>
  <c r="N1735" i="1"/>
  <c r="O1734" i="1"/>
  <c r="N1734" i="1"/>
  <c r="O1733" i="1"/>
  <c r="N1733" i="1"/>
  <c r="O1732" i="1"/>
  <c r="N1732" i="1"/>
  <c r="O1731" i="1"/>
  <c r="N1731" i="1"/>
  <c r="O1730" i="1"/>
  <c r="N1730" i="1"/>
  <c r="O1729" i="1"/>
  <c r="N1729" i="1"/>
  <c r="O1728" i="1"/>
  <c r="N1728" i="1"/>
  <c r="O1727" i="1"/>
  <c r="N1727" i="1"/>
  <c r="O1726" i="1"/>
  <c r="N1726" i="1"/>
  <c r="O1725" i="1"/>
  <c r="N1725" i="1"/>
  <c r="O1724" i="1"/>
  <c r="N1724" i="1"/>
  <c r="O1723" i="1"/>
  <c r="N1723" i="1"/>
  <c r="O1722" i="1"/>
  <c r="N1722" i="1"/>
  <c r="O1721" i="1"/>
  <c r="N1721" i="1"/>
  <c r="O1720" i="1"/>
  <c r="N1720" i="1"/>
  <c r="O1719" i="1"/>
  <c r="N1719" i="1"/>
  <c r="O1718" i="1"/>
  <c r="N1718" i="1"/>
  <c r="O1717" i="1"/>
  <c r="N1717" i="1"/>
  <c r="O1716" i="1"/>
  <c r="N1716" i="1"/>
  <c r="O1715" i="1"/>
  <c r="N1715" i="1"/>
  <c r="O1714" i="1"/>
  <c r="N1714" i="1"/>
  <c r="O1713" i="1"/>
  <c r="N1713" i="1"/>
  <c r="O1712" i="1"/>
  <c r="N1712" i="1"/>
  <c r="O1711" i="1"/>
  <c r="N1711" i="1"/>
  <c r="O1710" i="1"/>
  <c r="N1710" i="1"/>
  <c r="O1709" i="1"/>
  <c r="N1709" i="1"/>
  <c r="O1708" i="1"/>
  <c r="N1708" i="1"/>
  <c r="O1707" i="1"/>
  <c r="N1707" i="1"/>
  <c r="O1706" i="1"/>
  <c r="N1706" i="1"/>
  <c r="O1705" i="1"/>
  <c r="N1705" i="1"/>
  <c r="O1704" i="1"/>
  <c r="N1704" i="1"/>
  <c r="O1703" i="1"/>
  <c r="N1703" i="1"/>
  <c r="O1702" i="1"/>
  <c r="N1702" i="1"/>
  <c r="O1701" i="1"/>
  <c r="N1701" i="1"/>
  <c r="O1700" i="1"/>
  <c r="N1700" i="1"/>
  <c r="O1699" i="1"/>
  <c r="N1699" i="1"/>
  <c r="O1698" i="1"/>
  <c r="N1698" i="1"/>
  <c r="O1697" i="1"/>
  <c r="N1697" i="1"/>
  <c r="O1696" i="1"/>
  <c r="N1696" i="1"/>
  <c r="O1695" i="1"/>
  <c r="N1695" i="1"/>
  <c r="O1694" i="1"/>
  <c r="N1694" i="1"/>
  <c r="O1693" i="1"/>
  <c r="N1693" i="1"/>
  <c r="O1692" i="1"/>
  <c r="N1692" i="1"/>
  <c r="O1691" i="1"/>
  <c r="N1691" i="1"/>
  <c r="O1690" i="1"/>
  <c r="N1690" i="1"/>
  <c r="O1689" i="1"/>
  <c r="N1689" i="1"/>
  <c r="O1688" i="1"/>
  <c r="N1688" i="1"/>
  <c r="O1687" i="1"/>
  <c r="N1687" i="1"/>
  <c r="O1686" i="1"/>
  <c r="N1686" i="1"/>
  <c r="O1685" i="1"/>
  <c r="N1685" i="1"/>
  <c r="O1684" i="1"/>
  <c r="N1684" i="1"/>
  <c r="O1683" i="1"/>
  <c r="N1683" i="1"/>
  <c r="O1682" i="1"/>
  <c r="N1682" i="1"/>
  <c r="O1681" i="1"/>
  <c r="N1681" i="1"/>
  <c r="O1680" i="1"/>
  <c r="N1680" i="1"/>
  <c r="O1679" i="1"/>
  <c r="N1679" i="1"/>
  <c r="O1678" i="1"/>
  <c r="N1678" i="1"/>
  <c r="O1677" i="1"/>
  <c r="N1677" i="1"/>
  <c r="O1676" i="1"/>
  <c r="N1676" i="1"/>
  <c r="O1675" i="1"/>
  <c r="N1675" i="1"/>
  <c r="O1674" i="1"/>
  <c r="N1674" i="1"/>
  <c r="O1673" i="1"/>
  <c r="N1673" i="1"/>
  <c r="O1672" i="1"/>
  <c r="N1672" i="1"/>
  <c r="O1671" i="1"/>
  <c r="N1671" i="1"/>
  <c r="O1670" i="1"/>
  <c r="N1670" i="1"/>
  <c r="O1669" i="1"/>
  <c r="N1669" i="1"/>
  <c r="O1668" i="1"/>
  <c r="N1668" i="1"/>
  <c r="O1667" i="1"/>
  <c r="N1667" i="1"/>
  <c r="O1666" i="1"/>
  <c r="N1666" i="1"/>
  <c r="O1665" i="1"/>
  <c r="N1665" i="1"/>
  <c r="O1664" i="1"/>
  <c r="N1664" i="1"/>
  <c r="O1663" i="1"/>
  <c r="N1663" i="1"/>
  <c r="O1662" i="1"/>
  <c r="N1662" i="1"/>
  <c r="O1661" i="1"/>
  <c r="N1661" i="1"/>
  <c r="O1660" i="1"/>
  <c r="N1660" i="1"/>
  <c r="O1659" i="1"/>
  <c r="N1659" i="1"/>
  <c r="O1658" i="1"/>
  <c r="N1658" i="1"/>
  <c r="O1657" i="1"/>
  <c r="N1657" i="1"/>
  <c r="O1656" i="1"/>
  <c r="N1656" i="1"/>
  <c r="O1655" i="1"/>
  <c r="N1655" i="1"/>
  <c r="O1654" i="1"/>
  <c r="N1654" i="1"/>
  <c r="O1653" i="1"/>
  <c r="N1653" i="1"/>
  <c r="O1652" i="1"/>
  <c r="N1652" i="1"/>
  <c r="O1651" i="1"/>
  <c r="N1651" i="1"/>
  <c r="O1650" i="1"/>
  <c r="N1650" i="1"/>
  <c r="O1649" i="1"/>
  <c r="N1649" i="1"/>
  <c r="O1648" i="1"/>
  <c r="N1648" i="1"/>
  <c r="O1647" i="1"/>
  <c r="N1647" i="1"/>
  <c r="O1646" i="1"/>
  <c r="N1646" i="1"/>
  <c r="O1645" i="1"/>
  <c r="N1645" i="1"/>
  <c r="O1644" i="1"/>
  <c r="N1644" i="1"/>
  <c r="O1643" i="1"/>
  <c r="N1643" i="1"/>
  <c r="O1642" i="1"/>
  <c r="N1642" i="1"/>
  <c r="O1641" i="1"/>
  <c r="N1641" i="1"/>
  <c r="O1640" i="1"/>
  <c r="N1640" i="1"/>
  <c r="O1639" i="1"/>
  <c r="N1639" i="1"/>
  <c r="O1638" i="1"/>
  <c r="N1638" i="1"/>
  <c r="O1637" i="1"/>
  <c r="N1637" i="1"/>
  <c r="O1636" i="1"/>
  <c r="N1636" i="1"/>
  <c r="O1635" i="1"/>
  <c r="N1635" i="1"/>
  <c r="O1634" i="1"/>
  <c r="N1634" i="1"/>
  <c r="O1633" i="1"/>
  <c r="N1633" i="1"/>
  <c r="O1632" i="1"/>
  <c r="N1632" i="1"/>
  <c r="O1631" i="1"/>
  <c r="N1631" i="1"/>
  <c r="O1630" i="1"/>
  <c r="N1630" i="1"/>
  <c r="O1629" i="1"/>
  <c r="N1629" i="1"/>
  <c r="O1628" i="1"/>
  <c r="N1628" i="1"/>
  <c r="O1627" i="1"/>
  <c r="N1627" i="1"/>
  <c r="O1626" i="1"/>
  <c r="N1626" i="1"/>
  <c r="O1625" i="1"/>
  <c r="N1625" i="1"/>
  <c r="O1624" i="1"/>
  <c r="N1624" i="1"/>
  <c r="O1623" i="1"/>
  <c r="N1623" i="1"/>
  <c r="O1622" i="1"/>
  <c r="N1622" i="1"/>
  <c r="O1621" i="1"/>
  <c r="N1621" i="1"/>
  <c r="O1620" i="1"/>
  <c r="N1620" i="1"/>
  <c r="O1619" i="1"/>
  <c r="N1619" i="1"/>
  <c r="O1618" i="1"/>
  <c r="N1618" i="1"/>
  <c r="O1617" i="1"/>
  <c r="N1617" i="1"/>
  <c r="O1616" i="1"/>
  <c r="N1616" i="1"/>
  <c r="O1615" i="1"/>
  <c r="N1615" i="1"/>
  <c r="O1614" i="1"/>
  <c r="N1614" i="1"/>
  <c r="O1613" i="1"/>
  <c r="N1613" i="1"/>
  <c r="O1612" i="1"/>
  <c r="N1612" i="1"/>
  <c r="O1611" i="1"/>
  <c r="N1611" i="1"/>
  <c r="O1610" i="1"/>
  <c r="N1610" i="1"/>
  <c r="O1609" i="1"/>
  <c r="N1609" i="1"/>
  <c r="O1608" i="1"/>
  <c r="N1608" i="1"/>
  <c r="O1607" i="1"/>
  <c r="N1607" i="1"/>
  <c r="O1606" i="1"/>
  <c r="N1606" i="1"/>
  <c r="O1605" i="1"/>
  <c r="N1605" i="1"/>
  <c r="O1604" i="1"/>
  <c r="N1604" i="1"/>
  <c r="O1603" i="1"/>
  <c r="N1603" i="1"/>
  <c r="O1602" i="1"/>
  <c r="N1602" i="1"/>
  <c r="O1601" i="1"/>
  <c r="N1601" i="1"/>
  <c r="O1600" i="1"/>
  <c r="N1600" i="1"/>
  <c r="O1599" i="1"/>
  <c r="N1599" i="1"/>
  <c r="O1598" i="1"/>
  <c r="N1598" i="1"/>
  <c r="O1597" i="1"/>
  <c r="N1597" i="1"/>
  <c r="O1596" i="1"/>
  <c r="N1596" i="1"/>
  <c r="O1595" i="1"/>
  <c r="N1595" i="1"/>
  <c r="O1594" i="1"/>
  <c r="N1594" i="1"/>
  <c r="O1593" i="1"/>
  <c r="N1593" i="1"/>
  <c r="O1592" i="1"/>
  <c r="N1592" i="1"/>
  <c r="O1591" i="1"/>
  <c r="N1591" i="1"/>
  <c r="O1590" i="1"/>
  <c r="N1590" i="1"/>
  <c r="O1589" i="1"/>
  <c r="N1589" i="1"/>
  <c r="O1588" i="1"/>
  <c r="N1588" i="1"/>
  <c r="O1587" i="1"/>
  <c r="N1587" i="1"/>
  <c r="O1586" i="1"/>
  <c r="N1586" i="1"/>
  <c r="O1585" i="1"/>
  <c r="N1585" i="1"/>
  <c r="O1584" i="1"/>
  <c r="N1584" i="1"/>
  <c r="O1583" i="1"/>
  <c r="N1583" i="1"/>
  <c r="O1582" i="1"/>
  <c r="N1582" i="1"/>
  <c r="O1581" i="1"/>
  <c r="N1581" i="1"/>
  <c r="O1580" i="1"/>
  <c r="N1580" i="1"/>
  <c r="O1579" i="1"/>
  <c r="N1579" i="1"/>
  <c r="O1578" i="1"/>
  <c r="N1578" i="1"/>
  <c r="O1577" i="1"/>
  <c r="N1577" i="1"/>
  <c r="O1576" i="1"/>
  <c r="N1576" i="1"/>
  <c r="O1575" i="1"/>
  <c r="N1575" i="1"/>
  <c r="O1574" i="1"/>
  <c r="N1574" i="1"/>
  <c r="O1573" i="1"/>
  <c r="N1573" i="1"/>
  <c r="O1572" i="1"/>
  <c r="N1572" i="1"/>
  <c r="O1571" i="1"/>
  <c r="N1571" i="1"/>
  <c r="O1570" i="1"/>
  <c r="N1570" i="1"/>
  <c r="O1569" i="1"/>
  <c r="N1569" i="1"/>
  <c r="O1568" i="1"/>
  <c r="N1568" i="1"/>
  <c r="O1567" i="1"/>
  <c r="N1567" i="1"/>
  <c r="O1566" i="1"/>
  <c r="N1566" i="1"/>
  <c r="O1565" i="1"/>
  <c r="N1565" i="1"/>
  <c r="O1564" i="1"/>
  <c r="N1564" i="1"/>
  <c r="O1563" i="1"/>
  <c r="N1563" i="1"/>
  <c r="O1562" i="1"/>
  <c r="N1562" i="1"/>
  <c r="O1561" i="1"/>
  <c r="N1561" i="1"/>
  <c r="O1560" i="1"/>
  <c r="N1560" i="1"/>
  <c r="O1559" i="1"/>
  <c r="N1559" i="1"/>
  <c r="O1558" i="1"/>
  <c r="N1558" i="1"/>
  <c r="O1557" i="1"/>
  <c r="N1557" i="1"/>
  <c r="O1556" i="1"/>
  <c r="N1556" i="1"/>
  <c r="O1555" i="1"/>
  <c r="N1555" i="1"/>
  <c r="O1554" i="1"/>
  <c r="N1554" i="1"/>
  <c r="O1553" i="1"/>
  <c r="N1553" i="1"/>
  <c r="O1552" i="1"/>
  <c r="N1552" i="1"/>
  <c r="O1551" i="1"/>
  <c r="N1551" i="1"/>
  <c r="O1550" i="1"/>
  <c r="N1550" i="1"/>
  <c r="O1549" i="1"/>
  <c r="N1549" i="1"/>
  <c r="O1548" i="1"/>
  <c r="N1548" i="1"/>
  <c r="O1547" i="1"/>
  <c r="N1547" i="1"/>
  <c r="O1546" i="1"/>
  <c r="N1546" i="1"/>
  <c r="O1545" i="1"/>
  <c r="N1545" i="1"/>
  <c r="O1544" i="1"/>
  <c r="N1544" i="1"/>
  <c r="O1543" i="1"/>
  <c r="N1543" i="1"/>
  <c r="O1542" i="1"/>
  <c r="N1542" i="1"/>
  <c r="O1541" i="1"/>
  <c r="N1541" i="1"/>
  <c r="O1540" i="1"/>
  <c r="N1540" i="1"/>
  <c r="O1539" i="1"/>
  <c r="N1539" i="1"/>
  <c r="O1538" i="1"/>
  <c r="N1538" i="1"/>
  <c r="O1537" i="1"/>
  <c r="N1537" i="1"/>
  <c r="O1536" i="1"/>
  <c r="N1536" i="1"/>
  <c r="O1535" i="1"/>
  <c r="N1535" i="1"/>
  <c r="O1534" i="1"/>
  <c r="N1534" i="1"/>
  <c r="O1533" i="1"/>
  <c r="N1533" i="1"/>
  <c r="O1532" i="1"/>
  <c r="N1532" i="1"/>
  <c r="O1531" i="1"/>
  <c r="N1531" i="1"/>
  <c r="O1530" i="1"/>
  <c r="N1530" i="1"/>
  <c r="O1529" i="1"/>
  <c r="N1529" i="1"/>
  <c r="O1528" i="1"/>
  <c r="N1528" i="1"/>
  <c r="O1527" i="1"/>
  <c r="N1527" i="1"/>
  <c r="O1526" i="1"/>
  <c r="N1526" i="1"/>
  <c r="O1525" i="1"/>
  <c r="N1525" i="1"/>
  <c r="O1524" i="1"/>
  <c r="N1524" i="1"/>
  <c r="O1523" i="1"/>
  <c r="N1523" i="1"/>
  <c r="O1522" i="1"/>
  <c r="N1522" i="1"/>
  <c r="O1521" i="1"/>
  <c r="N1521" i="1"/>
  <c r="O1520" i="1"/>
  <c r="N1520" i="1"/>
  <c r="O1519" i="1"/>
  <c r="N1519" i="1"/>
  <c r="O1518" i="1"/>
  <c r="N1518" i="1"/>
  <c r="O1517" i="1"/>
  <c r="N1517" i="1"/>
  <c r="O1516" i="1"/>
  <c r="N1516" i="1"/>
  <c r="O1515" i="1"/>
  <c r="N1515" i="1"/>
  <c r="O1514" i="1"/>
  <c r="N1514" i="1"/>
  <c r="O1513" i="1"/>
  <c r="N1513" i="1"/>
  <c r="O1512" i="1"/>
  <c r="N1512" i="1"/>
  <c r="O1511" i="1"/>
  <c r="N1511" i="1"/>
  <c r="O1510" i="1"/>
  <c r="N1510" i="1"/>
  <c r="O1509" i="1"/>
  <c r="N1509" i="1"/>
  <c r="O1508" i="1"/>
  <c r="N1508" i="1"/>
  <c r="O1507" i="1"/>
  <c r="N1507" i="1"/>
  <c r="O1506" i="1"/>
  <c r="N1506" i="1"/>
  <c r="O1505" i="1"/>
  <c r="N1505" i="1"/>
  <c r="O1504" i="1"/>
  <c r="N1504" i="1"/>
  <c r="O1503" i="1"/>
  <c r="N1503" i="1"/>
  <c r="O1502" i="1"/>
  <c r="N1502" i="1"/>
  <c r="O1501" i="1"/>
  <c r="N1501" i="1"/>
  <c r="O1500" i="1"/>
  <c r="N1500" i="1"/>
  <c r="O1499" i="1"/>
  <c r="N1499" i="1"/>
  <c r="O1498" i="1"/>
  <c r="N1498" i="1"/>
  <c r="O1497" i="1"/>
  <c r="N1497" i="1"/>
  <c r="O1496" i="1"/>
  <c r="N1496" i="1"/>
  <c r="O1495" i="1"/>
  <c r="N1495" i="1"/>
  <c r="O1494" i="1"/>
  <c r="N1494" i="1"/>
  <c r="O1493" i="1"/>
  <c r="N1493" i="1"/>
  <c r="O1492" i="1"/>
  <c r="N1492" i="1"/>
  <c r="O1491" i="1"/>
  <c r="N1491" i="1"/>
  <c r="O1490" i="1"/>
  <c r="N1490" i="1"/>
  <c r="O1489" i="1"/>
  <c r="N1489" i="1"/>
  <c r="O1488" i="1"/>
  <c r="N1488" i="1"/>
  <c r="O1487" i="1"/>
  <c r="N1487" i="1"/>
  <c r="O1486" i="1"/>
  <c r="N1486" i="1"/>
  <c r="O1485" i="1"/>
  <c r="N1485" i="1"/>
  <c r="O1484" i="1"/>
  <c r="N1484" i="1"/>
  <c r="O1483" i="1"/>
  <c r="N1483" i="1"/>
  <c r="O1482" i="1"/>
  <c r="N1482" i="1"/>
  <c r="O1481" i="1"/>
  <c r="N1481" i="1"/>
  <c r="O1480" i="1"/>
  <c r="N1480" i="1"/>
  <c r="O1479" i="1"/>
  <c r="N1479" i="1"/>
  <c r="O1478" i="1"/>
  <c r="N1478" i="1"/>
  <c r="O1477" i="1"/>
  <c r="N1477" i="1"/>
  <c r="O1476" i="1"/>
  <c r="N1476" i="1"/>
  <c r="O1475" i="1"/>
  <c r="N1475" i="1"/>
  <c r="O1474" i="1"/>
  <c r="N1474" i="1"/>
  <c r="O1473" i="1"/>
  <c r="N1473" i="1"/>
  <c r="O1472" i="1"/>
  <c r="N1472" i="1"/>
  <c r="O1471" i="1"/>
  <c r="N1471" i="1"/>
  <c r="O1470" i="1"/>
  <c r="N1470" i="1"/>
  <c r="O1469" i="1"/>
  <c r="N1469" i="1"/>
  <c r="O1468" i="1"/>
  <c r="N1468" i="1"/>
  <c r="O1467" i="1"/>
  <c r="N1467" i="1"/>
  <c r="O1466" i="1"/>
  <c r="N1466" i="1"/>
  <c r="O1465" i="1"/>
  <c r="N1465" i="1"/>
  <c r="O1464" i="1"/>
  <c r="N1464" i="1"/>
  <c r="O1463" i="1"/>
  <c r="N1463" i="1"/>
  <c r="O1462" i="1"/>
  <c r="N1462" i="1"/>
  <c r="O1461" i="1"/>
  <c r="N1461" i="1"/>
  <c r="O1460" i="1"/>
  <c r="N1460" i="1"/>
  <c r="O1459" i="1"/>
  <c r="N1459" i="1"/>
  <c r="O1458" i="1"/>
  <c r="N1458" i="1"/>
  <c r="O1457" i="1"/>
  <c r="N1457" i="1"/>
  <c r="O1456" i="1"/>
  <c r="N1456" i="1"/>
  <c r="O1455" i="1"/>
  <c r="N1455" i="1"/>
  <c r="O1454" i="1"/>
  <c r="N1454" i="1"/>
  <c r="O1453" i="1"/>
  <c r="N1453" i="1"/>
  <c r="O1452" i="1"/>
  <c r="N1452" i="1"/>
  <c r="O1451" i="1"/>
  <c r="N1451" i="1"/>
  <c r="O1450" i="1"/>
  <c r="N1450" i="1"/>
  <c r="O1449" i="1"/>
  <c r="N1449" i="1"/>
  <c r="O1448" i="1"/>
  <c r="N1448" i="1"/>
  <c r="O1447" i="1"/>
  <c r="N1447" i="1"/>
  <c r="O1446" i="1"/>
  <c r="N1446" i="1"/>
  <c r="O1445" i="1"/>
  <c r="N1445" i="1"/>
  <c r="O1444" i="1"/>
  <c r="N1444" i="1"/>
  <c r="O1443" i="1"/>
  <c r="N1443" i="1"/>
  <c r="O1442" i="1"/>
  <c r="N1442" i="1"/>
  <c r="O1441" i="1"/>
  <c r="N1441" i="1"/>
  <c r="O1440" i="1"/>
  <c r="N1440" i="1"/>
  <c r="O1439" i="1"/>
  <c r="N1439" i="1"/>
  <c r="O1438" i="1"/>
  <c r="N1438" i="1"/>
  <c r="O1437" i="1"/>
  <c r="N1437" i="1"/>
  <c r="O1436" i="1"/>
  <c r="N1436" i="1"/>
  <c r="O1435" i="1"/>
  <c r="N1435" i="1"/>
  <c r="O1434" i="1"/>
  <c r="N1434" i="1"/>
  <c r="O1433" i="1"/>
  <c r="N1433" i="1"/>
  <c r="O1432" i="1"/>
  <c r="N1432" i="1"/>
  <c r="O1431" i="1"/>
  <c r="N1431" i="1"/>
  <c r="O1430" i="1"/>
  <c r="N1430" i="1"/>
  <c r="O1429" i="1"/>
  <c r="N1429" i="1"/>
  <c r="O1428" i="1"/>
  <c r="N1428" i="1"/>
  <c r="O1427" i="1"/>
  <c r="N1427" i="1"/>
  <c r="O1426" i="1"/>
  <c r="N1426" i="1"/>
  <c r="O1425" i="1"/>
  <c r="N1425" i="1"/>
  <c r="O1424" i="1"/>
  <c r="N1424" i="1"/>
  <c r="O1423" i="1"/>
  <c r="N1423" i="1"/>
  <c r="O1422" i="1"/>
  <c r="N1422" i="1"/>
  <c r="O1421" i="1"/>
  <c r="N1421" i="1"/>
  <c r="O1420" i="1"/>
  <c r="N1420" i="1"/>
  <c r="O1419" i="1"/>
  <c r="N1419" i="1"/>
  <c r="O1418" i="1"/>
  <c r="N1418" i="1"/>
  <c r="O1417" i="1"/>
  <c r="N1417" i="1"/>
  <c r="O1416" i="1"/>
  <c r="N1416" i="1"/>
  <c r="O1415" i="1"/>
  <c r="N1415" i="1"/>
  <c r="O1414" i="1"/>
  <c r="N1414" i="1"/>
  <c r="O1413" i="1"/>
  <c r="N1413" i="1"/>
  <c r="O1412" i="1"/>
  <c r="N1412" i="1"/>
  <c r="O1411" i="1"/>
  <c r="N1411" i="1"/>
  <c r="O1410" i="1"/>
  <c r="N1410" i="1"/>
  <c r="O1409" i="1"/>
  <c r="N1409" i="1"/>
  <c r="O1408" i="1"/>
  <c r="N1408" i="1"/>
  <c r="O1407" i="1"/>
  <c r="N1407" i="1"/>
  <c r="O1406" i="1"/>
  <c r="N1406" i="1"/>
  <c r="O1405" i="1"/>
  <c r="N1405" i="1"/>
  <c r="O1404" i="1"/>
  <c r="N1404" i="1"/>
  <c r="O1403" i="1"/>
  <c r="N1403" i="1"/>
  <c r="O1402" i="1"/>
  <c r="N1402" i="1"/>
  <c r="O1401" i="1"/>
  <c r="N1401" i="1"/>
  <c r="O1400" i="1"/>
  <c r="N1400" i="1"/>
  <c r="O1399" i="1"/>
  <c r="N1399" i="1"/>
  <c r="O1398" i="1"/>
  <c r="N1398" i="1"/>
  <c r="O1397" i="1"/>
  <c r="N1397" i="1"/>
  <c r="O1396" i="1"/>
  <c r="N1396" i="1"/>
  <c r="O1395" i="1"/>
  <c r="N1395" i="1"/>
  <c r="O1394" i="1"/>
  <c r="N1394" i="1"/>
  <c r="O1393" i="1"/>
  <c r="N1393" i="1"/>
  <c r="O1392" i="1"/>
  <c r="N1392" i="1"/>
  <c r="O1391" i="1"/>
  <c r="N1391" i="1"/>
  <c r="O1390" i="1"/>
  <c r="N1390" i="1"/>
  <c r="O1389" i="1"/>
  <c r="N1389" i="1"/>
  <c r="O1388" i="1"/>
  <c r="N1388" i="1"/>
  <c r="O1387" i="1"/>
  <c r="N1387" i="1"/>
  <c r="O1386" i="1"/>
  <c r="N1386" i="1"/>
  <c r="O1385" i="1"/>
  <c r="N1385" i="1"/>
  <c r="O1384" i="1"/>
  <c r="N1384" i="1"/>
  <c r="O1383" i="1"/>
  <c r="N1383" i="1"/>
  <c r="O1382" i="1"/>
  <c r="N1382" i="1"/>
  <c r="O1381" i="1"/>
  <c r="N1381" i="1"/>
  <c r="O1380" i="1"/>
  <c r="N1380" i="1"/>
  <c r="O1379" i="1"/>
  <c r="N1379" i="1"/>
  <c r="O1378" i="1"/>
  <c r="N1378" i="1"/>
  <c r="O1377" i="1"/>
  <c r="N1377" i="1"/>
  <c r="O1376" i="1"/>
  <c r="N1376" i="1"/>
  <c r="O1375" i="1"/>
  <c r="N1375" i="1"/>
  <c r="O1374" i="1"/>
  <c r="N1374" i="1"/>
  <c r="O1373" i="1"/>
  <c r="N1373" i="1"/>
  <c r="O1372" i="1"/>
  <c r="N1372" i="1"/>
  <c r="O1371" i="1"/>
  <c r="N1371" i="1"/>
  <c r="O1370" i="1"/>
  <c r="N1370" i="1"/>
  <c r="O1369" i="1"/>
  <c r="N1369" i="1"/>
  <c r="O1368" i="1"/>
  <c r="N1368" i="1"/>
  <c r="O1367" i="1"/>
  <c r="N1367" i="1"/>
  <c r="O1366" i="1"/>
  <c r="N1366" i="1"/>
  <c r="O1365" i="1"/>
  <c r="N1365" i="1"/>
  <c r="O1364" i="1"/>
  <c r="N1364" i="1"/>
  <c r="O1363" i="1"/>
  <c r="N1363" i="1"/>
  <c r="O1362" i="1"/>
  <c r="N1362" i="1"/>
  <c r="O1361" i="1"/>
  <c r="N1361" i="1"/>
  <c r="O1360" i="1"/>
  <c r="N1360" i="1"/>
  <c r="O1359" i="1"/>
  <c r="N1359" i="1"/>
  <c r="O1358" i="1"/>
  <c r="N1358" i="1"/>
  <c r="O1357" i="1"/>
  <c r="N1357" i="1"/>
  <c r="O1356" i="1"/>
  <c r="N1356" i="1"/>
  <c r="O1355" i="1"/>
  <c r="N1355" i="1"/>
  <c r="O1354" i="1"/>
  <c r="N1354" i="1"/>
  <c r="O1353" i="1"/>
  <c r="N1353" i="1"/>
  <c r="O1352" i="1"/>
  <c r="N1352" i="1"/>
  <c r="O1351" i="1"/>
  <c r="N1351" i="1"/>
  <c r="O1350" i="1"/>
  <c r="N1350" i="1"/>
  <c r="O1349" i="1"/>
  <c r="N1349" i="1"/>
  <c r="O1348" i="1"/>
  <c r="N1348" i="1"/>
  <c r="O1347" i="1"/>
  <c r="N1347" i="1"/>
  <c r="O1346" i="1"/>
  <c r="N1346" i="1"/>
  <c r="O1345" i="1"/>
  <c r="N1345" i="1"/>
  <c r="O1344" i="1"/>
  <c r="N1344" i="1"/>
  <c r="O1343" i="1"/>
  <c r="N1343" i="1"/>
  <c r="O1342" i="1"/>
  <c r="N1342" i="1"/>
  <c r="O1341" i="1"/>
  <c r="N1341" i="1"/>
  <c r="O1340" i="1"/>
  <c r="N1340" i="1"/>
  <c r="O1339" i="1"/>
  <c r="N1339" i="1"/>
  <c r="O1338" i="1"/>
  <c r="N1338" i="1"/>
  <c r="O1337" i="1"/>
  <c r="N1337" i="1"/>
  <c r="O1336" i="1"/>
  <c r="N1336" i="1"/>
  <c r="O1335" i="1"/>
  <c r="N1335" i="1"/>
  <c r="O1334" i="1"/>
  <c r="N1334" i="1"/>
  <c r="O1333" i="1"/>
  <c r="N1333" i="1"/>
  <c r="O1332" i="1"/>
  <c r="N1332" i="1"/>
  <c r="O1331" i="1"/>
  <c r="N1331" i="1"/>
  <c r="O1330" i="1"/>
  <c r="N1330" i="1"/>
  <c r="O1329" i="1"/>
  <c r="N1329" i="1"/>
  <c r="O1328" i="1"/>
  <c r="N1328" i="1"/>
  <c r="O1327" i="1"/>
  <c r="N1327" i="1"/>
  <c r="O1326" i="1"/>
  <c r="N1326" i="1"/>
  <c r="O1325" i="1"/>
  <c r="N1325" i="1"/>
  <c r="O1324" i="1"/>
  <c r="N1324" i="1"/>
  <c r="O1323" i="1"/>
  <c r="N1323" i="1"/>
  <c r="O1322" i="1"/>
  <c r="N1322" i="1"/>
  <c r="O1321" i="1"/>
  <c r="N1321" i="1"/>
  <c r="O1320" i="1"/>
  <c r="N1320" i="1"/>
  <c r="O1319" i="1"/>
  <c r="N1319" i="1"/>
  <c r="O1318" i="1"/>
  <c r="N1318" i="1"/>
  <c r="O1317" i="1"/>
  <c r="N1317" i="1"/>
  <c r="O1316" i="1"/>
  <c r="N1316" i="1"/>
  <c r="O1315" i="1"/>
  <c r="N1315" i="1"/>
  <c r="O1314" i="1"/>
  <c r="N1314" i="1"/>
  <c r="O1313" i="1"/>
  <c r="N1313" i="1"/>
  <c r="O1312" i="1"/>
  <c r="N1312" i="1"/>
  <c r="O1311" i="1"/>
  <c r="N1311" i="1"/>
  <c r="O1310" i="1"/>
  <c r="N1310" i="1"/>
  <c r="O1309" i="1"/>
  <c r="N1309" i="1"/>
  <c r="O1308" i="1"/>
  <c r="N1308" i="1"/>
  <c r="O1307" i="1"/>
  <c r="N1307" i="1"/>
  <c r="O1306" i="1"/>
  <c r="N1306" i="1"/>
  <c r="O1305" i="1"/>
  <c r="N1305" i="1"/>
  <c r="O1304" i="1"/>
  <c r="N1304" i="1"/>
  <c r="O1303" i="1"/>
  <c r="N1303" i="1"/>
  <c r="O1302" i="1"/>
  <c r="N1302" i="1"/>
  <c r="O1301" i="1"/>
  <c r="N1301" i="1"/>
  <c r="O1300" i="1"/>
  <c r="N1300" i="1"/>
  <c r="O1299" i="1"/>
  <c r="N1299" i="1"/>
  <c r="O1298" i="1"/>
  <c r="N1298" i="1"/>
  <c r="O1297" i="1"/>
  <c r="N1297" i="1"/>
  <c r="O1296" i="1"/>
  <c r="N1296" i="1"/>
  <c r="O1295" i="1"/>
  <c r="N1295" i="1"/>
  <c r="O1294" i="1"/>
  <c r="N1294" i="1"/>
  <c r="O1293" i="1"/>
  <c r="N1293" i="1"/>
  <c r="O1292" i="1"/>
  <c r="N1292" i="1"/>
  <c r="O1291" i="1"/>
  <c r="N1291" i="1"/>
  <c r="O1290" i="1"/>
  <c r="N1290" i="1"/>
  <c r="O1289" i="1"/>
  <c r="N1289" i="1"/>
  <c r="O1288" i="1"/>
  <c r="N1288" i="1"/>
  <c r="O1287" i="1"/>
  <c r="N1287" i="1"/>
  <c r="O1286" i="1"/>
  <c r="N1286" i="1"/>
  <c r="O1285" i="1"/>
  <c r="N1285" i="1"/>
  <c r="O1284" i="1"/>
  <c r="N1284" i="1"/>
  <c r="O1283" i="1"/>
  <c r="N1283" i="1"/>
  <c r="O1282" i="1"/>
  <c r="N1282" i="1"/>
  <c r="O1281" i="1"/>
  <c r="N1281" i="1"/>
  <c r="O1280" i="1"/>
  <c r="N1280" i="1"/>
  <c r="O1279" i="1"/>
  <c r="N1279" i="1"/>
  <c r="O1278" i="1"/>
  <c r="N1278" i="1"/>
  <c r="O1277" i="1"/>
  <c r="N1277" i="1"/>
  <c r="O1276" i="1"/>
  <c r="N1276" i="1"/>
  <c r="O1275" i="1"/>
  <c r="N1275" i="1"/>
  <c r="O1274" i="1"/>
  <c r="N1274" i="1"/>
  <c r="O1273" i="1"/>
  <c r="N1273" i="1"/>
  <c r="O1272" i="1"/>
  <c r="N1272" i="1"/>
  <c r="O1271" i="1"/>
  <c r="N1271" i="1"/>
  <c r="O1270" i="1"/>
  <c r="N1270" i="1"/>
  <c r="O1269" i="1"/>
  <c r="N1269" i="1"/>
  <c r="O1268" i="1"/>
  <c r="N1268" i="1"/>
  <c r="O1267" i="1"/>
  <c r="N1267" i="1"/>
  <c r="O1266" i="1"/>
  <c r="N1266" i="1"/>
  <c r="O1265" i="1"/>
  <c r="N1265" i="1"/>
  <c r="O1264" i="1"/>
  <c r="N1264" i="1"/>
  <c r="O1263" i="1"/>
  <c r="N1263" i="1"/>
  <c r="O1262" i="1"/>
  <c r="N1262" i="1"/>
  <c r="O1261" i="1"/>
  <c r="N1261" i="1"/>
  <c r="O1260" i="1"/>
  <c r="N1260" i="1"/>
  <c r="O1259" i="1"/>
  <c r="N1259" i="1"/>
  <c r="O1258" i="1"/>
  <c r="N1258" i="1"/>
  <c r="O1257" i="1"/>
  <c r="N1257" i="1"/>
  <c r="O1256" i="1"/>
  <c r="N1256" i="1"/>
  <c r="O1255" i="1"/>
  <c r="N1255" i="1"/>
  <c r="O1254" i="1"/>
  <c r="N1254" i="1"/>
  <c r="O1253" i="1"/>
  <c r="N1253" i="1"/>
  <c r="O1252" i="1"/>
  <c r="N1252" i="1"/>
  <c r="O1251" i="1"/>
  <c r="N1251" i="1"/>
  <c r="O1250" i="1"/>
  <c r="N1250" i="1"/>
  <c r="O1249" i="1"/>
  <c r="N1249" i="1"/>
  <c r="O1248" i="1"/>
  <c r="N1248" i="1"/>
  <c r="O1247" i="1"/>
  <c r="N1247" i="1"/>
  <c r="O1246" i="1"/>
  <c r="N1246" i="1"/>
  <c r="O1245" i="1"/>
  <c r="N1245" i="1"/>
  <c r="O1244" i="1"/>
  <c r="N1244" i="1"/>
  <c r="O1243" i="1"/>
  <c r="N1243" i="1"/>
  <c r="O1242" i="1"/>
  <c r="N1242" i="1"/>
  <c r="O1241" i="1"/>
  <c r="N1241" i="1"/>
  <c r="O1240" i="1"/>
  <c r="N1240" i="1"/>
  <c r="O1239" i="1"/>
  <c r="N1239" i="1"/>
  <c r="O1238" i="1"/>
  <c r="N1238" i="1"/>
  <c r="O1237" i="1"/>
  <c r="N1237" i="1"/>
  <c r="O1236" i="1"/>
  <c r="N1236" i="1"/>
  <c r="O1235" i="1"/>
  <c r="N1235" i="1"/>
  <c r="O1234" i="1"/>
  <c r="N1234" i="1"/>
  <c r="O1233" i="1"/>
  <c r="N1233" i="1"/>
  <c r="O1232" i="1"/>
  <c r="N1232" i="1"/>
  <c r="O1231" i="1"/>
  <c r="N1231" i="1"/>
  <c r="O1230" i="1"/>
  <c r="N1230" i="1"/>
  <c r="O1229" i="1"/>
  <c r="N1229" i="1"/>
  <c r="O1228" i="1"/>
  <c r="N1228" i="1"/>
  <c r="O1227" i="1"/>
  <c r="N1227" i="1"/>
  <c r="O1226" i="1"/>
  <c r="N1226" i="1"/>
  <c r="O1225" i="1"/>
  <c r="N1225" i="1"/>
  <c r="O1224" i="1"/>
  <c r="N1224" i="1"/>
  <c r="O1223" i="1"/>
  <c r="N1223" i="1"/>
  <c r="O1222" i="1"/>
  <c r="N1222" i="1"/>
  <c r="O1221" i="1"/>
  <c r="N1221" i="1"/>
  <c r="O1220" i="1"/>
  <c r="N1220" i="1"/>
  <c r="O1219" i="1"/>
  <c r="N1219" i="1"/>
  <c r="O1218" i="1"/>
  <c r="N1218" i="1"/>
  <c r="O1217" i="1"/>
  <c r="N1217" i="1"/>
  <c r="O1216" i="1"/>
  <c r="N1216" i="1"/>
  <c r="O1215" i="1"/>
  <c r="N1215" i="1"/>
  <c r="O1214" i="1"/>
  <c r="N1214" i="1"/>
  <c r="O1213" i="1"/>
  <c r="N1213" i="1"/>
  <c r="O1212" i="1"/>
  <c r="N1212" i="1"/>
  <c r="O1211" i="1"/>
  <c r="N1211" i="1"/>
  <c r="O1210" i="1"/>
  <c r="N1210" i="1"/>
  <c r="O1209" i="1"/>
  <c r="N1209" i="1"/>
  <c r="O1208" i="1"/>
  <c r="N1208" i="1"/>
  <c r="O1207" i="1"/>
  <c r="N1207" i="1"/>
  <c r="O1206" i="1"/>
  <c r="N1206" i="1"/>
  <c r="O1205" i="1"/>
  <c r="N1205" i="1"/>
  <c r="O1204" i="1"/>
  <c r="N1204" i="1"/>
  <c r="O1203" i="1"/>
  <c r="N1203" i="1"/>
  <c r="O1202" i="1"/>
  <c r="N1202" i="1"/>
  <c r="O1201" i="1"/>
  <c r="N1201" i="1"/>
  <c r="O1200" i="1"/>
  <c r="N1200" i="1"/>
  <c r="O1199" i="1"/>
  <c r="N1199" i="1"/>
  <c r="O1198" i="1"/>
  <c r="N1198" i="1"/>
  <c r="O1197" i="1"/>
  <c r="N1197" i="1"/>
  <c r="O1196" i="1"/>
  <c r="N1196" i="1"/>
  <c r="O1195" i="1"/>
  <c r="N1195" i="1"/>
  <c r="O1194" i="1"/>
  <c r="N1194" i="1"/>
  <c r="O1193" i="1"/>
  <c r="N1193" i="1"/>
  <c r="O1192" i="1"/>
  <c r="N1192" i="1"/>
  <c r="O1191" i="1"/>
  <c r="N1191" i="1"/>
  <c r="O1190" i="1"/>
  <c r="N1190" i="1"/>
  <c r="O1189" i="1"/>
  <c r="N1189" i="1"/>
  <c r="O1188" i="1"/>
  <c r="N1188" i="1"/>
  <c r="O1187" i="1"/>
  <c r="N1187" i="1"/>
  <c r="O1186" i="1"/>
  <c r="N1186" i="1"/>
  <c r="O1185" i="1"/>
  <c r="N1185" i="1"/>
  <c r="O1184" i="1"/>
  <c r="N1184" i="1"/>
  <c r="O1183" i="1"/>
  <c r="N1183" i="1"/>
  <c r="O1182" i="1"/>
  <c r="N1182" i="1"/>
  <c r="O1181" i="1"/>
  <c r="N1181" i="1"/>
  <c r="O1180" i="1"/>
  <c r="N1180" i="1"/>
  <c r="O1179" i="1"/>
  <c r="N1179" i="1"/>
  <c r="O1178" i="1"/>
  <c r="N1178" i="1"/>
  <c r="O1177" i="1"/>
  <c r="N1177" i="1"/>
  <c r="O1176" i="1"/>
  <c r="N1176" i="1"/>
  <c r="O1175" i="1"/>
  <c r="N1175" i="1"/>
  <c r="O1174" i="1"/>
  <c r="N1174" i="1"/>
  <c r="O1173" i="1"/>
  <c r="N1173" i="1"/>
  <c r="O1172" i="1"/>
  <c r="N1172" i="1"/>
  <c r="O1171" i="1"/>
  <c r="N1171" i="1"/>
  <c r="O1170" i="1"/>
  <c r="N1170" i="1"/>
  <c r="O1169" i="1"/>
  <c r="N1169" i="1"/>
  <c r="O1168" i="1"/>
  <c r="N1168" i="1"/>
  <c r="O1167" i="1"/>
  <c r="N1167" i="1"/>
  <c r="O1166" i="1"/>
  <c r="N1166" i="1"/>
  <c r="O1165" i="1"/>
  <c r="N1165" i="1"/>
  <c r="O1164" i="1"/>
  <c r="N1164" i="1"/>
  <c r="O1163" i="1"/>
  <c r="N1163" i="1"/>
  <c r="O1162" i="1"/>
  <c r="N1162" i="1"/>
  <c r="O1161" i="1"/>
  <c r="N1161" i="1"/>
  <c r="O1160" i="1"/>
  <c r="N1160" i="1"/>
  <c r="O1159" i="1"/>
  <c r="N1159" i="1"/>
  <c r="O1158" i="1"/>
  <c r="N1158" i="1"/>
  <c r="O1157" i="1"/>
  <c r="N1157" i="1"/>
  <c r="O1156" i="1"/>
  <c r="N1156" i="1"/>
  <c r="O1155" i="1"/>
  <c r="N1155" i="1"/>
  <c r="O1154" i="1"/>
  <c r="N1154" i="1"/>
  <c r="O1153" i="1"/>
  <c r="N1153" i="1"/>
  <c r="O1152" i="1"/>
  <c r="N1152" i="1"/>
  <c r="O1151" i="1"/>
  <c r="N1151" i="1"/>
  <c r="O1150" i="1"/>
  <c r="N1150" i="1"/>
  <c r="O1149" i="1"/>
  <c r="N1149" i="1"/>
  <c r="O1148" i="1"/>
  <c r="N1148" i="1"/>
  <c r="O1147" i="1"/>
  <c r="N1147" i="1"/>
  <c r="O1146" i="1"/>
  <c r="N1146" i="1"/>
  <c r="O1145" i="1"/>
  <c r="N1145" i="1"/>
  <c r="O1144" i="1"/>
  <c r="N1144" i="1"/>
  <c r="O1143" i="1"/>
  <c r="N1143" i="1"/>
  <c r="O1142" i="1"/>
  <c r="N1142" i="1"/>
  <c r="O1141" i="1"/>
  <c r="N1141" i="1"/>
  <c r="O1140" i="1"/>
  <c r="N1140" i="1"/>
  <c r="O1139" i="1"/>
  <c r="N1139" i="1"/>
  <c r="O1138" i="1"/>
  <c r="N1138" i="1"/>
  <c r="O1137" i="1"/>
  <c r="N1137" i="1"/>
  <c r="O1136" i="1"/>
  <c r="N1136" i="1"/>
  <c r="O1135" i="1"/>
  <c r="N1135" i="1"/>
  <c r="O1134" i="1"/>
  <c r="N1134" i="1"/>
  <c r="O1133" i="1"/>
  <c r="N1133" i="1"/>
  <c r="O1132" i="1"/>
  <c r="N1132" i="1"/>
  <c r="O1131" i="1"/>
  <c r="N1131" i="1"/>
  <c r="O1130" i="1"/>
  <c r="N1130" i="1"/>
  <c r="O1129" i="1"/>
  <c r="N1129" i="1"/>
  <c r="O1128" i="1"/>
  <c r="N1128" i="1"/>
  <c r="O1127" i="1"/>
  <c r="N1127" i="1"/>
  <c r="O1126" i="1"/>
  <c r="N1126" i="1"/>
  <c r="O1125" i="1"/>
  <c r="N1125" i="1"/>
  <c r="O1124" i="1"/>
  <c r="N1124" i="1"/>
  <c r="O1123" i="1"/>
  <c r="N1123" i="1"/>
  <c r="O1122" i="1"/>
  <c r="N1122" i="1"/>
  <c r="O1121" i="1"/>
  <c r="N1121" i="1"/>
  <c r="O1120" i="1"/>
  <c r="N1120" i="1"/>
  <c r="O1119" i="1"/>
  <c r="N1119" i="1"/>
  <c r="O1118" i="1"/>
  <c r="N1118" i="1"/>
  <c r="O1117" i="1"/>
  <c r="N1117" i="1"/>
  <c r="O1116" i="1"/>
  <c r="N1116" i="1"/>
  <c r="O1115" i="1"/>
  <c r="N1115" i="1"/>
  <c r="O1114" i="1"/>
  <c r="N1114" i="1"/>
  <c r="O1113" i="1"/>
  <c r="N1113" i="1"/>
  <c r="O1112" i="1"/>
  <c r="N1112" i="1"/>
  <c r="O1111" i="1"/>
  <c r="N1111" i="1"/>
  <c r="O1110" i="1"/>
  <c r="N1110" i="1"/>
  <c r="O1109" i="1"/>
  <c r="N1109" i="1"/>
  <c r="O1108" i="1"/>
  <c r="N1108" i="1"/>
  <c r="O1107" i="1"/>
  <c r="N1107" i="1"/>
  <c r="O1106" i="1"/>
  <c r="N1106" i="1"/>
  <c r="O1105" i="1"/>
  <c r="N1105" i="1"/>
  <c r="O1104" i="1"/>
  <c r="N1104" i="1"/>
  <c r="O1103" i="1"/>
  <c r="N1103" i="1"/>
  <c r="O1102" i="1"/>
  <c r="N1102" i="1"/>
  <c r="O1101" i="1"/>
  <c r="N1101" i="1"/>
  <c r="O1100" i="1"/>
  <c r="N1100" i="1"/>
  <c r="O1099" i="1"/>
  <c r="N1099" i="1"/>
  <c r="O1098" i="1"/>
  <c r="N1098" i="1"/>
  <c r="O1097" i="1"/>
  <c r="N1097" i="1"/>
  <c r="O1096" i="1"/>
  <c r="N1096" i="1"/>
  <c r="O1095" i="1"/>
  <c r="N1095" i="1"/>
  <c r="O1094" i="1"/>
  <c r="N1094" i="1"/>
  <c r="O1093" i="1"/>
  <c r="N1093" i="1"/>
  <c r="O1092" i="1"/>
  <c r="N1092" i="1"/>
  <c r="O1091" i="1"/>
  <c r="N1091" i="1"/>
  <c r="O1090" i="1"/>
  <c r="N1090" i="1"/>
  <c r="O1089" i="1"/>
  <c r="N1089" i="1"/>
  <c r="O1088" i="1"/>
  <c r="N1088" i="1"/>
  <c r="O1087" i="1"/>
  <c r="N1087" i="1"/>
  <c r="O1086" i="1"/>
  <c r="N1086" i="1"/>
  <c r="O1085" i="1"/>
  <c r="N1085" i="1"/>
  <c r="O1084" i="1"/>
  <c r="N1084" i="1"/>
  <c r="O1083" i="1"/>
  <c r="N1083" i="1"/>
  <c r="O1082" i="1"/>
  <c r="N1082" i="1"/>
  <c r="O1081" i="1"/>
  <c r="N1081" i="1"/>
  <c r="O1080" i="1"/>
  <c r="N1080" i="1"/>
  <c r="O1079" i="1"/>
  <c r="N1079" i="1"/>
  <c r="O1078" i="1"/>
  <c r="N1078" i="1"/>
  <c r="O1077" i="1"/>
  <c r="N1077" i="1"/>
  <c r="O1076" i="1"/>
  <c r="N1076" i="1"/>
  <c r="O1075" i="1"/>
  <c r="N1075" i="1"/>
  <c r="O1074" i="1"/>
  <c r="N1074" i="1"/>
  <c r="O1073" i="1"/>
  <c r="N1073" i="1"/>
  <c r="O1072" i="1"/>
  <c r="N1072" i="1"/>
  <c r="O1071" i="1"/>
  <c r="N1071" i="1"/>
  <c r="O1070" i="1"/>
  <c r="N1070" i="1"/>
  <c r="O1069" i="1"/>
  <c r="N1069" i="1"/>
  <c r="O1068" i="1"/>
  <c r="N1068" i="1"/>
  <c r="O1067" i="1"/>
  <c r="N1067" i="1"/>
  <c r="O1066" i="1"/>
  <c r="N1066" i="1"/>
  <c r="O1065" i="1"/>
  <c r="N1065" i="1"/>
  <c r="O1064" i="1"/>
  <c r="N1064" i="1"/>
  <c r="O1063" i="1"/>
  <c r="N1063" i="1"/>
  <c r="O1062" i="1"/>
  <c r="N1062" i="1"/>
  <c r="O1061" i="1"/>
  <c r="N1061" i="1"/>
  <c r="O1060" i="1"/>
  <c r="N1060" i="1"/>
  <c r="O1059" i="1"/>
  <c r="N1059" i="1"/>
  <c r="O1058" i="1"/>
  <c r="N1058" i="1"/>
  <c r="O1057" i="1"/>
  <c r="N1057" i="1"/>
  <c r="O1056" i="1"/>
  <c r="N1056" i="1"/>
  <c r="O1055" i="1"/>
  <c r="N1055" i="1"/>
  <c r="O1054" i="1"/>
  <c r="N1054" i="1"/>
  <c r="O1053" i="1"/>
  <c r="N1053" i="1"/>
  <c r="O1052" i="1"/>
  <c r="N1052" i="1"/>
  <c r="O1051" i="1"/>
  <c r="N1051" i="1"/>
  <c r="O1050" i="1"/>
  <c r="N1050" i="1"/>
  <c r="O1049" i="1"/>
  <c r="N1049" i="1"/>
  <c r="O1048" i="1"/>
  <c r="N1048" i="1"/>
  <c r="O1047" i="1"/>
  <c r="N1047" i="1"/>
  <c r="O1046" i="1"/>
  <c r="N1046" i="1"/>
  <c r="O1045" i="1"/>
  <c r="N1045" i="1"/>
  <c r="O1044" i="1"/>
  <c r="N1044" i="1"/>
  <c r="O1043" i="1"/>
  <c r="N1043" i="1"/>
  <c r="O1042" i="1"/>
  <c r="N1042" i="1"/>
  <c r="O1041" i="1"/>
  <c r="N1041" i="1"/>
  <c r="O1040" i="1"/>
  <c r="N1040" i="1"/>
  <c r="O1039" i="1"/>
  <c r="N1039" i="1"/>
  <c r="O1038" i="1"/>
  <c r="N1038" i="1"/>
  <c r="O1037" i="1"/>
  <c r="N1037" i="1"/>
  <c r="O1036" i="1"/>
  <c r="N1036" i="1"/>
  <c r="O1035" i="1"/>
  <c r="N1035" i="1"/>
  <c r="O1034" i="1"/>
  <c r="N1034" i="1"/>
  <c r="O1033" i="1"/>
  <c r="N1033" i="1"/>
  <c r="O1032" i="1"/>
  <c r="N1032" i="1"/>
  <c r="O1031" i="1"/>
  <c r="N1031" i="1"/>
  <c r="O1030" i="1"/>
  <c r="N1030" i="1"/>
  <c r="O1029" i="1"/>
  <c r="N1029" i="1"/>
  <c r="O1028" i="1"/>
  <c r="N1028" i="1"/>
  <c r="O1027" i="1"/>
  <c r="N1027" i="1"/>
  <c r="O1026" i="1"/>
  <c r="N1026" i="1"/>
  <c r="O1025" i="1"/>
  <c r="N1025" i="1"/>
  <c r="O1024" i="1"/>
  <c r="N1024" i="1"/>
  <c r="O1023" i="1"/>
  <c r="N1023" i="1"/>
  <c r="O1022" i="1"/>
  <c r="N1022" i="1"/>
  <c r="O1021" i="1"/>
  <c r="N1021" i="1"/>
  <c r="O1020" i="1"/>
  <c r="N1020" i="1"/>
  <c r="O1019" i="1"/>
  <c r="N1019" i="1"/>
  <c r="O1018" i="1"/>
  <c r="N1018" i="1"/>
  <c r="O1017" i="1"/>
  <c r="N1017" i="1"/>
  <c r="O1016" i="1"/>
  <c r="N1016" i="1"/>
  <c r="O1015" i="1"/>
  <c r="N1015" i="1"/>
  <c r="O1014" i="1"/>
  <c r="N1014" i="1"/>
  <c r="O1013" i="1"/>
  <c r="N1013" i="1"/>
  <c r="O1012" i="1"/>
  <c r="N1012" i="1"/>
  <c r="O1011" i="1"/>
  <c r="N1011" i="1"/>
  <c r="O1010" i="1"/>
  <c r="N1010" i="1"/>
  <c r="O1009" i="1"/>
  <c r="N1009" i="1"/>
  <c r="O1008" i="1"/>
  <c r="N1008" i="1"/>
  <c r="O1007" i="1"/>
  <c r="N1007" i="1"/>
  <c r="O1006" i="1"/>
  <c r="N1006" i="1"/>
  <c r="O1005" i="1"/>
  <c r="N1005" i="1"/>
  <c r="O1004" i="1"/>
  <c r="N1004" i="1"/>
  <c r="O1003" i="1"/>
  <c r="N1003" i="1"/>
  <c r="O1002" i="1"/>
  <c r="N1002" i="1"/>
  <c r="O1001" i="1"/>
  <c r="N1001" i="1"/>
  <c r="O1000" i="1"/>
  <c r="N1000" i="1"/>
  <c r="O999" i="1"/>
  <c r="N999" i="1"/>
  <c r="O998" i="1"/>
  <c r="N998" i="1"/>
  <c r="O997" i="1"/>
  <c r="N997" i="1"/>
  <c r="O996" i="1"/>
  <c r="N996" i="1"/>
  <c r="O995" i="1"/>
  <c r="N995" i="1"/>
  <c r="O994" i="1"/>
  <c r="N994" i="1"/>
  <c r="O993" i="1"/>
  <c r="N993" i="1"/>
  <c r="O992" i="1"/>
  <c r="N992" i="1"/>
  <c r="O991" i="1"/>
  <c r="N991" i="1"/>
  <c r="O990" i="1"/>
  <c r="N990" i="1"/>
  <c r="O989" i="1"/>
  <c r="N989" i="1"/>
  <c r="O988" i="1"/>
  <c r="N988" i="1"/>
  <c r="O987" i="1"/>
  <c r="N987" i="1"/>
  <c r="O986" i="1"/>
  <c r="N986" i="1"/>
  <c r="O985" i="1"/>
  <c r="N985" i="1"/>
  <c r="O984" i="1"/>
  <c r="N984" i="1"/>
  <c r="O983" i="1"/>
  <c r="N983" i="1"/>
  <c r="O982" i="1"/>
  <c r="N982" i="1"/>
  <c r="O981" i="1"/>
  <c r="N981" i="1"/>
  <c r="O980" i="1"/>
  <c r="N980" i="1"/>
  <c r="O979" i="1"/>
  <c r="N979" i="1"/>
  <c r="O978" i="1"/>
  <c r="N978" i="1"/>
  <c r="O977" i="1"/>
  <c r="N977" i="1"/>
  <c r="O976" i="1"/>
  <c r="N976" i="1"/>
  <c r="O975" i="1"/>
  <c r="N975" i="1"/>
  <c r="O974" i="1"/>
  <c r="N974" i="1"/>
  <c r="O973" i="1"/>
  <c r="N973" i="1"/>
  <c r="O972" i="1"/>
  <c r="N972" i="1"/>
  <c r="O971" i="1"/>
  <c r="N971" i="1"/>
  <c r="O970" i="1"/>
  <c r="N970" i="1"/>
  <c r="O969" i="1"/>
  <c r="N969" i="1"/>
  <c r="O968" i="1"/>
  <c r="N968" i="1"/>
  <c r="O967" i="1"/>
  <c r="N967" i="1"/>
  <c r="O966" i="1"/>
  <c r="N966" i="1"/>
  <c r="O965" i="1"/>
  <c r="N965" i="1"/>
  <c r="O964" i="1"/>
  <c r="N964" i="1"/>
  <c r="O963" i="1"/>
  <c r="N963" i="1"/>
  <c r="O962" i="1"/>
  <c r="N962" i="1"/>
  <c r="O961" i="1"/>
  <c r="N961" i="1"/>
  <c r="O960" i="1"/>
  <c r="N960" i="1"/>
  <c r="O959" i="1"/>
  <c r="N959" i="1"/>
  <c r="O958" i="1"/>
  <c r="N958" i="1"/>
  <c r="O957" i="1"/>
  <c r="N957" i="1"/>
  <c r="O956" i="1"/>
  <c r="N956" i="1"/>
  <c r="O955" i="1"/>
  <c r="N955" i="1"/>
  <c r="O954" i="1"/>
  <c r="N954" i="1"/>
  <c r="O953" i="1"/>
  <c r="N953" i="1"/>
  <c r="O952" i="1"/>
  <c r="N952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2" i="1"/>
  <c r="N942" i="1"/>
  <c r="O941" i="1"/>
  <c r="N941" i="1"/>
  <c r="O940" i="1"/>
  <c r="N940" i="1"/>
  <c r="O939" i="1"/>
  <c r="N939" i="1"/>
  <c r="O938" i="1"/>
  <c r="N938" i="1"/>
  <c r="O937" i="1"/>
  <c r="N937" i="1"/>
  <c r="O936" i="1"/>
  <c r="N936" i="1"/>
  <c r="O935" i="1"/>
  <c r="N935" i="1"/>
  <c r="O934" i="1"/>
  <c r="N93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4" i="1"/>
  <c r="N924" i="1"/>
  <c r="O923" i="1"/>
  <c r="N923" i="1"/>
  <c r="O922" i="1"/>
  <c r="N922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4" i="1"/>
  <c r="N914" i="1"/>
  <c r="O913" i="1"/>
  <c r="N91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9" i="1"/>
  <c r="N899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O891" i="1"/>
  <c r="N891" i="1"/>
  <c r="O890" i="1"/>
  <c r="N890" i="1"/>
  <c r="O889" i="1"/>
  <c r="N889" i="1"/>
  <c r="O888" i="1"/>
  <c r="N888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7" i="1"/>
  <c r="N877" i="1"/>
  <c r="O876" i="1"/>
  <c r="N876" i="1"/>
  <c r="O875" i="1"/>
  <c r="N875" i="1"/>
  <c r="O874" i="1"/>
  <c r="N874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sharedStrings.xml><?xml version="1.0" encoding="utf-8"?>
<sst xmlns="http://schemas.openxmlformats.org/spreadsheetml/2006/main" count="23448" uniqueCount="1008">
  <si>
    <t>Part No</t>
  </si>
  <si>
    <t>Description</t>
  </si>
  <si>
    <t>Customer No</t>
  </si>
  <si>
    <t>Customer Name</t>
  </si>
  <si>
    <t>U/M</t>
  </si>
  <si>
    <t>Ship Qty</t>
  </si>
  <si>
    <t>Unit Price</t>
  </si>
  <si>
    <t>Extended price</t>
  </si>
  <si>
    <t>Invoice Date</t>
  </si>
  <si>
    <t>Product Code</t>
  </si>
  <si>
    <t>CS /12</t>
  </si>
  <si>
    <t>ADFD-CH</t>
  </si>
  <si>
    <t>BUDESI</t>
  </si>
  <si>
    <t>DESI MANDI (2762563 ONT. INC)</t>
  </si>
  <si>
    <t>SABZM4</t>
  </si>
  <si>
    <t>1595645 ONTARIO INC. O/A SUBZI MANDI CASH AND CARRY</t>
  </si>
  <si>
    <t>BOMBAZ</t>
  </si>
  <si>
    <t>BOMBAY FOODS</t>
  </si>
  <si>
    <t>A1SOUAG</t>
  </si>
  <si>
    <t>A1 SOUTH ASIAN GROCERY</t>
  </si>
  <si>
    <t>PATELC</t>
  </si>
  <si>
    <t>PANCHAVATI SUPERMARKET (SCARBOROUGH)</t>
  </si>
  <si>
    <t>IQBALHALAL</t>
  </si>
  <si>
    <t>IQBAL FOODS HALAL SUPERSTORE</t>
  </si>
  <si>
    <t>MBDINO</t>
  </si>
  <si>
    <t>DINO'S GROCERY MART(WINNIPEG)</t>
  </si>
  <si>
    <t>PATELG</t>
  </si>
  <si>
    <t>PATEL GROCERS and CONVENIENCE MART INC.</t>
  </si>
  <si>
    <t>AG-009</t>
  </si>
  <si>
    <t>ASHOKA RTE MATAR TOFU (PANEER), 280g</t>
  </si>
  <si>
    <t>INDASI</t>
  </si>
  <si>
    <t>INDO-ASIAN GROCERIES and SPICES</t>
  </si>
  <si>
    <t>CS /20</t>
  </si>
  <si>
    <t>ADFD-RTE</t>
  </si>
  <si>
    <t>SHIP TO</t>
  </si>
  <si>
    <t>FREPIC</t>
  </si>
  <si>
    <t>FRESH PICK CASH and CARRY/2411953 ONTARIO</t>
  </si>
  <si>
    <t>NATIONS</t>
  </si>
  <si>
    <t>NATIONS FRESH FOOD MARKET/ 2440537 ONTARIO INC.</t>
  </si>
  <si>
    <t>AG-010</t>
  </si>
  <si>
    <t>ASHOKA RTE PALAK TOFU (PANEER), 280g</t>
  </si>
  <si>
    <t>SPORTNS</t>
  </si>
  <si>
    <t>SPORT NUTRITION SOURCE ( RUSCAN CHEM INC.)</t>
  </si>
  <si>
    <t>KISKIHALAL</t>
  </si>
  <si>
    <t>KISHKI HALAL SUPERMARKET</t>
  </si>
  <si>
    <t>SUNNYF</t>
  </si>
  <si>
    <t>SUNNY FOOD MART - DON MILLS</t>
  </si>
  <si>
    <t>SUNNYF3</t>
  </si>
  <si>
    <t>SUNNY FOOD MART - ALBION RD. 2335069 ONTARIO INC.</t>
  </si>
  <si>
    <t>QCOMINDIA</t>
  </si>
  <si>
    <t>MARCHE OM INDIA</t>
  </si>
  <si>
    <t>OMINDI2</t>
  </si>
  <si>
    <t>AKINCHAN FOODS Inc. (Formerly Known as OM India)</t>
  </si>
  <si>
    <t>KITTAZA</t>
  </si>
  <si>
    <t>TAZA FOOD MARKET</t>
  </si>
  <si>
    <t>PATEL5</t>
  </si>
  <si>
    <t>PANCHVATI SUPERMARKET (AJAX)</t>
  </si>
  <si>
    <t>ROYALIN</t>
  </si>
  <si>
    <t>ROYAL INDIA GROCERS</t>
  </si>
  <si>
    <t>INDBAZ</t>
  </si>
  <si>
    <t>INDIA BAZAAR - 875575 ONTARIO LTD.</t>
  </si>
  <si>
    <t>AF-183</t>
  </si>
  <si>
    <t>ASHOKA FRZ TIKKI PANEER WITH GREEN CHUT, 400g</t>
  </si>
  <si>
    <t>CS/ 12</t>
  </si>
  <si>
    <t>ADFF-AFS</t>
  </si>
  <si>
    <t>PRCHOP</t>
  </si>
  <si>
    <t>SOBEY'S</t>
  </si>
  <si>
    <t>#9778</t>
  </si>
  <si>
    <t>FreshCo, #9778, Jane and Finch</t>
  </si>
  <si>
    <t>#9764</t>
  </si>
  <si>
    <t>FreshCo, #9764, Lansdowne &amp; The Parkway FreshCo</t>
  </si>
  <si>
    <t>QCMABK</t>
  </si>
  <si>
    <t>SUPERMARCHE B.K INC. (9355-9045 QUBEC INC) (JEAN TALON WEST)</t>
  </si>
  <si>
    <t>#3865</t>
  </si>
  <si>
    <t>FreshCo, #3865, Kingston &amp; Whites</t>
  </si>
  <si>
    <t>#3860</t>
  </si>
  <si>
    <t>Chalo FreshCo, #3860, Mississauga &amp; Financial</t>
  </si>
  <si>
    <t>PC 9756</t>
  </si>
  <si>
    <t>FRESHCO #3854, Trafalgar &amp; Highbury</t>
  </si>
  <si>
    <t>#8945</t>
  </si>
  <si>
    <t>FreshCo, #8945, Freshco Kamloops (Columbia &amp; Summit)</t>
  </si>
  <si>
    <t>PC 9742</t>
  </si>
  <si>
    <t>FRESHCO #9742, University &amp; Bridge</t>
  </si>
  <si>
    <t>#9772</t>
  </si>
  <si>
    <t>FreshCo, #9772, Princess &amp; Andersen</t>
  </si>
  <si>
    <t>#3853</t>
  </si>
  <si>
    <t>Freshco, #3853, Market and Icomm</t>
  </si>
  <si>
    <t>ITNBC</t>
  </si>
  <si>
    <t>ITN FOOD CORPORATION- BC</t>
  </si>
  <si>
    <t>WIBHATL</t>
  </si>
  <si>
    <t>BHATHAL GROCERY</t>
  </si>
  <si>
    <t>AF-165</t>
  </si>
  <si>
    <t>ASHOKA FRZ TIKKI ALOO (JUMBO), 920g (12 Pc)</t>
  </si>
  <si>
    <t>CS / 10</t>
  </si>
  <si>
    <t>ADFF-AFB</t>
  </si>
  <si>
    <t>INDPUB</t>
  </si>
  <si>
    <t>INDIAN PUNJABI BAZAAR - RAYLAWSON</t>
  </si>
  <si>
    <t>CS /6</t>
  </si>
  <si>
    <t>AG-018</t>
  </si>
  <si>
    <t>ASHOKA RTE BOMBAY BIRYANI, 280g</t>
  </si>
  <si>
    <t>WALCORP</t>
  </si>
  <si>
    <t>WAL-MART CANADA CORPORATION</t>
  </si>
  <si>
    <t>6002A</t>
  </si>
  <si>
    <t>WAL-MART DC 6002A-ASM DIS</t>
  </si>
  <si>
    <t>PK /10</t>
  </si>
  <si>
    <t>6063A</t>
  </si>
  <si>
    <t>WALMART SCM DC 6063A-ASM DIS</t>
  </si>
  <si>
    <t>AG-004</t>
  </si>
  <si>
    <t>ASHOKA RTE PAV BHAJI, 280g</t>
  </si>
  <si>
    <t>6081</t>
  </si>
  <si>
    <t>WAL-MART / REGIONAL DISTRIBUTION CENTER, Store#6081</t>
  </si>
  <si>
    <t>CS /10</t>
  </si>
  <si>
    <t>AG-006</t>
  </si>
  <si>
    <t>ASHOKA RTE TADKA DAL, 280g</t>
  </si>
  <si>
    <t>AG-007</t>
  </si>
  <si>
    <t>ASHOKA RTE SHAHI RAJMA, 280g</t>
  </si>
  <si>
    <t>AG-022</t>
  </si>
  <si>
    <t>ASHOKA RTE PALAK PANEER, 280g</t>
  </si>
  <si>
    <t>AG-019</t>
  </si>
  <si>
    <t>ASHOKA RTE NAVRATAN KORMA, 280g</t>
  </si>
  <si>
    <t>6063R</t>
  </si>
  <si>
    <t>WAL-MART SCM DC 6063R-REGULAR</t>
  </si>
  <si>
    <t>AG-005</t>
  </si>
  <si>
    <t>ASHOKA RTE PUNJABI CHOLE, 280g</t>
  </si>
  <si>
    <t>6097</t>
  </si>
  <si>
    <t>WAL-MART CANADA, DC 6097</t>
  </si>
  <si>
    <t>AG-017</t>
  </si>
  <si>
    <t>ASHOKA RTE BHINDI MASALA, 280g</t>
  </si>
  <si>
    <t>6002R</t>
  </si>
  <si>
    <t>WALMART DC 6002R-REGULAR</t>
  </si>
  <si>
    <t>AG-015</t>
  </si>
  <si>
    <t>ASHOKA RTE DAL MAKHANI, 280g</t>
  </si>
  <si>
    <t>7103CA</t>
  </si>
  <si>
    <t>WALMART REGIONAL DC - 7103CA</t>
  </si>
  <si>
    <t>AF-119</t>
  </si>
  <si>
    <t>AF-122</t>
  </si>
  <si>
    <t>ASHOKA FRZ KATHI ROLL - ACHARI ALOO, 300g</t>
  </si>
  <si>
    <t>#3837</t>
  </si>
  <si>
    <t>FreshCo, #3837, Cottrelle &amp; 50</t>
  </si>
  <si>
    <t>#3818 BECOME 3887</t>
  </si>
  <si>
    <t>CHALO FreshCo , #3887, Bramalea &amp; Sanda</t>
  </si>
  <si>
    <t>OMINDI</t>
  </si>
  <si>
    <t>OM INDIA FOOD CENTRE (BRAMPTON)</t>
  </si>
  <si>
    <t>#9705</t>
  </si>
  <si>
    <t>FreshCo, #9705, MISS GlenErin&amp;Britannia</t>
  </si>
  <si>
    <t>INDPU3</t>
  </si>
  <si>
    <t>INDIAN PUNJABI BAZAR-FATHER TOBIN RD</t>
  </si>
  <si>
    <t>NEINDS</t>
  </si>
  <si>
    <t>THE INDIAN SUPERMARKET (BLACK SALT INC.)</t>
  </si>
  <si>
    <t>LOBOMBAY</t>
  </si>
  <si>
    <t>BOMBAY SPICES (LONDON)</t>
  </si>
  <si>
    <t>#9863</t>
  </si>
  <si>
    <t>FreshCo, #9863, Commissioner &amp; Wellington</t>
  </si>
  <si>
    <t>WIINDG</t>
  </si>
  <si>
    <t>INDIA GROCERS - 7511108 CANADA INC.</t>
  </si>
  <si>
    <t>#9736</t>
  </si>
  <si>
    <t>FreshCo, #9736, Westmount &amp; Ottawa</t>
  </si>
  <si>
    <t>#3875</t>
  </si>
  <si>
    <t>FreshCo, #3875, McCowan and Bur Oak</t>
  </si>
  <si>
    <t>#9677</t>
  </si>
  <si>
    <t>FreshCo, #9677, North Front &amp; Tracey FreshCo</t>
  </si>
  <si>
    <t>#9685</t>
  </si>
  <si>
    <t>FreshCo, #9685, Dundas &amp; Erindale Station</t>
  </si>
  <si>
    <t>#3816</t>
  </si>
  <si>
    <t>Chalo Freshco, #3816, AIRPORT RD</t>
  </si>
  <si>
    <t>ASHOKA FRZ KATHI ROLL - PANEER BHURJI, 300g</t>
  </si>
  <si>
    <t>AF-120</t>
  </si>
  <si>
    <t>ASHOKA FRZ KATHI ROLL - PANEER SCHEZWAN, 300g</t>
  </si>
  <si>
    <t>FreshCo, #9884, Bramalea City Centre</t>
  </si>
  <si>
    <t>AF-121</t>
  </si>
  <si>
    <t>ASHOKA FRZ KATHI ROLL - PANEER MAKHANI, 300g</t>
  </si>
  <si>
    <t>OMINDF</t>
  </si>
  <si>
    <t>OM INDIA FOOD CENTRE (SCARBOROUGH)</t>
  </si>
  <si>
    <t>KIINDSP</t>
  </si>
  <si>
    <t>THE INDIAN SUPERMARKET ( Wilson Kitchener)</t>
  </si>
  <si>
    <t>#3845</t>
  </si>
  <si>
    <t>CHALO FreshCo, #3845, Goreway &amp; Derry</t>
  </si>
  <si>
    <t>APNABAZ</t>
  </si>
  <si>
    <t>APNA BAZAR (2708458 ONT. INC. )</t>
  </si>
  <si>
    <t>PATEL2</t>
  </si>
  <si>
    <t>PANCHVATI SUPERMARKET / 2204206 ON. INC (ETOBICOKE)</t>
  </si>
  <si>
    <t>SABZM2</t>
  </si>
  <si>
    <t>1726097 ONTARIO INC O/A D&amp;G SUBZI MANDI CASH &amp; CARRY</t>
  </si>
  <si>
    <t>FreshCo, #3889, Queen and McLaughlin</t>
  </si>
  <si>
    <t>7087</t>
  </si>
  <si>
    <t>WALMART 7087 R-REGULAR, Store#7087</t>
  </si>
  <si>
    <t>6080</t>
  </si>
  <si>
    <t>WAL-MART CANADA CORPORATION, Store#6080</t>
  </si>
  <si>
    <t>FRESHCO #9893, Hespeler &amp; Dundas</t>
  </si>
  <si>
    <t>WIMULTIF</t>
  </si>
  <si>
    <t>MULTIFOOD SUPERMARKET</t>
  </si>
  <si>
    <t>PATELC2</t>
  </si>
  <si>
    <t>PANCHAVATI SUPERMARKET (Markham Road)</t>
  </si>
  <si>
    <t>PC 9825</t>
  </si>
  <si>
    <t>FRESHCO # 9825, Bayfield &amp; Livingstone</t>
  </si>
  <si>
    <t>DUNDAS</t>
  </si>
  <si>
    <t>DUNDAS FRUITS AND VEGETABLES</t>
  </si>
  <si>
    <t>#9876</t>
  </si>
  <si>
    <t>FRESHCO #9876, Dundas &amp; Main</t>
  </si>
  <si>
    <t>#3847</t>
  </si>
  <si>
    <t>FreshCo, #3847, Speedvale &amp; Stevenson</t>
  </si>
  <si>
    <t>#3842</t>
  </si>
  <si>
    <t>FreshCo, #3842, Hurontario and Dundas</t>
  </si>
  <si>
    <t>PATEL4</t>
  </si>
  <si>
    <t>PANCHVATI SUPERMARKET/2345869 ON INC. (Brampton)</t>
  </si>
  <si>
    <t>FreshCo, #3880, Parliament and Dundas</t>
  </si>
  <si>
    <t>#3863</t>
  </si>
  <si>
    <t>FreshCo, #3863, VAUG Steeles and Bathurst</t>
  </si>
  <si>
    <t>BC8933</t>
  </si>
  <si>
    <t>CHALO FRESHCO, #8933</t>
  </si>
  <si>
    <t>AP-045</t>
  </si>
  <si>
    <t>ASHOKA CHUTNEY SWEET MANGO, 340g</t>
  </si>
  <si>
    <t>AF-129</t>
  </si>
  <si>
    <t>ASHOKA FRZ DOSA WRAP - MASALA, 200g</t>
  </si>
  <si>
    <t>GUINDSP</t>
  </si>
  <si>
    <t>THE INDIAN SUPERMARKET (Guelph)</t>
  </si>
  <si>
    <t>AF-128</t>
  </si>
  <si>
    <t>ASHOKA FRZ DOSA WRAP - ALOO 65, 200g</t>
  </si>
  <si>
    <t>ZAMZAS</t>
  </si>
  <si>
    <t>ZAM ZAM SUPERMARKET AND HALAL MEAT (SCARBOROUGH)</t>
  </si>
  <si>
    <t>OTKAKK3</t>
  </si>
  <si>
    <t>KANATA KASH and KARRY</t>
  </si>
  <si>
    <t>AF-123</t>
  </si>
  <si>
    <t>ASHOKA FRZ MASALA VEGETABLE BURGER PATTIES, 300g (4 Pc)</t>
  </si>
  <si>
    <t>ADFF-AFV</t>
  </si>
  <si>
    <t>#9662</t>
  </si>
  <si>
    <t>FreshCo, #9662, Lawrence and Midland</t>
  </si>
  <si>
    <t>BAGLOBAL</t>
  </si>
  <si>
    <t>GLOBAL SUPERMARKET</t>
  </si>
  <si>
    <t>FRESHCO # 9753, Talbot &amp; First</t>
  </si>
  <si>
    <t>NAMAINS2</t>
  </si>
  <si>
    <t>NAMASTE INDIAN SUPERMARKET (SCARBOROUGH)</t>
  </si>
  <si>
    <t>#3823</t>
  </si>
  <si>
    <t>FRESHCO #3823, FreshCo Jane &amp; Denison</t>
  </si>
  <si>
    <t>AF-125</t>
  </si>
  <si>
    <t>ASHOKA FRZ HARA BHARA KEBAB, 360g (12 Pcs)</t>
  </si>
  <si>
    <t>INDIANF</t>
  </si>
  <si>
    <t>INDIAN FOODLAND / 2407475 ONTARIO INC.</t>
  </si>
  <si>
    <t>NAVSG</t>
  </si>
  <si>
    <t>NAVS GROCERY (2726265 ONT. INC.)</t>
  </si>
  <si>
    <t>#9748</t>
  </si>
  <si>
    <t>FreshCo, #9748, RHILL Major Mackenzie and Leslie</t>
  </si>
  <si>
    <t>AF-166</t>
  </si>
  <si>
    <t>ASHOKA FRZ VEGETABLE CUTLET WITH FRN CHUT, 400g (12 Pcs)</t>
  </si>
  <si>
    <t>ADFD-PI</t>
  </si>
  <si>
    <t>HOFFICE</t>
  </si>
  <si>
    <t>SOBEYS VAUGHAN RETAIL SUPPORT CENTER -#92</t>
  </si>
  <si>
    <t>AG-024</t>
  </si>
  <si>
    <t>ASHOKA CAN MANGO PULP KESAR,  850g</t>
  </si>
  <si>
    <t>ADFD-GEN</t>
  </si>
  <si>
    <t>LOBLAW</t>
  </si>
  <si>
    <t>LOBLAWS INC.</t>
  </si>
  <si>
    <t>NEW SHIP-TO_1</t>
  </si>
  <si>
    <t>KABULF</t>
  </si>
  <si>
    <t>KABUL FARMS (BEVERLY HILLS) 1308246 ONT LTD</t>
  </si>
  <si>
    <t>OTDAM2</t>
  </si>
  <si>
    <t>DAMAS GROCERY STORE LTD. / SUPERMARKET</t>
  </si>
  <si>
    <t>SPITOM</t>
  </si>
  <si>
    <t>SPICE TOWN HALAL MEAT and VEGETABLE MARKET INC.</t>
  </si>
  <si>
    <t>AG-025</t>
  </si>
  <si>
    <t>ASHOKA CAN MANGO PULP ALPH,  850g</t>
  </si>
  <si>
    <t>CADESIFM</t>
  </si>
  <si>
    <t>DESI FOOD MART (2764062 Ontario Ink.)</t>
  </si>
  <si>
    <t>OTSHIRM2</t>
  </si>
  <si>
    <t>SHIRIN MARKET</t>
  </si>
  <si>
    <t>KIINDSP2</t>
  </si>
  <si>
    <t>THE INDIAN SUPERMARKET (SHRI HARI INC.)</t>
  </si>
  <si>
    <t>AFCNPD2</t>
  </si>
  <si>
    <t>ASIAN FOOD CENTRE - NORTH PARK (Brampton)</t>
  </si>
  <si>
    <t>AP-002</t>
  </si>
  <si>
    <t>ASHOKA CHUTNEY GARLIC WITH OLIVE OIL, 285g</t>
  </si>
  <si>
    <t>AP-005</t>
  </si>
  <si>
    <t>ASHOKA CHUTNEY CORIANDER WITH OLIVE OIL, 285g</t>
  </si>
  <si>
    <t>AP-004</t>
  </si>
  <si>
    <t>ASHOKA CHUTNEY MINT WITH OLIVE OIL, 285g</t>
  </si>
  <si>
    <t>SUNNYF2</t>
  </si>
  <si>
    <t>SUNNY FOOD MART  MARKHAM RD</t>
  </si>
  <si>
    <t>KIOMINDIA</t>
  </si>
  <si>
    <t>OM INDIA INC. (KITCHENER)</t>
  </si>
  <si>
    <t>IQBALF</t>
  </si>
  <si>
    <t>IQBAL HALAL FOOD INC/I.MALIK</t>
  </si>
  <si>
    <t>AP-014</t>
  </si>
  <si>
    <t>ASHOKA PICKLE LIME IN OLIVE OIL, 300g</t>
  </si>
  <si>
    <t>PK /6</t>
  </si>
  <si>
    <t>AP-015</t>
  </si>
  <si>
    <t>ASHOKA PICKLE GARLIC IN OLIVE OIL, 300g</t>
  </si>
  <si>
    <t>AP-016</t>
  </si>
  <si>
    <t>ASHOKA PICKLE RED CHILI IN OLIVE OIL, 300g</t>
  </si>
  <si>
    <t>AP-013</t>
  </si>
  <si>
    <t>ASHOKA PICKLE MANGO IN OLIVE OIL, 300g</t>
  </si>
  <si>
    <t>AP-021</t>
  </si>
  <si>
    <t>ASHOKA PICKLE MIXED IN OLIVE OIL, 300g</t>
  </si>
  <si>
    <t xml:space="preserve">PK /6 </t>
  </si>
  <si>
    <t>AP-030</t>
  </si>
  <si>
    <t>ASHOKA PICKLE CARROT IN OIL, 500g</t>
  </si>
  <si>
    <t>QCINDIAN</t>
  </si>
  <si>
    <t>MARCHE INDIAN SUPERMARKET</t>
  </si>
  <si>
    <t>AP-019</t>
  </si>
  <si>
    <t>ASHOKA PICKLE CARROT IN OLIVE OIL, 300g</t>
  </si>
  <si>
    <t>AP-018</t>
  </si>
  <si>
    <t>ASHOKA PICKLE GREEN CHILI IN OLIVE OIL, 300 g</t>
  </si>
  <si>
    <t>FATMA2</t>
  </si>
  <si>
    <t>NEW FATIMA GROCERS</t>
  </si>
  <si>
    <t>OTORL2</t>
  </si>
  <si>
    <t>DESI FOOD MARKET - 2246448 ONTARIO LTD</t>
  </si>
  <si>
    <t>EAINSU</t>
  </si>
  <si>
    <t>EAST INDIAN SUPERMARKET - 6431593 CANADA INC</t>
  </si>
  <si>
    <t>QCDHILL</t>
  </si>
  <si>
    <t>SUPERMARCHE DHILLON PUNJABI</t>
  </si>
  <si>
    <t>ASFCEN</t>
  </si>
  <si>
    <t>ASIAN FOOD CENTRE (MISSISSAUGA)</t>
  </si>
  <si>
    <t>AFCPAN</t>
  </si>
  <si>
    <t>ASIAN FOOD CENTER (GORE) Brampton</t>
  </si>
  <si>
    <t>CS /24</t>
  </si>
  <si>
    <t>AF-117</t>
  </si>
  <si>
    <t>ASHOKA FRZ KATHI ROLL - ALOO MATAR, 200g</t>
  </si>
  <si>
    <t>BC # 8942</t>
  </si>
  <si>
    <t>FreshCo CHALO, #8942, Tretheway &amp; S Fraser Way,</t>
  </si>
  <si>
    <t>AP-031</t>
  </si>
  <si>
    <t>ASHOKA PICKLE TURMERIC, 500g</t>
  </si>
  <si>
    <t>AP-044</t>
  </si>
  <si>
    <t>ASHOKA PASTE CURRY TANDOORI, 500g</t>
  </si>
  <si>
    <t>NAMASTEMS</t>
  </si>
  <si>
    <t>NAMASTE INDIAN SUPERMARKET (MISSISSAUGA)</t>
  </si>
  <si>
    <t>ADFD-PA</t>
  </si>
  <si>
    <t>OTSONL</t>
  </si>
  <si>
    <t>VAISHALI'S SUPER STORE LTD.</t>
  </si>
  <si>
    <t>ALNOUR</t>
  </si>
  <si>
    <t>AL NOUR HALAL MEAT and GROCERY</t>
  </si>
  <si>
    <t>THIAS2</t>
  </si>
  <si>
    <t>THIARA SUPERMARKET LTD. (2005)-10TH LINE</t>
  </si>
  <si>
    <t>QCMSM2</t>
  </si>
  <si>
    <t>MARCHE SAMAR (9134-0380 QUEBEC INC.)</t>
  </si>
  <si>
    <t>AG-030</t>
  </si>
  <si>
    <t>ASHOKA RTE ALOO CHOLE, 280g</t>
  </si>
  <si>
    <t>AG-020</t>
  </si>
  <si>
    <t>ASHOKA RTE MATAR PANEER, 280g</t>
  </si>
  <si>
    <t>OTMIDE</t>
  </si>
  <si>
    <t>MID EAST FOOD CENTER</t>
  </si>
  <si>
    <t>ORIEN5</t>
  </si>
  <si>
    <t>AL PREMIUM FOOD MART-2263079 ONT INC.</t>
  </si>
  <si>
    <t>BOMBAY2</t>
  </si>
  <si>
    <t>NAMAKG</t>
  </si>
  <si>
    <t>NAMASTE INDIAN SUPERMARKET (KINGSTON)</t>
  </si>
  <si>
    <t>HASTYK</t>
  </si>
  <si>
    <t>HASTY MARKET 117 - 1561444 ONT INC.</t>
  </si>
  <si>
    <t>KITIND</t>
  </si>
  <si>
    <t>INDIA FOOD &amp; GROCERY</t>
  </si>
  <si>
    <t>AG-023</t>
  </si>
  <si>
    <t>ASHOKA RTE PANEER MAKHANI, 280g</t>
  </si>
  <si>
    <t>SABZMN</t>
  </si>
  <si>
    <t>SUPER SUBZI MANDI CASH AND CARRY INC</t>
  </si>
  <si>
    <t>AG-027</t>
  </si>
  <si>
    <t>ASHOKA RTE ACHARI ALOO, 280g</t>
  </si>
  <si>
    <t>CBBABA</t>
  </si>
  <si>
    <t>BABA BAZAR AND ALHAFIZ HALAL MT</t>
  </si>
  <si>
    <t>INDIANF3</t>
  </si>
  <si>
    <t>AK HARMONY CANADA INC. (O/A INDIAN FOODLAND)</t>
  </si>
  <si>
    <t>AG-011</t>
  </si>
  <si>
    <t>ASHOKA RTE TOFU (PANEER) MAKHANI, 280g</t>
  </si>
  <si>
    <t>AG-032</t>
  </si>
  <si>
    <t>ASHOKA RTE RAJMA PULAO (MIXED VEGETABLES AND RICE), 280g</t>
  </si>
  <si>
    <t>PAKHALAL</t>
  </si>
  <si>
    <t>PAK HALAL MEAT &amp; GROCERY STORE</t>
  </si>
  <si>
    <t>AG-026</t>
  </si>
  <si>
    <t>ASHOKA RTE SHAHI METHI MATAR, 280g</t>
  </si>
  <si>
    <t>AG-016</t>
  </si>
  <si>
    <t>ASHOKA RTE ALOO MATAR, 280g</t>
  </si>
  <si>
    <t>WIINDIAFM</t>
  </si>
  <si>
    <t>INDIA FOOD MARKET</t>
  </si>
  <si>
    <t>CS/ 20</t>
  </si>
  <si>
    <t>CS / 20</t>
  </si>
  <si>
    <t>AG-014</t>
  </si>
  <si>
    <t>ASHOKA RTE SAAG ALOO, 280g</t>
  </si>
  <si>
    <t>AG-028</t>
  </si>
  <si>
    <t>ASHOKA RTE DAL PALAK, 280g</t>
  </si>
  <si>
    <t>AG-021</t>
  </si>
  <si>
    <t>ASHOKA RTE KASHMIRI DUM ALOO, 280g</t>
  </si>
  <si>
    <t>SINGHSF</t>
  </si>
  <si>
    <t>SINGH'S FARM INC. (EBNEZER)</t>
  </si>
  <si>
    <t>REXASUP</t>
  </si>
  <si>
    <t>REXDALE ASIAN SUPERMARKET</t>
  </si>
  <si>
    <t>AG-013</t>
  </si>
  <si>
    <t>ASHOKA RTE SHAHI NAVRATAN KORMA, 280g</t>
  </si>
  <si>
    <t>AF-178</t>
  </si>
  <si>
    <t>ASHOKA FRZ KHAMAN DHOKLA, 275g</t>
  </si>
  <si>
    <t>AF-177</t>
  </si>
  <si>
    <t>ASHOKA FRZ PUFF PASTRY CHANA MASALA , 390g (6 Pcs)</t>
  </si>
  <si>
    <t>AF-126</t>
  </si>
  <si>
    <t>ASHOKA FRZ TOOVER LILVA KACHORI WITH GREEN CHUTNEY, 520g (12 Pcs)</t>
  </si>
  <si>
    <t>AF-184</t>
  </si>
  <si>
    <t>ASHOKA FRZ BAKED DABELI PAV WITH SEV, 600g (8 Pcs)</t>
  </si>
  <si>
    <t>ASFETO</t>
  </si>
  <si>
    <t>ASIAN FOOD CENTRE (WESTMORE)</t>
  </si>
  <si>
    <t>AF-116</t>
  </si>
  <si>
    <t>ASHOKA FRZ KATHI ROLL - CHATPATA ALOO, 200g</t>
  </si>
  <si>
    <t>AF-115</t>
  </si>
  <si>
    <t>ASHOKA FRZ KATHI ROLL - CHILI POTATO, 200g</t>
  </si>
  <si>
    <t>AF-114</t>
  </si>
  <si>
    <t>ASHOKA FRZ KATHI ROLL - MASALA PANEER, 200g</t>
  </si>
  <si>
    <t>FRESHFC</t>
  </si>
  <si>
    <t>FRESH FOOD CENTRE</t>
  </si>
  <si>
    <t>MRIND3</t>
  </si>
  <si>
    <t>MR. INDIA SUPER STORE INC</t>
  </si>
  <si>
    <t>AF-197</t>
  </si>
  <si>
    <t>ASHOKA FRZ KATHI ROLL - VEGETABLE, 200g</t>
  </si>
  <si>
    <t>AF-196</t>
  </si>
  <si>
    <t>ASHOKA FRZ KATHI ROLL - PANEER BIRYANI, 200g</t>
  </si>
  <si>
    <t>AF-198</t>
  </si>
  <si>
    <t>ASHOKA FRZ KATHI ROLL - PANEER TIKKA, 200g</t>
  </si>
  <si>
    <t>AF-106</t>
  </si>
  <si>
    <t>ASHOKA FRZ TANDOORI ROTI, 300g (5 Pc)</t>
  </si>
  <si>
    <t>MRHAM</t>
  </si>
  <si>
    <t>MR HALAL MEAT - 2698213 ONTARIO INC.</t>
  </si>
  <si>
    <t>AF-104</t>
  </si>
  <si>
    <t>ASHOKA FRZ PARATHA PANEER, 300g (3 Pc)</t>
  </si>
  <si>
    <t>AFNANKM</t>
  </si>
  <si>
    <t>AL-IMAN GROCERS AND KITCHEN (2648265 ONTARIO INC)</t>
  </si>
  <si>
    <t>ABRISHHG</t>
  </si>
  <si>
    <t>ABRISHAM REST. HALAL MEAT &amp; GROCERY</t>
  </si>
  <si>
    <t>HASAMI</t>
  </si>
  <si>
    <t>OTSILR</t>
  </si>
  <si>
    <t>SILK ROAD FOODS</t>
  </si>
  <si>
    <t>FAMOUS</t>
  </si>
  <si>
    <t>FAMOUS INDIAN SUPERMARKET 2474848 ONTARIO LTD.</t>
  </si>
  <si>
    <t>#9679</t>
  </si>
  <si>
    <t>FreshCo, #9679, SCARB Gerrard and Victoria Pk</t>
  </si>
  <si>
    <t>CASUPERFM</t>
  </si>
  <si>
    <t>SUPER INDIA FOOD MARKET</t>
  </si>
  <si>
    <t>KASPICEWS</t>
  </si>
  <si>
    <t>SPICE WORLD SUPERMARKET</t>
  </si>
  <si>
    <t>INDBA2</t>
  </si>
  <si>
    <t>INDIA BAZAAR FRESH PIK'S - 1747801 ONTARIO INC.</t>
  </si>
  <si>
    <t>#3857</t>
  </si>
  <si>
    <t>FreshCo, #3857, Bovaird &amp; Conestoga</t>
  </si>
  <si>
    <t>#3876</t>
  </si>
  <si>
    <t>Freshco, #3876, McCowan and Ellesmere</t>
  </si>
  <si>
    <t>#8926</t>
  </si>
  <si>
    <t>FreshCo, #9766, FreshCo Ladner</t>
  </si>
  <si>
    <t>#8964</t>
  </si>
  <si>
    <t>Chalo Freshco, #8964, Safeway Saddle Ridge</t>
  </si>
  <si>
    <t>AP-032</t>
  </si>
  <si>
    <t>ASHOKA PICKLE GOR-KERI (SWEET MANGO), 575g</t>
  </si>
  <si>
    <t>AF-150</t>
  </si>
  <si>
    <t>ASHOKA FRZ VEG. OKRA WHOLE (BHINDI), 310g</t>
  </si>
  <si>
    <t>NOFRILL1356</t>
  </si>
  <si>
    <t>NO FRILLS - DANIEL'S</t>
  </si>
  <si>
    <t>LODESI2</t>
  </si>
  <si>
    <t>DESI POINT GROCERY STORE INC.</t>
  </si>
  <si>
    <t>AF-149</t>
  </si>
  <si>
    <t>ASHOKA FRZ VEG. OKRA CUT (BHINDI), 310g</t>
  </si>
  <si>
    <t>AF-171</t>
  </si>
  <si>
    <t>ASHOKA FRZ VEG. SURAN, 310g</t>
  </si>
  <si>
    <t>AF-154</t>
  </si>
  <si>
    <t>ASHOKA FRZ VEG. TINDORA CUT, 310g</t>
  </si>
  <si>
    <t>AF-188</t>
  </si>
  <si>
    <t>ASHOKA FRZ VEG. KARELA CUT, 310g</t>
  </si>
  <si>
    <t>AF-155</t>
  </si>
  <si>
    <t>ASHOKA FRZ VEG. PUNJABI TINDA CUT, 310g</t>
  </si>
  <si>
    <t>AF-152</t>
  </si>
  <si>
    <t>ASHOKA FRZ VEG. DRUMSTICKS, 310g</t>
  </si>
  <si>
    <t>KIKISH2</t>
  </si>
  <si>
    <t>OMA GLOBAL INC.</t>
  </si>
  <si>
    <t>AF-167</t>
  </si>
  <si>
    <t>ASHOKA FRZ VEG. SPINACH, 310 g</t>
  </si>
  <si>
    <t>ALMARWASS</t>
  </si>
  <si>
    <t>AL MARWA SUNRISE SUPERMARKET (2545408 ON INC)</t>
  </si>
  <si>
    <t>ALMARWM</t>
  </si>
  <si>
    <t>AL MARWA HALAL MEAT &amp; GROCERY (Mississauga)</t>
  </si>
  <si>
    <t>AF-161</t>
  </si>
  <si>
    <t>ASHOKA FRZ VEG. GREEN CHANA, 310g</t>
  </si>
  <si>
    <t>AF-148</t>
  </si>
  <si>
    <t>ASHOKA FRZ VEG. METHI LEAVES, 310g</t>
  </si>
  <si>
    <t>AF-153</t>
  </si>
  <si>
    <t>ASHOKA FRZ VEG. SURTI PAPDI, 310g</t>
  </si>
  <si>
    <t>SABZM5</t>
  </si>
  <si>
    <t>2708950 ONTARIO INC. SUBZI MANDI</t>
  </si>
  <si>
    <t>BESTWF2</t>
  </si>
  <si>
    <t>BESTWAY FOOD MARKET LTD (RED MAPLE)</t>
  </si>
  <si>
    <t>WATNOOR</t>
  </si>
  <si>
    <t>NOOR FOOD MARKET</t>
  </si>
  <si>
    <t>ALRAM4</t>
  </si>
  <si>
    <t>AL-RAMZAN HALAL / 2218769 ONTARIO INC.</t>
  </si>
  <si>
    <t>SABZ3</t>
  </si>
  <si>
    <t>SUPER SAVE SUBZI MANDI CASH AND CARRY INC</t>
  </si>
  <si>
    <t>AF-181</t>
  </si>
  <si>
    <t>ASHOKA FRZ VEG SURTI UNDHIU MIX, 310g</t>
  </si>
  <si>
    <t>AF-172</t>
  </si>
  <si>
    <t>ASHOKA FRZ VEG. LOTUS ROOT, 310g</t>
  </si>
  <si>
    <t>AF-147</t>
  </si>
  <si>
    <t>ASHOKA FRZ VEG KALA CHANA, 310g</t>
  </si>
  <si>
    <t>FreshCo, #3882, Weber &amp; Franklin</t>
  </si>
  <si>
    <t>AF-146</t>
  </si>
  <si>
    <t>ASHOKA FRZ VEG GREEN PEAS, 310g</t>
  </si>
  <si>
    <t>AF-169</t>
  </si>
  <si>
    <t>ASHOKA FRZ PATRA, 310g</t>
  </si>
  <si>
    <t>QCAFGH</t>
  </si>
  <si>
    <t>MARCHE AFGHAN</t>
  </si>
  <si>
    <t>AF-191</t>
  </si>
  <si>
    <t>ASHOKA FRZ INDIAN GREEN MANGO (CUT),  310g</t>
  </si>
  <si>
    <t>AF-189</t>
  </si>
  <si>
    <t>ASHOKA FRZ VEG. GREEN CHILI WITHOUT STEM, 310g</t>
  </si>
  <si>
    <t>AF-170</t>
  </si>
  <si>
    <t>ASHOKA FRZ VEG. LILA LASAN, 250 g</t>
  </si>
  <si>
    <t>SHALGA</t>
  </si>
  <si>
    <t>SHALIMAR GARDEN (AL HAFIZ HALAL MEAT and PRODUCTS)</t>
  </si>
  <si>
    <t>AF-145</t>
  </si>
  <si>
    <t>ASHOKA FRZ VEG. COCONUT SHRED, 310g</t>
  </si>
  <si>
    <t>AF-111</t>
  </si>
  <si>
    <t>ASHOKA FRZ BHATURA, 325g (5 Pcs)</t>
  </si>
  <si>
    <t>AF-112</t>
  </si>
  <si>
    <t>ASHOKA FRZ PHULKA ROTI, 624g (24 Pcs)</t>
  </si>
  <si>
    <t>AF-103</t>
  </si>
  <si>
    <t>ASHOKA FRZ PARATHA PLAIN, 350g (5 Pc)</t>
  </si>
  <si>
    <t>AP-022</t>
  </si>
  <si>
    <t>ASHOKA PICKLE LIME (MILD) IN OIL, 500g</t>
  </si>
  <si>
    <t>AP-017</t>
  </si>
  <si>
    <t>ASHOKA PICKLE MANGO (HOT) IN OIL, 500g</t>
  </si>
  <si>
    <t>AF-101</t>
  </si>
  <si>
    <t>ASHOKA FRZ TANDOORI NAAN GARLIC, 340g (4 Pc)</t>
  </si>
  <si>
    <t>FSCHEFDEP</t>
  </si>
  <si>
    <t>CHEF'S DEPOT (TFI FOODS LTD)</t>
  </si>
  <si>
    <t>#3846</t>
  </si>
  <si>
    <t>FreshCo, #3846, WOOD Major Mackenzie and Weston</t>
  </si>
  <si>
    <t>AP-036</t>
  </si>
  <si>
    <t>CAMEL PICKLE MANGO SLICE WITH  LEMON IN MUSTARD AND VINEGAR 450g</t>
  </si>
  <si>
    <t>ADONIST</t>
  </si>
  <si>
    <t>ADONIS GROUP INC. - (Div#563 STANFIELD, MISSISSAUGA)</t>
  </si>
  <si>
    <t>KHORAS</t>
  </si>
  <si>
    <t>KHORAK SUPERMARKET</t>
  </si>
  <si>
    <t>KIROUA</t>
  </si>
  <si>
    <t>ROUA FOOD MARKET INC.</t>
  </si>
  <si>
    <t>AP-038</t>
  </si>
  <si>
    <t>CAMEL PICKLE MANGO SLICE WITH GREEN CHILI IN MUSTARD AND VINEGAR, 450g</t>
  </si>
  <si>
    <t>AP-035</t>
  </si>
  <si>
    <t>CAMEL PICKLE MANGO SLICE IN MUSTARD AND VINEGAR 450g</t>
  </si>
  <si>
    <t>AP-037</t>
  </si>
  <si>
    <t>CAMEL PICKLE MANGO SLICE EXTRA HOT IN MUSTARD AND VINEGAR, 450g</t>
  </si>
  <si>
    <t>AP-028</t>
  </si>
  <si>
    <t>ASHOKA PICKLE MIXED IN OIL, 500g</t>
  </si>
  <si>
    <t>AF-174</t>
  </si>
  <si>
    <t>ASHOKA FRZ PARATHA AJWAIN, 350g (5 Pc)</t>
  </si>
  <si>
    <t>AF-109</t>
  </si>
  <si>
    <t>ASHOKA FRZ PARATHA ASLI PLAIN, (TRIANGULAR) 400g (5Pc)</t>
  </si>
  <si>
    <t>SUKY</t>
  </si>
  <si>
    <t>SUKY'S FINE FOODS (2486424 ONT INC.)</t>
  </si>
  <si>
    <t>AF-113</t>
  </si>
  <si>
    <t>ASHOKA FRZ PARATHA LACHCHA, 400g (4 Pcs)</t>
  </si>
  <si>
    <t>#9689</t>
  </si>
  <si>
    <t>Freshco, #9689, Strandherd &amp; Cresthaven</t>
  </si>
  <si>
    <t>APNAFABR</t>
  </si>
  <si>
    <t>APNA FARM HALAL MEAT &amp; GROCERY LTD. (BRAMPTON)</t>
  </si>
  <si>
    <t>HASTCG3</t>
  </si>
  <si>
    <t>SWADESH SUPERMARKET 1998405 Ont Inc. (STONEY CREEK)</t>
  </si>
  <si>
    <t>AF-163</t>
  </si>
  <si>
    <t>ASHOKA FRZ PARATHA GREEN PEAS, 400g (4 PC)</t>
  </si>
  <si>
    <t>AF-164</t>
  </si>
  <si>
    <t>ASHOKA FRZ PARATHA MULI, 400g (4 Pc)</t>
  </si>
  <si>
    <t>AF-173</t>
  </si>
  <si>
    <t>ASHOKA FRZ PARATHA MIXED VEGETABLES, 400g (4 Pc)</t>
  </si>
  <si>
    <t>AF-102</t>
  </si>
  <si>
    <t>ASHOKA FRZ PARATHA ALOO PALAK, 400g (4 Pc)</t>
  </si>
  <si>
    <t>AF-304</t>
  </si>
  <si>
    <t>ASHOKA FRZ PARATHA ONION, 400g (4Pc)</t>
  </si>
  <si>
    <t>AF-105</t>
  </si>
  <si>
    <t>ASHOKA FRZ PARATHA METHI, 400g (5 Pc)</t>
  </si>
  <si>
    <t>AF-108</t>
  </si>
  <si>
    <t>ASHOKA FRZ PARATHA ALOO, 400g (4Pc)</t>
  </si>
  <si>
    <t>AF-107</t>
  </si>
  <si>
    <t>ASHOKA FRZ PARATHA GOBI, 400g (4Pc)</t>
  </si>
  <si>
    <t>NAMASTEW</t>
  </si>
  <si>
    <t>NAMASTE INDIAN SUERMARKET (WINDSOR)</t>
  </si>
  <si>
    <t>APNAFM2</t>
  </si>
  <si>
    <t>ARAFAT (OWAIS INC.)</t>
  </si>
  <si>
    <t>SINGHS</t>
  </si>
  <si>
    <t>SINGH'S FARM (COTTRELLE)</t>
  </si>
  <si>
    <t>AP-024</t>
  </si>
  <si>
    <t>ASHOKA PICKLE MIXED IN OIL, 2.5Kg</t>
  </si>
  <si>
    <t>CS /4</t>
  </si>
  <si>
    <t>AP-026</t>
  </si>
  <si>
    <t>ASHOKA PICKLE MANGO IN OIL, 2.5Kg</t>
  </si>
  <si>
    <t>AP-042</t>
  </si>
  <si>
    <t>ASHOKA PASTE CURRY VINDALOO 2.5Kg</t>
  </si>
  <si>
    <t>RESA1B</t>
  </si>
  <si>
    <t>A1 BAGS and SUPPLIES INC.</t>
  </si>
  <si>
    <t>AP-040</t>
  </si>
  <si>
    <t>ASHOKA PASTE CURRY BIRYANI 2.5Kg</t>
  </si>
  <si>
    <t>AP-043</t>
  </si>
  <si>
    <t>ASHOKA PASTE CURRY TANDOORI, 2.5Kg</t>
  </si>
  <si>
    <t>AF-187</t>
  </si>
  <si>
    <t>ASHOKA FRZ TANDOORI NAAN PLAIN, 1275g (15 Pc)</t>
  </si>
  <si>
    <t>INDOP2</t>
  </si>
  <si>
    <t>INDOPAK GROCERY and HALAL MEAT / 2080703 ONTARIO INC.</t>
  </si>
  <si>
    <t>CS /8</t>
  </si>
  <si>
    <t>THIAS3</t>
  </si>
  <si>
    <t>NEW THIARA SUPERMARKET INC  MILTON</t>
  </si>
  <si>
    <t>ETHSP</t>
  </si>
  <si>
    <t>ETHNIC SUPERMARKET (2703088 ON INC.)</t>
  </si>
  <si>
    <t>SHIPPING ADDRESS</t>
  </si>
  <si>
    <t>QUALSM</t>
  </si>
  <si>
    <t>QUALITY SUPERMARKET - 2373959 ONTARIO LTD.</t>
  </si>
  <si>
    <t>PAKFOODS</t>
  </si>
  <si>
    <t>PAK FOODS/2521462 ONTARIO INC.</t>
  </si>
  <si>
    <t>CBALUMMAH</t>
  </si>
  <si>
    <t>AL UMMAH HALAL FOOD (UNIVERSAL COMPANY LIMITED)</t>
  </si>
  <si>
    <t>SHANFO</t>
  </si>
  <si>
    <t>SHAAN FOODS and FRESH MEAT</t>
  </si>
  <si>
    <t>HERAT</t>
  </si>
  <si>
    <t>HERAT BAZAAR/1934830</t>
  </si>
  <si>
    <t>KABULM</t>
  </si>
  <si>
    <t>KABUL FARMS INC. (MISSISSAUGA)</t>
  </si>
  <si>
    <t>KABULMI</t>
  </si>
  <si>
    <t>KABUL FARMS - MILTON (2666355 ONTARIO INC)</t>
  </si>
  <si>
    <t>CBALSHU</t>
  </si>
  <si>
    <t>AL-SHUKRAN GORCERS</t>
  </si>
  <si>
    <t>KIARIAS</t>
  </si>
  <si>
    <t>ARIANA SUPERMARKET</t>
  </si>
  <si>
    <t>TAJMAF2</t>
  </si>
  <si>
    <t>TAJ MAHAL FOODS (MISSISSAUGA)</t>
  </si>
  <si>
    <t>APNAFA2</t>
  </si>
  <si>
    <t>APNA FARM - 2337490 ONTARIO INC.</t>
  </si>
  <si>
    <t>ARIANAH</t>
  </si>
  <si>
    <t>ARIANA HALAL MEAT and KABOB HOUSE(2474939 ON INC.)</t>
  </si>
  <si>
    <t>ALAMHM</t>
  </si>
  <si>
    <t>AL AMIN HALAL MEAT and GROCERY - (MILTON)</t>
  </si>
  <si>
    <t>NAZEEF</t>
  </si>
  <si>
    <t>NAZEEF ALMARWA HALAL MEAT</t>
  </si>
  <si>
    <t>MACANA</t>
  </si>
  <si>
    <t>CAN-ASIAN GROCERS/MAHMOOD IMPORT and EXPORT CORPORATION</t>
  </si>
  <si>
    <t>AP-039</t>
  </si>
  <si>
    <t>ASHOKA CHUTNEY SWEET MANGO, 2.5Kg</t>
  </si>
  <si>
    <t>AF-100</t>
  </si>
  <si>
    <t>ASHOKA FRZ TANDOORI NAAN PLAIN, 426g (5 Pc)</t>
  </si>
  <si>
    <t>HABIBM</t>
  </si>
  <si>
    <t>HABIB MEAT AND MART (2561644 ONTARIO INC)</t>
  </si>
  <si>
    <t>NEWALM</t>
  </si>
  <si>
    <t>NEW AL MADINA GROCERY and HALAL STORE</t>
  </si>
  <si>
    <t>ALLADF2</t>
  </si>
  <si>
    <t>ALADDIN MIDDLE EASTERN GROCERIES</t>
  </si>
  <si>
    <t>AF-194</t>
  </si>
  <si>
    <t>ASHOKA FRZ PARATHA ASLI PLAIN, (TRIANGULAR) 1200g (15Pc)</t>
  </si>
  <si>
    <t>AP-001</t>
  </si>
  <si>
    <t>AEROPLANE CHUTNEY SWEET MANGO, 20 Kg</t>
  </si>
  <si>
    <t>CELTRC</t>
  </si>
  <si>
    <t>CELTRADE CANADA INC.</t>
  </si>
  <si>
    <t>20 KG</t>
  </si>
  <si>
    <t>AP-034</t>
  </si>
  <si>
    <t>ASHOKA PICKLE RAJASTHANI SWEET LIME, 575g</t>
  </si>
  <si>
    <t>Ship to Code default</t>
  </si>
  <si>
    <t>Default Ship To Name</t>
  </si>
  <si>
    <t>Month</t>
  </si>
  <si>
    <t>Year</t>
  </si>
  <si>
    <t/>
  </si>
  <si>
    <t>Margin</t>
  </si>
  <si>
    <t>Cost</t>
  </si>
  <si>
    <t>ASFCWE3</t>
  </si>
  <si>
    <t>ASIAN FOOD CENTRE - WANLESS DR. (2730426 ON.)</t>
  </si>
  <si>
    <t>BC8931</t>
  </si>
  <si>
    <t>FRESHCO, #8931</t>
  </si>
  <si>
    <t>AF-205</t>
  </si>
  <si>
    <t>ASHOKA FRZ BAKED PAV BHAJI, 300g (4 Pcs)</t>
  </si>
  <si>
    <t>AF-202</t>
  </si>
  <si>
    <t>ASHOKA FRZ BAKED VEG. KEEMA PAV, 300g (4 Pcs)</t>
  </si>
  <si>
    <t>AF-199</t>
  </si>
  <si>
    <t>ASHOKA FRZ BAKED DABELI PAV WITH SEV, 315g (4 Pcs)</t>
  </si>
  <si>
    <t>AF-201</t>
  </si>
  <si>
    <t>ASHOKA FRZ BAKED PANEER BHURJI PAV, 300g (4 Pcs)</t>
  </si>
  <si>
    <t>AF-195</t>
  </si>
  <si>
    <t>ASHOKA FRZ TANDOORI NAAN GARLIC, 1020g (12 Pc)</t>
  </si>
  <si>
    <t>BC 8940</t>
  </si>
  <si>
    <t>FreshCo, #8940, maple ridg</t>
  </si>
  <si>
    <t>AF-203</t>
  </si>
  <si>
    <t>ASHOKA FRZ PUNJABI DAHI VADA/ BHALLA (WITHOUT DAHI), 260g (10 Pcs)</t>
  </si>
  <si>
    <t>AF-200</t>
  </si>
  <si>
    <t>ASHOKA FRZ BAKED VADA PAV WITH DRY GARLIC CHUTNEY, 310g (4 Pcs)</t>
  </si>
  <si>
    <t>OTINDIAN</t>
  </si>
  <si>
    <t>THE INDIAN SUPERMARKET - KANATA</t>
  </si>
  <si>
    <t>FRESHFZ</t>
  </si>
  <si>
    <t>FRESH FOODZ ( 13515214 CANADA INC. )</t>
  </si>
  <si>
    <t>#3839-OTTAWA</t>
  </si>
  <si>
    <t>FreshCo, 3839, Bank &amp; Findlay Creek</t>
  </si>
  <si>
    <t>ETHSP2</t>
  </si>
  <si>
    <t>ETHNIC SUPERMARKET (Guelph)</t>
  </si>
  <si>
    <t>BOMBAY GROCERS (10491667 CANADA INC.)</t>
  </si>
  <si>
    <t>WIBHUL</t>
  </si>
  <si>
    <t>BHULLAR IMPORTS INC./DBA ASIAN FOOD IMPORTS</t>
  </si>
  <si>
    <t>#3887, WAS#3818</t>
  </si>
  <si>
    <t>3118</t>
  </si>
  <si>
    <t>3084</t>
  </si>
  <si>
    <t>#3314, WAS #3866</t>
  </si>
  <si>
    <t>FRESHCO # 3314, Queen &amp; Gladstone</t>
  </si>
  <si>
    <t>#3850</t>
  </si>
  <si>
    <t>FreshCo, #3850, Leslie and Lakeshore</t>
  </si>
  <si>
    <t>#3315, WAS #3879</t>
  </si>
  <si>
    <t>FreshCo, #3315, Sherbourne and Isabella</t>
  </si>
  <si>
    <t>QCAPNA</t>
  </si>
  <si>
    <t>APNA PUNJAB (Vaudreuil-Dorion)</t>
  </si>
  <si>
    <t>#9687</t>
  </si>
  <si>
    <t>FreshCo, #9687, Robertson and Moodie</t>
  </si>
  <si>
    <t>#3867</t>
  </si>
  <si>
    <t>FreshCo, #3867, Freshco McArthur &amp; LaFontaine</t>
  </si>
  <si>
    <t>AFC-DIST</t>
  </si>
  <si>
    <t>ASIAN FOOD CENTER - DISTRIBUTION WAREHOUSE</t>
  </si>
  <si>
    <t>#3889, WAS #3858</t>
  </si>
  <si>
    <t>#9688</t>
  </si>
  <si>
    <t>Freshco, #9688, Young Street &amp; Industrial Parkway</t>
  </si>
  <si>
    <t>#3893, WAS #9884</t>
  </si>
  <si>
    <t>NSINDI</t>
  </si>
  <si>
    <t>INDIAN GROCERIES-HALIFAX</t>
  </si>
  <si>
    <t>#3880, WAS#3819</t>
  </si>
  <si>
    <t>NSBOMBAY</t>
  </si>
  <si>
    <t>BOMBAY SPICES HALIFAX</t>
  </si>
  <si>
    <t>BOMBAY SPICES</t>
  </si>
  <si>
    <t>HABOMBAY</t>
  </si>
  <si>
    <t>BOMBAY SPICES HAMILTON (2730518 ONTARIO)</t>
  </si>
  <si>
    <t>PC 9729</t>
  </si>
  <si>
    <t>FRESHCO #9729, Tecumseh &amp; Rivard</t>
  </si>
  <si>
    <t>BOMBAY GROCERS ( 10491667 CANADA INC.)</t>
  </si>
  <si>
    <t>#9545, WAS #9893</t>
  </si>
  <si>
    <t>FRESHCO #9545, Hespeler &amp; Dundas</t>
  </si>
  <si>
    <t>#3828</t>
  </si>
  <si>
    <t>FreshCo, #3828, Queenston &amp; Nash</t>
  </si>
  <si>
    <t>#3811, WAS PC 9829</t>
  </si>
  <si>
    <t>FRESHCO # 3811, Kalar &amp; Lundy's Lane</t>
  </si>
  <si>
    <t>#3817</t>
  </si>
  <si>
    <t>FreshCo, #3817, Simcoe N Winchester</t>
  </si>
  <si>
    <t>#3892, WAS #9812</t>
  </si>
  <si>
    <t>FreshCo, #3892, Longworth &amp; Scugog</t>
  </si>
  <si>
    <t>#9673</t>
  </si>
  <si>
    <t>FreshCo, #9673, King &amp; Wilson</t>
  </si>
  <si>
    <t>#9658</t>
  </si>
  <si>
    <t>Freshco, #9658,Bloor N Dundas</t>
  </si>
  <si>
    <t>#3329, WAS#3297</t>
  </si>
  <si>
    <t>FOODLAND, #3329, PARKWAY FOREST</t>
  </si>
  <si>
    <t>#9893, WAS PC 9741</t>
  </si>
  <si>
    <t>#3844</t>
  </si>
  <si>
    <t>FreshCo, #3844, Guelph &amp; Sinclair</t>
  </si>
  <si>
    <t>NEPALICH</t>
  </si>
  <si>
    <t>NEPALI ASIAN FOOD MART (CHATTAM)</t>
  </si>
  <si>
    <t>AP-052</t>
  </si>
  <si>
    <t>ASHOKA PASTE CURRY BUTTER CHICKEN, 300g</t>
  </si>
  <si>
    <t>AG-033</t>
  </si>
  <si>
    <t>ASHOKA SARSON KA SAAG IN CAN, 850g</t>
  </si>
  <si>
    <t>IQBAL3</t>
  </si>
  <si>
    <t>IQBAL FOODS AJAX</t>
  </si>
  <si>
    <t>AFCTOR2</t>
  </si>
  <si>
    <t>ASIAN FOOD CENTER - TORBRAM</t>
  </si>
  <si>
    <t>QCAMEEN</t>
  </si>
  <si>
    <t>MARCHE AMEEN</t>
  </si>
  <si>
    <t>MBUPPAL</t>
  </si>
  <si>
    <t>UPPAL SUPERMARKET INC.</t>
  </si>
  <si>
    <t>WORLDW2</t>
  </si>
  <si>
    <t>WORLDWIDE WE GROW LTD.</t>
  </si>
  <si>
    <t>CBESTAG</t>
  </si>
  <si>
    <t>BEST ASIAN GROCERS</t>
  </si>
  <si>
    <t>AFCLAC</t>
  </si>
  <si>
    <t>ASIAN FOOD CENTRE (Lacoste Blvd.) Brampton</t>
  </si>
  <si>
    <t>AJIND</t>
  </si>
  <si>
    <t>AJ INDIAN GROCERY STORE INC.</t>
  </si>
  <si>
    <t>LODRASH</t>
  </si>
  <si>
    <t>DRASHTI FOOD INC. (INDIAN FRESH MARKET)</t>
  </si>
  <si>
    <t>ALEMHM</t>
  </si>
  <si>
    <t>AL EMAAN HALAL MEAT AND  GROCERY</t>
  </si>
  <si>
    <t>EVERFRW</t>
  </si>
  <si>
    <t>EVER FRESH MARKET WHOLESALE</t>
  </si>
  <si>
    <t>BC8927, WAS BC8935</t>
  </si>
  <si>
    <t>CHALO FRESHCO, #8927</t>
  </si>
  <si>
    <t>PC  9715</t>
  </si>
  <si>
    <t>FRESHCO, #9715</t>
  </si>
  <si>
    <t>ALLINDG</t>
  </si>
  <si>
    <t>ALL INDIAN GROCERY STORE &amp; TAKEOUT LIMITED</t>
  </si>
  <si>
    <t>LUXSHI</t>
  </si>
  <si>
    <t>LUXSHI SUPERMARKET</t>
  </si>
  <si>
    <t>TAJMAH</t>
  </si>
  <si>
    <t>TAJ MAHAL FOODS - 1576649 ONT INC.</t>
  </si>
  <si>
    <t>OTSHF2</t>
  </si>
  <si>
    <t>SHAFIE FOOD CENTER</t>
  </si>
  <si>
    <t>OTALTA</t>
  </si>
  <si>
    <t>ALTA JUBA SUPERMARKET INC</t>
  </si>
  <si>
    <t>NBBAZAR</t>
  </si>
  <si>
    <t>BAZAAR NEW BRUNSWICK INC.</t>
  </si>
  <si>
    <t>Oshin International Inc.</t>
  </si>
  <si>
    <t>COKABULF</t>
  </si>
  <si>
    <t>KABUL FARMS CONCORD</t>
  </si>
  <si>
    <t>SKSAVOR</t>
  </si>
  <si>
    <t>SAVOR SUPERMARKET</t>
  </si>
  <si>
    <t>ETHNIC SUPERMARKET (2703088 ON INC.) Oakville</t>
  </si>
  <si>
    <t>CWSHRKG</t>
  </si>
  <si>
    <t>SHAH'S RKG</t>
  </si>
  <si>
    <t>ALMUM2</t>
  </si>
  <si>
    <t>AL MUMTAZ SUPERMARKET</t>
  </si>
  <si>
    <t>AF-185</t>
  </si>
  <si>
    <t>ASHOKA FRZ KATHI ROLL - PIZZA, 200g</t>
  </si>
  <si>
    <t>#8955</t>
  </si>
  <si>
    <t>FreshCo, #8955, Pembina (Winnipeg)</t>
  </si>
  <si>
    <t>INDIAN FOODLAND / 2407475 ONTARIO INC. DUSK DRIVE</t>
  </si>
  <si>
    <t>QCAMR</t>
  </si>
  <si>
    <t>A.M.R</t>
  </si>
  <si>
    <t>QCALRAJI</t>
  </si>
  <si>
    <t>MARCHE AL RAJI</t>
  </si>
  <si>
    <t>SKSAVOR2</t>
  </si>
  <si>
    <t>SAVOR SUPERMARKET (22 Street West)</t>
  </si>
  <si>
    <t>OTGEELDIG</t>
  </si>
  <si>
    <t>GEELAND INTERNAIONAL GROCERY</t>
  </si>
  <si>
    <t>INDIANF4</t>
  </si>
  <si>
    <t>INDIAN FOODLAND (2736829 ONT INC.)</t>
  </si>
  <si>
    <t>QCHMALI</t>
  </si>
  <si>
    <t>MARCHE HM ALI INC.</t>
  </si>
  <si>
    <t>TEZM</t>
  </si>
  <si>
    <t>TEZ MART (2653231 ONTARIO INC.)</t>
  </si>
  <si>
    <t>MBEVERY</t>
  </si>
  <si>
    <t>EVERYDAY GROCERY</t>
  </si>
  <si>
    <t>LONEPA</t>
  </si>
  <si>
    <t>NEPALI BAZAAR</t>
  </si>
  <si>
    <t>KOHIFO</t>
  </si>
  <si>
    <t>A.M MANIPEX INC. (O/A KOHINOOR FOODS)</t>
  </si>
  <si>
    <t>GRANTS</t>
  </si>
  <si>
    <t>GRANT'S FOODMART - 1485528 ONTARIO INC.</t>
  </si>
  <si>
    <t>AF-176</t>
  </si>
  <si>
    <t>ASHOKA FRZ PUFF PASTRY ALOO MATAR , 390g (6 Pcs)</t>
  </si>
  <si>
    <t xml:space="preserve"> #9755, WAS PC 7957</t>
  </si>
  <si>
    <t>FRESHCO # 9755, Adelaide &amp; Huron</t>
  </si>
  <si>
    <t>BESTPR</t>
  </si>
  <si>
    <t>BEST PRICE GROCERS INC. (McLAUGULIN ROAD)</t>
  </si>
  <si>
    <t>#3849</t>
  </si>
  <si>
    <t>FreshCo, #3849, DON MILLS &amp; HELEN LU</t>
  </si>
  <si>
    <t>INDTOW</t>
  </si>
  <si>
    <t>INDIA TOWN FOOD and SPICES LTD</t>
  </si>
  <si>
    <t>PC 9712</t>
  </si>
  <si>
    <t>FRESHCO #9712, Third Line &amp; Dundas</t>
  </si>
  <si>
    <t>TASTECO</t>
  </si>
  <si>
    <t>TASTECO SUPERMARKET</t>
  </si>
  <si>
    <t>#3882, WAS PC 9744</t>
  </si>
  <si>
    <t>6098</t>
  </si>
  <si>
    <t>WAL-MART DC, Store#6098</t>
  </si>
  <si>
    <t>BRNOBLEFD</t>
  </si>
  <si>
    <t>NOBLE FRESH FOODS (SANDWOOD PKW)</t>
  </si>
  <si>
    <t>#9753, WAS PC 9795</t>
  </si>
  <si>
    <t>BOMBA4</t>
  </si>
  <si>
    <t>BOMBAY BAZAAR TOWN MARKHAM 2046844 ONT INC</t>
  </si>
  <si>
    <t>AF-151</t>
  </si>
  <si>
    <t>ASHOKA FRZ VEG. PAPDI LILVA, 310g</t>
  </si>
  <si>
    <t>SUPBAZ</t>
  </si>
  <si>
    <t>SUPER BAZAAR [IMRAN/IRFAN/AHMED]</t>
  </si>
  <si>
    <t>QUMKAB</t>
  </si>
  <si>
    <t>MARCHE KABUL - 6344691 CANADA INC.</t>
  </si>
  <si>
    <t>SHANYA</t>
  </si>
  <si>
    <t>SHANYA SUPERMARKET</t>
  </si>
  <si>
    <t>SAMIR SUPERMARKET (1906272 ONTARIO INC.) UPPER JAMES</t>
  </si>
  <si>
    <t>EVEREST2</t>
  </si>
  <si>
    <t>EVEREST FLORA CORPORATIONS</t>
  </si>
  <si>
    <t>#9728</t>
  </si>
  <si>
    <t>FreshCo, #9728, WIND Tecumseh&amp;McDougall</t>
  </si>
  <si>
    <t>#3856</t>
  </si>
  <si>
    <t>FreshCo, #3856, Dufferin &amp; Dupont</t>
  </si>
  <si>
    <t>#3838</t>
  </si>
  <si>
    <t>FreshCo, #3838, Dundas &amp; Runnymede</t>
  </si>
  <si>
    <t>#9868</t>
  </si>
  <si>
    <t>FreshCo, #9868, Hwy 2 &amp; Kendalwood</t>
  </si>
  <si>
    <t>NADANS</t>
  </si>
  <si>
    <t>NADANS GROCERY</t>
  </si>
  <si>
    <t>QCPUNJA</t>
  </si>
  <si>
    <t>MARCHE PUNJABI</t>
  </si>
  <si>
    <t>NILASS</t>
  </si>
  <si>
    <t>NILA'S SUPERMARKET (2777854 ONT. INC.)</t>
  </si>
  <si>
    <t>AF-186</t>
  </si>
  <si>
    <t>ASHOKA FRZ VEG. TUVER LILVA, 310g</t>
  </si>
  <si>
    <t>BITALA</t>
  </si>
  <si>
    <t>BATALA SUPERMARKET 2259574 ONTARIO INC.</t>
  </si>
  <si>
    <t>PC 9760</t>
  </si>
  <si>
    <t>FRESHCO # 9760, Pine Valley &amp; Wonderland</t>
  </si>
  <si>
    <t>MELLATFF</t>
  </si>
  <si>
    <t>MELLAT FINE FOODS</t>
  </si>
  <si>
    <t>GUQUIF</t>
  </si>
  <si>
    <t>QUALITY INDIAN FOOD INC</t>
  </si>
  <si>
    <t>MAPLEG</t>
  </si>
  <si>
    <t>MAPLE GROCERIES and MEAT</t>
  </si>
  <si>
    <t>PC 9822</t>
  </si>
  <si>
    <t>FRESHCO # 9822, Huron Church &amp; Tecumseh</t>
  </si>
  <si>
    <t>GROWL</t>
  </si>
  <si>
    <t>GROCERY WORLD</t>
  </si>
  <si>
    <t>AF-110</t>
  </si>
  <si>
    <t>ASHOKA FRZ PARATHA MALABARI, 350g (5Pc)</t>
  </si>
  <si>
    <t>QCMAKK</t>
  </si>
  <si>
    <t>MARCHE MAKKAH (12658771 CANADA INC)</t>
  </si>
  <si>
    <t>CMPWHM</t>
  </si>
  <si>
    <t>CMP WHOLESALE MEATS 2026464 ONT. INC.</t>
  </si>
  <si>
    <t>OTALSAFE</t>
  </si>
  <si>
    <t>AL SAFEER MART</t>
  </si>
  <si>
    <t>NEWALR</t>
  </si>
  <si>
    <t>NEW AL REHMAN HALAL MEAT</t>
  </si>
  <si>
    <t>SAMIRS</t>
  </si>
  <si>
    <t>SAMIR SUPER MARKET QUEENSTON</t>
  </si>
  <si>
    <t>ALMARW</t>
  </si>
  <si>
    <t>AL MARWA - DUNDAS ST.</t>
  </si>
  <si>
    <t>ADONISB</t>
  </si>
  <si>
    <t>ADONIS GROUP INC (Div#108 ASHTONBEE, SCARBOROUGH)</t>
  </si>
  <si>
    <t>WIBALFM</t>
  </si>
  <si>
    <t>BALAD FOOD MARKET</t>
  </si>
  <si>
    <t>ALNEFD</t>
  </si>
  <si>
    <t>AL NEJMAH FINE FOODS INC.</t>
  </si>
  <si>
    <t>LOBERRIES</t>
  </si>
  <si>
    <t>BERRIES MARKET</t>
  </si>
  <si>
    <t>OTMFFO</t>
  </si>
  <si>
    <t>M. F. FOOD MART -  7823134 CANADA LIMITED</t>
  </si>
  <si>
    <t>EMAAN</t>
  </si>
  <si>
    <t>EMAAN GROCERS INC. (715536934)</t>
  </si>
  <si>
    <t>TOPFOOD</t>
  </si>
  <si>
    <t>TOP FOOD SUPERMARKET LAWRENCE</t>
  </si>
  <si>
    <t>GROCAFE</t>
  </si>
  <si>
    <t>GROCERY CAFE</t>
  </si>
  <si>
    <t>ASIANP2</t>
  </si>
  <si>
    <t>ASIAN POINT</t>
  </si>
  <si>
    <t>KABULSM</t>
  </si>
  <si>
    <t>KABUL FARM SUPERMARKET (Central Park.)</t>
  </si>
  <si>
    <t>SALWAGR</t>
  </si>
  <si>
    <t>SALWA GROCERS</t>
  </si>
  <si>
    <t>WAHID</t>
  </si>
  <si>
    <t>WAHID SUPER MARKET AND HALAL MEAT</t>
  </si>
  <si>
    <t>KKHANG</t>
  </si>
  <si>
    <t>KKHAN GROCER</t>
  </si>
  <si>
    <t>HAFARMM2</t>
  </si>
  <si>
    <t>HAMILTON FOOD MARKET LTD.</t>
  </si>
  <si>
    <t>BESTWC</t>
  </si>
  <si>
    <t>FELIX WHOLESALE LTD</t>
  </si>
  <si>
    <t>ALTAWA</t>
  </si>
  <si>
    <t>AL TAWAKKUL HALAL FOODS.</t>
  </si>
  <si>
    <t>AP-041</t>
  </si>
  <si>
    <t>ASHOKA PASTE CURRY MILD 2.5Kg</t>
  </si>
  <si>
    <t>NEWDIX</t>
  </si>
  <si>
    <t>NEW DIXIE GROCERS AND HALAL MEAT INC.</t>
  </si>
  <si>
    <t>#3859</t>
  </si>
  <si>
    <t>FreshCo, #3859, Dixie &amp; Dundas</t>
  </si>
  <si>
    <t>BIGBAZ</t>
  </si>
  <si>
    <t>BIG BAZAAR (8902929 CANADA CORP)</t>
  </si>
  <si>
    <t>STMADINA</t>
  </si>
  <si>
    <t>MADINA HALAL MEAT AND GROCERY</t>
  </si>
  <si>
    <t>AF-130</t>
  </si>
  <si>
    <t>AF-131</t>
  </si>
  <si>
    <t>AF-127</t>
  </si>
  <si>
    <t>AF-140</t>
  </si>
  <si>
    <t>AF-179</t>
  </si>
  <si>
    <t>AF-175</t>
  </si>
  <si>
    <t>AF-143</t>
  </si>
  <si>
    <t>AF-134</t>
  </si>
  <si>
    <t>AF-180</t>
  </si>
  <si>
    <t>AF-139</t>
  </si>
  <si>
    <t>AF-138</t>
  </si>
  <si>
    <t>AF-142</t>
  </si>
  <si>
    <t>AF-141</t>
  </si>
  <si>
    <t>AF-136</t>
  </si>
  <si>
    <t>AF-132</t>
  </si>
  <si>
    <t>AF-133</t>
  </si>
  <si>
    <t>AF-137</t>
  </si>
  <si>
    <t>AF-135</t>
  </si>
  <si>
    <t>AG-008</t>
  </si>
  <si>
    <t>AG-012</t>
  </si>
  <si>
    <t>AG-029</t>
  </si>
  <si>
    <t>AG-031</t>
  </si>
  <si>
    <t>AP-020</t>
  </si>
  <si>
    <t>AP-033</t>
  </si>
  <si>
    <t>AP-029</t>
  </si>
  <si>
    <t>AP-023</t>
  </si>
  <si>
    <t>AP-027</t>
  </si>
  <si>
    <t>AP-025</t>
  </si>
  <si>
    <t>AP-011</t>
  </si>
  <si>
    <t>AP-010</t>
  </si>
  <si>
    <t>AP-008</t>
  </si>
  <si>
    <t>AP-009</t>
  </si>
  <si>
    <t>AP-012</t>
  </si>
  <si>
    <t>AG-001</t>
  </si>
  <si>
    <t>AC-003</t>
  </si>
  <si>
    <t>AG-002</t>
  </si>
  <si>
    <t>AC-002</t>
  </si>
  <si>
    <t>AC-001</t>
  </si>
  <si>
    <t>AC-004</t>
  </si>
  <si>
    <t>AG-003</t>
  </si>
  <si>
    <t>AP-007</t>
  </si>
  <si>
    <t>AP-006</t>
  </si>
  <si>
    <t>AP-003</t>
  </si>
  <si>
    <t>AP-050</t>
  </si>
  <si>
    <t>AP-049</t>
  </si>
  <si>
    <t>AP-047</t>
  </si>
  <si>
    <t>AP-048</t>
  </si>
  <si>
    <t>AP-051</t>
  </si>
  <si>
    <t>AP-046</t>
  </si>
  <si>
    <t>AF-156</t>
  </si>
  <si>
    <t>AF-144</t>
  </si>
  <si>
    <t>AF-158</t>
  </si>
  <si>
    <t>AF-182</t>
  </si>
  <si>
    <t>AF-157</t>
  </si>
  <si>
    <t>AF-159</t>
  </si>
  <si>
    <t>AF-190</t>
  </si>
  <si>
    <t>AF-124</t>
  </si>
  <si>
    <t>AF-193</t>
  </si>
  <si>
    <t>AF-160</t>
  </si>
  <si>
    <t>"Product Code"</t>
  </si>
  <si>
    <t>ADFF-FRZ</t>
  </si>
  <si>
    <t xml:space="preserve">Frozen </t>
  </si>
  <si>
    <t>Type</t>
  </si>
  <si>
    <t xml:space="preserve">ADFF-AFB, </t>
  </si>
  <si>
    <t>others</t>
  </si>
  <si>
    <t>Dry</t>
  </si>
  <si>
    <t xml:space="preserve">WAL-MART CANADA CORPORATION </t>
  </si>
  <si>
    <t xml:space="preserve">Mainstream </t>
  </si>
  <si>
    <t xml:space="preserve">LOBLAWS INC. </t>
  </si>
  <si>
    <t>Ethnic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</si>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</sst>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yyyy\-mm\-dd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.5"/>
      <color rgb="FF55555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</borders>
  <cellStyleXfs count="5">
    <xf numFmtId="0" fontId="0" fillId="0" borderId="0"/>
    <xf numFmtId="0" fontId="1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5" fontId="0" fillId="0" borderId="0" xfId="0" applyNumberFormat="1"/>
    <xf numFmtId="10" fontId="0" fillId="0" borderId="0" xfId="2" applyNumberFormat="1" applyFont="1"/>
    <xf numFmtId="0" fontId="5" fillId="0" borderId="0" xfId="1" applyFont="1"/>
    <xf numFmtId="0" fontId="4" fillId="0" borderId="0" xfId="0" applyFont="1"/>
    <xf numFmtId="164" fontId="0" fillId="0" borderId="0" xfId="3" applyFont="1"/>
    <xf numFmtId="164" fontId="0" fillId="0" borderId="0" xfId="3" applyNumberFormat="1" applyFont="1"/>
    <xf numFmtId="164" fontId="0" fillId="0" borderId="0" xfId="0" applyNumberFormat="1"/>
    <xf numFmtId="44" fontId="0" fillId="0" borderId="0" xfId="4" applyFont="1"/>
    <xf numFmtId="166" fontId="0" fillId="0" borderId="0" xfId="0" applyNumberFormat="1"/>
    <xf numFmtId="0" fontId="0" fillId="2" borderId="1" xfId="0" applyFont="1" applyFill="1" applyBorder="1"/>
    <xf numFmtId="0" fontId="0" fillId="3" borderId="1" xfId="0" applyFont="1" applyFill="1" applyBorder="1"/>
    <xf numFmtId="0" fontId="0" fillId="0" borderId="1" xfId="0" applyBorder="1"/>
    <xf numFmtId="0" fontId="6" fillId="0" borderId="0" xfId="0" applyFont="1"/>
    <xf numFmtId="0" fontId="5" fillId="0" borderId="0" xfId="1" applyFont="1" applyFill="1"/>
    <xf numFmtId="0" fontId="6" fillId="0" borderId="0" xfId="0" applyFont="1" applyAlignment="1">
      <alignment vertical="center"/>
    </xf>
  </cellXfs>
  <cellStyles count="5">
    <cellStyle name="Comma" xfId="3" builtinId="3"/>
    <cellStyle name="Currency" xfId="4" builtinId="4"/>
    <cellStyle name="header" xfId="1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59"/>
  <sheetViews>
    <sheetView tabSelected="1" topLeftCell="H1" workbookViewId="0">
      <pane ySplit="1" topLeftCell="A2" activePane="bottomLeft" state="frozen"/>
      <selection pane="bottomLeft" activeCell="U4" sqref="U4"/>
    </sheetView>
  </sheetViews>
  <sheetFormatPr defaultRowHeight="14.4" x14ac:dyDescent="0.3"/>
  <cols>
    <col min="8" max="8" width="9.5546875" bestFit="1" customWidth="1"/>
    <col min="10" max="10" width="9.109375" customWidth="1"/>
    <col min="11" max="11" width="11.5546875" bestFit="1" customWidth="1"/>
    <col min="12" max="12" width="9.109375" style="3"/>
    <col min="13" max="13" width="14.33203125" bestFit="1" customWidth="1"/>
    <col min="16" max="16" width="14.6640625" bestFit="1" customWidth="1"/>
    <col min="17" max="17" width="17.44140625" customWidth="1"/>
    <col min="19" max="19" width="18.33203125" customWidth="1"/>
    <col min="21" max="21" width="37.33203125" customWidth="1"/>
    <col min="22" max="22" width="20.109375" customWidth="1"/>
  </cols>
  <sheetData>
    <row r="1" spans="1:2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648</v>
      </c>
      <c r="F1" s="4" t="s">
        <v>649</v>
      </c>
      <c r="G1" s="4" t="s">
        <v>4</v>
      </c>
      <c r="H1" s="4" t="s">
        <v>5</v>
      </c>
      <c r="I1" s="4" t="s">
        <v>6</v>
      </c>
      <c r="J1" s="4" t="s">
        <v>654</v>
      </c>
      <c r="K1" s="4" t="s">
        <v>7</v>
      </c>
      <c r="L1" s="4" t="s">
        <v>653</v>
      </c>
      <c r="M1" s="4" t="s">
        <v>8</v>
      </c>
      <c r="N1" s="4" t="s">
        <v>650</v>
      </c>
      <c r="O1" s="4" t="s">
        <v>651</v>
      </c>
      <c r="P1" s="5" t="s">
        <v>9</v>
      </c>
      <c r="Q1" s="5" t="s">
        <v>996</v>
      </c>
      <c r="R1" s="15" t="s">
        <v>999</v>
      </c>
      <c r="S1" s="15" t="s">
        <v>1007</v>
      </c>
    </row>
    <row r="2" spans="1:22" x14ac:dyDescent="0.3">
      <c r="A2" t="s">
        <v>61</v>
      </c>
      <c r="B2" t="s">
        <v>62</v>
      </c>
      <c r="C2" t="s">
        <v>65</v>
      </c>
      <c r="D2" s="1" t="s">
        <v>66</v>
      </c>
      <c r="E2" t="s">
        <v>316</v>
      </c>
      <c r="F2" t="s">
        <v>317</v>
      </c>
      <c r="G2" t="s">
        <v>63</v>
      </c>
      <c r="H2">
        <v>1</v>
      </c>
      <c r="I2">
        <v>53.13</v>
      </c>
      <c r="J2" s="9">
        <v>42.352200000000003</v>
      </c>
      <c r="K2">
        <v>53.13</v>
      </c>
      <c r="L2" s="10">
        <v>0.20285714285714287</v>
      </c>
      <c r="M2" s="2">
        <v>44649</v>
      </c>
      <c r="N2" s="2" t="str">
        <f t="shared" ref="N2:N65" si="0">TEXT(M2,"mmmm yyyy")</f>
        <v>March 2022</v>
      </c>
      <c r="O2" s="2" t="str">
        <f t="shared" ref="O2:O65" si="1">TEXT(M2,"yyyyy")</f>
        <v>2022</v>
      </c>
      <c r="P2">
        <v>33</v>
      </c>
      <c r="Q2" t="s">
        <v>64</v>
      </c>
      <c r="R2" t="str">
        <f>IF(Q2="ADFF-AFB",$V$4,IF(Q2="ADFF-AFS",$V$5,IF(Q2="ADFF-AFV",$V$6,IF(Q2="ADFF-FRZ",$V$7,$V$8))))</f>
        <v xml:space="preserve">Frozen </v>
      </c>
      <c r="S2" t="str">
        <f>IF(D2=$U$10,$V$10,IF(D2=$U$11,$V$11,IF(D2=$U$12,$V$12,IF(D2=$U$13,$V$13,$V$14))))</f>
        <v xml:space="preserve">Mainstream </v>
      </c>
    </row>
    <row r="3" spans="1:22" x14ac:dyDescent="0.3">
      <c r="A3" t="s">
        <v>91</v>
      </c>
      <c r="B3" t="s">
        <v>92</v>
      </c>
      <c r="C3" t="s">
        <v>655</v>
      </c>
      <c r="D3" s="1" t="s">
        <v>656</v>
      </c>
      <c r="F3" t="s">
        <v>656</v>
      </c>
      <c r="G3" t="s">
        <v>93</v>
      </c>
      <c r="H3">
        <v>1</v>
      </c>
      <c r="I3">
        <v>82</v>
      </c>
      <c r="J3" s="9">
        <v>53.885714285714286</v>
      </c>
      <c r="K3">
        <v>82</v>
      </c>
      <c r="L3" s="10">
        <v>0.34285714285714292</v>
      </c>
      <c r="M3" s="2">
        <v>44649</v>
      </c>
      <c r="N3" s="2" t="str">
        <f t="shared" si="0"/>
        <v>March 2022</v>
      </c>
      <c r="O3" s="2" t="str">
        <f t="shared" si="1"/>
        <v>2022</v>
      </c>
      <c r="P3">
        <v>40</v>
      </c>
      <c r="Q3" t="s">
        <v>94</v>
      </c>
      <c r="R3" t="str">
        <f t="shared" ref="R3:R66" si="2">IF(Q3="ADFF-AFB",$V$4,IF(Q3="ADFF-AFS",$V$5,IF(Q3="ADFF-AFV",$V$6,IF(Q3="ADFF-FRZ",$V$7,$V$8))))</f>
        <v xml:space="preserve">Frozen </v>
      </c>
      <c r="S3" t="str">
        <f t="shared" ref="S3:S66" si="3">IF(D3=$U$10,$V$10,IF(D3=$U$11,$V$11,IF(D3=$U$12,$V$12,IF(D3=$U$13,$V$13,$V$14))))</f>
        <v>Ethnic</v>
      </c>
    </row>
    <row r="4" spans="1:22" x14ac:dyDescent="0.3">
      <c r="A4" t="s">
        <v>91</v>
      </c>
      <c r="B4" t="s">
        <v>92</v>
      </c>
      <c r="C4" t="s">
        <v>309</v>
      </c>
      <c r="D4" s="1" t="s">
        <v>310</v>
      </c>
      <c r="F4" t="s">
        <v>310</v>
      </c>
      <c r="G4" t="s">
        <v>93</v>
      </c>
      <c r="H4">
        <v>1</v>
      </c>
      <c r="I4">
        <v>82.5</v>
      </c>
      <c r="J4" s="9">
        <v>53.389285714285712</v>
      </c>
      <c r="K4">
        <v>82.5</v>
      </c>
      <c r="L4" s="10">
        <v>0.35285714285714287</v>
      </c>
      <c r="M4" s="2">
        <v>44646</v>
      </c>
      <c r="N4" s="2" t="str">
        <f t="shared" si="0"/>
        <v>March 2022</v>
      </c>
      <c r="O4" s="2" t="str">
        <f t="shared" si="1"/>
        <v>2022</v>
      </c>
      <c r="P4">
        <v>41</v>
      </c>
      <c r="Q4" t="s">
        <v>94</v>
      </c>
      <c r="R4" t="str">
        <f t="shared" si="2"/>
        <v xml:space="preserve">Frozen </v>
      </c>
      <c r="S4" t="str">
        <f t="shared" si="3"/>
        <v>Ethnic</v>
      </c>
      <c r="U4" s="14" t="s">
        <v>1000</v>
      </c>
      <c r="V4" t="s">
        <v>998</v>
      </c>
    </row>
    <row r="5" spans="1:22" x14ac:dyDescent="0.3">
      <c r="A5" t="s">
        <v>91</v>
      </c>
      <c r="B5" t="s">
        <v>92</v>
      </c>
      <c r="C5" t="s">
        <v>427</v>
      </c>
      <c r="D5" s="1" t="s">
        <v>428</v>
      </c>
      <c r="F5" t="s">
        <v>428</v>
      </c>
      <c r="G5" t="s">
        <v>93</v>
      </c>
      <c r="H5">
        <v>1</v>
      </c>
      <c r="I5">
        <v>82.5</v>
      </c>
      <c r="J5" s="9">
        <v>53.389285714285712</v>
      </c>
      <c r="K5">
        <v>82.5</v>
      </c>
      <c r="L5" s="10">
        <v>0.35285714285714287</v>
      </c>
      <c r="M5" s="2">
        <v>44646</v>
      </c>
      <c r="N5" s="2" t="str">
        <f t="shared" si="0"/>
        <v>March 2022</v>
      </c>
      <c r="O5" s="2" t="str">
        <f t="shared" si="1"/>
        <v>2022</v>
      </c>
      <c r="P5">
        <v>41</v>
      </c>
      <c r="Q5" t="s">
        <v>94</v>
      </c>
      <c r="R5" t="str">
        <f t="shared" si="2"/>
        <v xml:space="preserve">Frozen </v>
      </c>
      <c r="S5" t="str">
        <f t="shared" si="3"/>
        <v>Ethnic</v>
      </c>
      <c r="U5" t="s">
        <v>64</v>
      </c>
      <c r="V5" t="s">
        <v>998</v>
      </c>
    </row>
    <row r="6" spans="1:22" x14ac:dyDescent="0.3">
      <c r="A6" t="s">
        <v>39</v>
      </c>
      <c r="B6" t="s">
        <v>40</v>
      </c>
      <c r="C6" t="s">
        <v>47</v>
      </c>
      <c r="D6" s="1" t="s">
        <v>48</v>
      </c>
      <c r="F6" t="s">
        <v>48</v>
      </c>
      <c r="G6" t="s">
        <v>32</v>
      </c>
      <c r="H6">
        <v>0.5</v>
      </c>
      <c r="I6">
        <v>39</v>
      </c>
      <c r="J6" s="9">
        <v>24.637826086956522</v>
      </c>
      <c r="K6">
        <v>19.5</v>
      </c>
      <c r="L6" s="10">
        <v>0.36826086956521742</v>
      </c>
      <c r="M6" s="2">
        <v>44645</v>
      </c>
      <c r="N6" s="2" t="str">
        <f t="shared" si="0"/>
        <v>March 2022</v>
      </c>
      <c r="O6" s="2" t="str">
        <f t="shared" si="1"/>
        <v>2022</v>
      </c>
      <c r="P6">
        <v>39</v>
      </c>
      <c r="Q6" t="s">
        <v>33</v>
      </c>
      <c r="R6" t="str">
        <f t="shared" si="2"/>
        <v>Dry</v>
      </c>
      <c r="S6" t="str">
        <f t="shared" si="3"/>
        <v>Ethnic</v>
      </c>
      <c r="U6" t="s">
        <v>224</v>
      </c>
      <c r="V6" t="s">
        <v>998</v>
      </c>
    </row>
    <row r="7" spans="1:22" x14ac:dyDescent="0.3">
      <c r="A7" t="s">
        <v>61</v>
      </c>
      <c r="B7" t="s">
        <v>62</v>
      </c>
      <c r="C7" t="s">
        <v>65</v>
      </c>
      <c r="D7" s="1" t="s">
        <v>66</v>
      </c>
      <c r="E7" t="s">
        <v>657</v>
      </c>
      <c r="F7" t="s">
        <v>658</v>
      </c>
      <c r="G7" t="s">
        <v>63</v>
      </c>
      <c r="H7">
        <v>1</v>
      </c>
      <c r="I7">
        <v>53.13</v>
      </c>
      <c r="J7" s="9">
        <v>42.352200000000003</v>
      </c>
      <c r="K7">
        <v>53.13</v>
      </c>
      <c r="L7" s="10">
        <v>0.20285714285714287</v>
      </c>
      <c r="M7" s="2">
        <v>44645</v>
      </c>
      <c r="N7" s="2" t="str">
        <f t="shared" si="0"/>
        <v>March 2022</v>
      </c>
      <c r="O7" s="2" t="str">
        <f t="shared" si="1"/>
        <v>2022</v>
      </c>
      <c r="P7">
        <v>33</v>
      </c>
      <c r="Q7" t="s">
        <v>64</v>
      </c>
      <c r="R7" t="str">
        <f t="shared" si="2"/>
        <v xml:space="preserve">Frozen </v>
      </c>
      <c r="S7" t="str">
        <f t="shared" si="3"/>
        <v xml:space="preserve">Mainstream </v>
      </c>
      <c r="U7" t="s">
        <v>997</v>
      </c>
      <c r="V7" t="s">
        <v>998</v>
      </c>
    </row>
    <row r="8" spans="1:22" x14ac:dyDescent="0.3">
      <c r="A8" t="s">
        <v>61</v>
      </c>
      <c r="B8" t="s">
        <v>62</v>
      </c>
      <c r="C8" t="s">
        <v>95</v>
      </c>
      <c r="D8" s="1" t="s">
        <v>96</v>
      </c>
      <c r="F8" t="s">
        <v>96</v>
      </c>
      <c r="G8" t="s">
        <v>63</v>
      </c>
      <c r="H8">
        <v>1</v>
      </c>
      <c r="I8">
        <v>54</v>
      </c>
      <c r="J8" s="9">
        <v>38.725714285714282</v>
      </c>
      <c r="K8">
        <v>54</v>
      </c>
      <c r="L8" s="10">
        <v>0.28285714285714292</v>
      </c>
      <c r="M8" s="2">
        <v>44644</v>
      </c>
      <c r="N8" s="2" t="str">
        <f t="shared" si="0"/>
        <v>March 2022</v>
      </c>
      <c r="O8" s="2" t="str">
        <f t="shared" si="1"/>
        <v>2022</v>
      </c>
      <c r="P8">
        <v>34</v>
      </c>
      <c r="Q8" t="s">
        <v>64</v>
      </c>
      <c r="R8" t="str">
        <f t="shared" si="2"/>
        <v xml:space="preserve">Frozen </v>
      </c>
      <c r="S8" t="str">
        <f t="shared" si="3"/>
        <v>Ethnic</v>
      </c>
      <c r="U8" t="s">
        <v>1001</v>
      </c>
      <c r="V8" t="s">
        <v>1002</v>
      </c>
    </row>
    <row r="9" spans="1:22" x14ac:dyDescent="0.3">
      <c r="A9" t="s">
        <v>28</v>
      </c>
      <c r="B9" t="s">
        <v>29</v>
      </c>
      <c r="C9" t="s">
        <v>95</v>
      </c>
      <c r="D9" s="1" t="s">
        <v>96</v>
      </c>
      <c r="F9" t="s">
        <v>96</v>
      </c>
      <c r="G9" t="s">
        <v>32</v>
      </c>
      <c r="H9">
        <v>0.5</v>
      </c>
      <c r="I9">
        <v>39</v>
      </c>
      <c r="J9" s="9">
        <v>24.637826086956522</v>
      </c>
      <c r="K9">
        <v>19.5</v>
      </c>
      <c r="L9" s="10">
        <v>0.36826086956521742</v>
      </c>
      <c r="M9" s="2">
        <v>44644</v>
      </c>
      <c r="N9" s="2" t="str">
        <f t="shared" si="0"/>
        <v>March 2022</v>
      </c>
      <c r="O9" s="2" t="str">
        <f t="shared" si="1"/>
        <v>2022</v>
      </c>
      <c r="P9">
        <v>39</v>
      </c>
      <c r="Q9" t="s">
        <v>33</v>
      </c>
      <c r="R9" t="str">
        <f t="shared" si="2"/>
        <v>Dry</v>
      </c>
      <c r="S9" t="str">
        <f t="shared" si="3"/>
        <v>Ethnic</v>
      </c>
    </row>
    <row r="10" spans="1:22" x14ac:dyDescent="0.3">
      <c r="A10" t="s">
        <v>61</v>
      </c>
      <c r="B10" t="s">
        <v>62</v>
      </c>
      <c r="C10" t="s">
        <v>65</v>
      </c>
      <c r="D10" s="1" t="s">
        <v>66</v>
      </c>
      <c r="E10" t="s">
        <v>75</v>
      </c>
      <c r="F10" t="s">
        <v>76</v>
      </c>
      <c r="G10" t="s">
        <v>63</v>
      </c>
      <c r="H10">
        <v>1</v>
      </c>
      <c r="I10">
        <v>48.3</v>
      </c>
      <c r="J10" s="9">
        <v>41.4</v>
      </c>
      <c r="K10">
        <v>48.3</v>
      </c>
      <c r="L10" s="10">
        <v>0.14285714285714288</v>
      </c>
      <c r="M10" s="2">
        <v>44643</v>
      </c>
      <c r="N10" s="2" t="str">
        <f t="shared" si="0"/>
        <v>March 2022</v>
      </c>
      <c r="O10" s="2" t="str">
        <f t="shared" si="1"/>
        <v>2022</v>
      </c>
      <c r="P10">
        <v>27</v>
      </c>
      <c r="Q10" t="s">
        <v>64</v>
      </c>
      <c r="R10" t="str">
        <f t="shared" si="2"/>
        <v xml:space="preserve">Frozen </v>
      </c>
      <c r="S10" t="str">
        <f t="shared" si="3"/>
        <v xml:space="preserve">Mainstream </v>
      </c>
      <c r="U10" s="14" t="s">
        <v>1003</v>
      </c>
      <c r="V10" s="14" t="s">
        <v>1004</v>
      </c>
    </row>
    <row r="11" spans="1:22" x14ac:dyDescent="0.3">
      <c r="A11" t="s">
        <v>61</v>
      </c>
      <c r="B11" t="s">
        <v>62</v>
      </c>
      <c r="C11" t="s">
        <v>14</v>
      </c>
      <c r="D11" s="1" t="s">
        <v>15</v>
      </c>
      <c r="F11" t="s">
        <v>15</v>
      </c>
      <c r="G11" t="s">
        <v>63</v>
      </c>
      <c r="H11">
        <v>1</v>
      </c>
      <c r="I11">
        <v>54</v>
      </c>
      <c r="J11" s="9">
        <v>38.725714285714282</v>
      </c>
      <c r="K11">
        <v>54</v>
      </c>
      <c r="L11" s="10">
        <v>0.28285714285714292</v>
      </c>
      <c r="M11" s="2">
        <v>44643</v>
      </c>
      <c r="N11" s="2" t="str">
        <f t="shared" si="0"/>
        <v>March 2022</v>
      </c>
      <c r="O11" s="2" t="str">
        <f t="shared" si="1"/>
        <v>2022</v>
      </c>
      <c r="P11">
        <v>34</v>
      </c>
      <c r="Q11" t="s">
        <v>64</v>
      </c>
      <c r="R11" t="str">
        <f t="shared" si="2"/>
        <v xml:space="preserve">Frozen </v>
      </c>
      <c r="S11" t="str">
        <f t="shared" si="3"/>
        <v>Ethnic</v>
      </c>
      <c r="U11" s="14" t="s">
        <v>1005</v>
      </c>
      <c r="V11" s="14" t="s">
        <v>1004</v>
      </c>
    </row>
    <row r="12" spans="1:22" x14ac:dyDescent="0.3">
      <c r="A12" t="s">
        <v>91</v>
      </c>
      <c r="B12" t="s">
        <v>92</v>
      </c>
      <c r="C12" t="s">
        <v>14</v>
      </c>
      <c r="D12" s="1" t="s">
        <v>15</v>
      </c>
      <c r="F12" t="s">
        <v>15</v>
      </c>
      <c r="G12" t="s">
        <v>93</v>
      </c>
      <c r="H12">
        <v>1</v>
      </c>
      <c r="I12">
        <v>82.5</v>
      </c>
      <c r="J12" s="9">
        <v>53.389285714285712</v>
      </c>
      <c r="K12">
        <v>82.5</v>
      </c>
      <c r="L12" s="10">
        <v>0.35285714285714287</v>
      </c>
      <c r="M12" s="2">
        <v>44643</v>
      </c>
      <c r="N12" s="2" t="str">
        <f t="shared" si="0"/>
        <v>March 2022</v>
      </c>
      <c r="O12" s="2" t="str">
        <f t="shared" si="1"/>
        <v>2022</v>
      </c>
      <c r="P12">
        <v>41</v>
      </c>
      <c r="Q12" t="s">
        <v>94</v>
      </c>
      <c r="R12" t="str">
        <f t="shared" si="2"/>
        <v xml:space="preserve">Frozen </v>
      </c>
      <c r="S12" t="str">
        <f t="shared" si="3"/>
        <v>Ethnic</v>
      </c>
      <c r="U12" s="14" t="s">
        <v>644</v>
      </c>
      <c r="V12" s="14" t="s">
        <v>1004</v>
      </c>
    </row>
    <row r="13" spans="1:22" x14ac:dyDescent="0.3">
      <c r="A13" t="s">
        <v>61</v>
      </c>
      <c r="B13" t="s">
        <v>62</v>
      </c>
      <c r="C13" t="s">
        <v>65</v>
      </c>
      <c r="D13" s="1" t="s">
        <v>66</v>
      </c>
      <c r="E13" t="s">
        <v>175</v>
      </c>
      <c r="F13" t="s">
        <v>176</v>
      </c>
      <c r="G13" t="s">
        <v>63</v>
      </c>
      <c r="H13">
        <v>1</v>
      </c>
      <c r="I13">
        <v>48.3</v>
      </c>
      <c r="J13" s="9">
        <v>41.4</v>
      </c>
      <c r="K13">
        <v>48.3</v>
      </c>
      <c r="L13" s="10">
        <v>0.14285714285714288</v>
      </c>
      <c r="M13" s="2">
        <v>44643</v>
      </c>
      <c r="N13" s="2" t="str">
        <f t="shared" si="0"/>
        <v>March 2022</v>
      </c>
      <c r="O13" s="2" t="str">
        <f t="shared" si="1"/>
        <v>2022</v>
      </c>
      <c r="P13">
        <v>27</v>
      </c>
      <c r="Q13" t="s">
        <v>64</v>
      </c>
      <c r="R13" t="str">
        <f t="shared" si="2"/>
        <v xml:space="preserve">Frozen </v>
      </c>
      <c r="S13" t="str">
        <f t="shared" si="3"/>
        <v xml:space="preserve">Mainstream </v>
      </c>
      <c r="U13" s="16" t="s">
        <v>66</v>
      </c>
      <c r="V13" s="14" t="s">
        <v>1004</v>
      </c>
    </row>
    <row r="14" spans="1:22" x14ac:dyDescent="0.3">
      <c r="A14" t="s">
        <v>659</v>
      </c>
      <c r="B14" t="s">
        <v>660</v>
      </c>
      <c r="C14" t="s">
        <v>65</v>
      </c>
      <c r="D14" s="1" t="s">
        <v>66</v>
      </c>
      <c r="E14" t="s">
        <v>137</v>
      </c>
      <c r="F14" t="s">
        <v>138</v>
      </c>
      <c r="G14" t="s">
        <v>97</v>
      </c>
      <c r="H14">
        <v>3</v>
      </c>
      <c r="I14">
        <v>23.1</v>
      </c>
      <c r="J14" s="9">
        <v>17.027999999999999</v>
      </c>
      <c r="K14">
        <v>69.3</v>
      </c>
      <c r="L14" s="10">
        <v>0.2628571428571429</v>
      </c>
      <c r="M14" s="2">
        <v>44642</v>
      </c>
      <c r="N14" s="2" t="str">
        <f t="shared" si="0"/>
        <v>March 2022</v>
      </c>
      <c r="O14" s="2" t="str">
        <f t="shared" si="1"/>
        <v>2022</v>
      </c>
      <c r="P14">
        <v>39</v>
      </c>
      <c r="Q14" t="s">
        <v>64</v>
      </c>
      <c r="R14" t="str">
        <f t="shared" si="2"/>
        <v xml:space="preserve">Frozen </v>
      </c>
      <c r="S14" t="str">
        <f t="shared" si="3"/>
        <v xml:space="preserve">Mainstream </v>
      </c>
      <c r="U14" s="14" t="s">
        <v>1001</v>
      </c>
      <c r="V14" s="14" t="s">
        <v>1006</v>
      </c>
    </row>
    <row r="15" spans="1:22" x14ac:dyDescent="0.3">
      <c r="A15" t="s">
        <v>661</v>
      </c>
      <c r="B15" t="s">
        <v>662</v>
      </c>
      <c r="C15" t="s">
        <v>65</v>
      </c>
      <c r="D15" s="1" t="s">
        <v>66</v>
      </c>
      <c r="E15" t="s">
        <v>137</v>
      </c>
      <c r="F15" t="s">
        <v>138</v>
      </c>
      <c r="G15" t="s">
        <v>97</v>
      </c>
      <c r="H15">
        <v>3</v>
      </c>
      <c r="I15">
        <v>21</v>
      </c>
      <c r="J15" s="9">
        <v>16.739999999999998</v>
      </c>
      <c r="K15">
        <v>63</v>
      </c>
      <c r="L15" s="10">
        <v>0.20285714285714287</v>
      </c>
      <c r="M15" s="2">
        <v>44642</v>
      </c>
      <c r="N15" s="2" t="str">
        <f t="shared" si="0"/>
        <v>March 2022</v>
      </c>
      <c r="O15" s="2" t="str">
        <f t="shared" si="1"/>
        <v>2022</v>
      </c>
      <c r="P15">
        <v>33</v>
      </c>
      <c r="Q15" t="s">
        <v>64</v>
      </c>
      <c r="R15" t="str">
        <f t="shared" si="2"/>
        <v xml:space="preserve">Frozen </v>
      </c>
      <c r="S15" t="str">
        <f t="shared" si="3"/>
        <v xml:space="preserve">Mainstream </v>
      </c>
    </row>
    <row r="16" spans="1:22" x14ac:dyDescent="0.3">
      <c r="A16" t="s">
        <v>663</v>
      </c>
      <c r="B16" t="s">
        <v>664</v>
      </c>
      <c r="C16" t="s">
        <v>65</v>
      </c>
      <c r="D16" s="1" t="s">
        <v>66</v>
      </c>
      <c r="E16" t="s">
        <v>137</v>
      </c>
      <c r="F16" t="s">
        <v>138</v>
      </c>
      <c r="G16" t="s">
        <v>97</v>
      </c>
      <c r="H16">
        <v>3</v>
      </c>
      <c r="I16">
        <v>21</v>
      </c>
      <c r="J16" s="9">
        <v>16.739999999999998</v>
      </c>
      <c r="K16">
        <v>63</v>
      </c>
      <c r="L16" s="10">
        <v>0.20285714285714287</v>
      </c>
      <c r="M16" s="2">
        <v>44642</v>
      </c>
      <c r="N16" s="2" t="str">
        <f t="shared" si="0"/>
        <v>March 2022</v>
      </c>
      <c r="O16" s="2" t="str">
        <f t="shared" si="1"/>
        <v>2022</v>
      </c>
      <c r="P16">
        <v>33</v>
      </c>
      <c r="Q16" t="s">
        <v>64</v>
      </c>
      <c r="R16" t="str">
        <f t="shared" si="2"/>
        <v xml:space="preserve">Frozen </v>
      </c>
      <c r="S16" t="str">
        <f t="shared" si="3"/>
        <v xml:space="preserve">Mainstream </v>
      </c>
    </row>
    <row r="17" spans="1:19" x14ac:dyDescent="0.3">
      <c r="A17" t="s">
        <v>665</v>
      </c>
      <c r="B17" t="s">
        <v>666</v>
      </c>
      <c r="C17" t="s">
        <v>65</v>
      </c>
      <c r="D17" s="1" t="s">
        <v>66</v>
      </c>
      <c r="E17" t="s">
        <v>137</v>
      </c>
      <c r="F17" t="s">
        <v>138</v>
      </c>
      <c r="G17" t="s">
        <v>97</v>
      </c>
      <c r="H17">
        <v>2</v>
      </c>
      <c r="I17">
        <v>21</v>
      </c>
      <c r="J17" s="9">
        <v>16.740000000000002</v>
      </c>
      <c r="K17">
        <v>42</v>
      </c>
      <c r="L17" s="10">
        <v>0.20285714285714285</v>
      </c>
      <c r="M17" s="2">
        <v>44642</v>
      </c>
      <c r="N17" s="2" t="str">
        <f t="shared" si="0"/>
        <v>March 2022</v>
      </c>
      <c r="O17" s="2" t="str">
        <f t="shared" si="1"/>
        <v>2022</v>
      </c>
      <c r="P17">
        <v>33</v>
      </c>
      <c r="Q17" t="s">
        <v>64</v>
      </c>
      <c r="R17" t="str">
        <f t="shared" si="2"/>
        <v xml:space="preserve">Frozen </v>
      </c>
      <c r="S17" t="str">
        <f t="shared" si="3"/>
        <v xml:space="preserve">Mainstream </v>
      </c>
    </row>
    <row r="18" spans="1:19" x14ac:dyDescent="0.3">
      <c r="A18" t="s">
        <v>91</v>
      </c>
      <c r="B18" t="s">
        <v>92</v>
      </c>
      <c r="C18" t="s">
        <v>14</v>
      </c>
      <c r="D18" s="1" t="s">
        <v>15</v>
      </c>
      <c r="F18" t="s">
        <v>15</v>
      </c>
      <c r="G18" t="s">
        <v>93</v>
      </c>
      <c r="H18">
        <v>-1</v>
      </c>
      <c r="I18">
        <v>82.5</v>
      </c>
      <c r="J18" s="9">
        <v>53.389285714285712</v>
      </c>
      <c r="K18">
        <v>-82.5</v>
      </c>
      <c r="L18" s="10">
        <v>0.35285714285714287</v>
      </c>
      <c r="M18" s="2">
        <v>44642</v>
      </c>
      <c r="N18" s="2" t="str">
        <f t="shared" si="0"/>
        <v>March 2022</v>
      </c>
      <c r="O18" s="2" t="str">
        <f t="shared" si="1"/>
        <v>2022</v>
      </c>
      <c r="P18">
        <v>41</v>
      </c>
      <c r="Q18" t="s">
        <v>94</v>
      </c>
      <c r="R18" t="str">
        <f t="shared" si="2"/>
        <v xml:space="preserve">Frozen </v>
      </c>
      <c r="S18" t="str">
        <f t="shared" si="3"/>
        <v>Ethnic</v>
      </c>
    </row>
    <row r="19" spans="1:19" x14ac:dyDescent="0.3">
      <c r="A19" t="s">
        <v>61</v>
      </c>
      <c r="B19" t="s">
        <v>62</v>
      </c>
      <c r="C19" t="s">
        <v>65</v>
      </c>
      <c r="D19" s="1" t="s">
        <v>66</v>
      </c>
      <c r="E19" t="s">
        <v>79</v>
      </c>
      <c r="F19" t="s">
        <v>80</v>
      </c>
      <c r="G19" t="s">
        <v>63</v>
      </c>
      <c r="H19">
        <v>2</v>
      </c>
      <c r="I19">
        <v>53.13</v>
      </c>
      <c r="J19" s="9">
        <v>42.352200000000003</v>
      </c>
      <c r="K19">
        <v>106.26</v>
      </c>
      <c r="L19" s="10">
        <v>0.20285714285714287</v>
      </c>
      <c r="M19" s="2">
        <v>44641</v>
      </c>
      <c r="N19" s="2" t="str">
        <f t="shared" si="0"/>
        <v>March 2022</v>
      </c>
      <c r="O19" s="2" t="str">
        <f t="shared" si="1"/>
        <v>2022</v>
      </c>
      <c r="P19">
        <v>33</v>
      </c>
      <c r="Q19" t="s">
        <v>64</v>
      </c>
      <c r="R19" t="str">
        <f t="shared" si="2"/>
        <v xml:space="preserve">Frozen </v>
      </c>
      <c r="S19" t="str">
        <f t="shared" si="3"/>
        <v xml:space="preserve">Mainstream </v>
      </c>
    </row>
    <row r="20" spans="1:19" x14ac:dyDescent="0.3">
      <c r="A20" t="s">
        <v>91</v>
      </c>
      <c r="B20" t="s">
        <v>92</v>
      </c>
      <c r="C20" t="s">
        <v>570</v>
      </c>
      <c r="D20" s="1" t="s">
        <v>571</v>
      </c>
      <c r="F20" t="s">
        <v>571</v>
      </c>
      <c r="G20" t="s">
        <v>93</v>
      </c>
      <c r="H20">
        <v>1</v>
      </c>
      <c r="I20">
        <v>82.5</v>
      </c>
      <c r="J20" s="9">
        <v>53.389285714285712</v>
      </c>
      <c r="K20">
        <v>82.5</v>
      </c>
      <c r="L20" s="10">
        <v>0.35285714285714287</v>
      </c>
      <c r="M20" s="2">
        <v>44641</v>
      </c>
      <c r="N20" s="2" t="str">
        <f t="shared" si="0"/>
        <v>March 2022</v>
      </c>
      <c r="O20" s="2" t="str">
        <f t="shared" si="1"/>
        <v>2022</v>
      </c>
      <c r="P20">
        <v>41</v>
      </c>
      <c r="Q20" t="s">
        <v>94</v>
      </c>
      <c r="R20" t="str">
        <f t="shared" si="2"/>
        <v xml:space="preserve">Frozen </v>
      </c>
      <c r="S20" t="str">
        <f t="shared" si="3"/>
        <v>Ethnic</v>
      </c>
    </row>
    <row r="21" spans="1:19" x14ac:dyDescent="0.3">
      <c r="A21" t="s">
        <v>667</v>
      </c>
      <c r="B21" t="s">
        <v>668</v>
      </c>
      <c r="C21" t="s">
        <v>275</v>
      </c>
      <c r="D21" s="1" t="s">
        <v>276</v>
      </c>
      <c r="F21" t="s">
        <v>276</v>
      </c>
      <c r="G21" t="s">
        <v>593</v>
      </c>
      <c r="H21">
        <v>-4</v>
      </c>
      <c r="I21">
        <v>50</v>
      </c>
      <c r="J21" s="9">
        <v>35.857142857142861</v>
      </c>
      <c r="K21">
        <v>-200</v>
      </c>
      <c r="L21" s="10">
        <v>0.28285714285714286</v>
      </c>
      <c r="M21" s="2">
        <v>44637</v>
      </c>
      <c r="N21" s="2" t="str">
        <f t="shared" si="0"/>
        <v>March 2022</v>
      </c>
      <c r="O21" s="2" t="str">
        <f t="shared" si="1"/>
        <v>2022</v>
      </c>
      <c r="P21">
        <v>34</v>
      </c>
      <c r="Q21" t="s">
        <v>94</v>
      </c>
      <c r="R21" t="str">
        <f t="shared" si="2"/>
        <v xml:space="preserve">Frozen </v>
      </c>
      <c r="S21" t="str">
        <f t="shared" si="3"/>
        <v>Ethnic</v>
      </c>
    </row>
    <row r="22" spans="1:19" x14ac:dyDescent="0.3">
      <c r="A22" t="s">
        <v>61</v>
      </c>
      <c r="B22" t="s">
        <v>62</v>
      </c>
      <c r="C22" t="s">
        <v>65</v>
      </c>
      <c r="D22" s="1" t="s">
        <v>66</v>
      </c>
      <c r="E22" t="s">
        <v>669</v>
      </c>
      <c r="F22" t="s">
        <v>670</v>
      </c>
      <c r="G22" t="s">
        <v>63</v>
      </c>
      <c r="H22">
        <v>1</v>
      </c>
      <c r="I22">
        <v>53.13</v>
      </c>
      <c r="J22" s="9">
        <v>42.352200000000003</v>
      </c>
      <c r="K22">
        <v>53.13</v>
      </c>
      <c r="L22" s="10">
        <v>0.20285714285714287</v>
      </c>
      <c r="M22" s="2">
        <v>44637</v>
      </c>
      <c r="N22" s="2" t="str">
        <f t="shared" si="0"/>
        <v>March 2022</v>
      </c>
      <c r="O22" s="2" t="str">
        <f t="shared" si="1"/>
        <v>2022</v>
      </c>
      <c r="P22">
        <v>33</v>
      </c>
      <c r="Q22" t="s">
        <v>64</v>
      </c>
      <c r="R22" t="str">
        <f t="shared" si="2"/>
        <v xml:space="preserve">Frozen </v>
      </c>
      <c r="S22" t="str">
        <f t="shared" si="3"/>
        <v xml:space="preserve">Mainstream </v>
      </c>
    </row>
    <row r="23" spans="1:19" x14ac:dyDescent="0.3">
      <c r="A23" t="s">
        <v>91</v>
      </c>
      <c r="B23" t="s">
        <v>92</v>
      </c>
      <c r="C23" t="s">
        <v>26</v>
      </c>
      <c r="D23" s="1" t="s">
        <v>27</v>
      </c>
      <c r="F23" t="s">
        <v>27</v>
      </c>
      <c r="G23" t="s">
        <v>93</v>
      </c>
      <c r="H23">
        <v>1</v>
      </c>
      <c r="I23">
        <v>82.5</v>
      </c>
      <c r="J23" s="9">
        <v>53.389285714285712</v>
      </c>
      <c r="K23">
        <v>82.5</v>
      </c>
      <c r="L23" s="10">
        <v>0.35285714285714287</v>
      </c>
      <c r="M23" s="2">
        <v>44637</v>
      </c>
      <c r="N23" s="2" t="str">
        <f t="shared" si="0"/>
        <v>March 2022</v>
      </c>
      <c r="O23" s="2" t="str">
        <f t="shared" si="1"/>
        <v>2022</v>
      </c>
      <c r="P23">
        <v>41</v>
      </c>
      <c r="Q23" t="s">
        <v>94</v>
      </c>
      <c r="R23" t="str">
        <f t="shared" si="2"/>
        <v xml:space="preserve">Frozen </v>
      </c>
      <c r="S23" t="str">
        <f t="shared" si="3"/>
        <v>Ethnic</v>
      </c>
    </row>
    <row r="24" spans="1:19" x14ac:dyDescent="0.3">
      <c r="A24" t="s">
        <v>671</v>
      </c>
      <c r="B24" t="s">
        <v>672</v>
      </c>
      <c r="C24" t="s">
        <v>65</v>
      </c>
      <c r="D24" s="1" t="s">
        <v>66</v>
      </c>
      <c r="E24" t="s">
        <v>137</v>
      </c>
      <c r="F24" t="s">
        <v>138</v>
      </c>
      <c r="G24" t="s">
        <v>10</v>
      </c>
      <c r="H24">
        <v>1</v>
      </c>
      <c r="I24">
        <v>32</v>
      </c>
      <c r="J24" s="9">
        <v>23.588571428571427</v>
      </c>
      <c r="K24">
        <v>32</v>
      </c>
      <c r="L24" s="10">
        <v>0.26285714285714284</v>
      </c>
      <c r="M24" s="2">
        <v>44636</v>
      </c>
      <c r="N24" s="2" t="str">
        <f t="shared" si="0"/>
        <v>March 2022</v>
      </c>
      <c r="O24" s="2" t="str">
        <f t="shared" si="1"/>
        <v>2022</v>
      </c>
      <c r="P24">
        <v>39</v>
      </c>
      <c r="Q24" t="s">
        <v>64</v>
      </c>
      <c r="R24" t="str">
        <f t="shared" si="2"/>
        <v xml:space="preserve">Frozen </v>
      </c>
      <c r="S24" t="str">
        <f t="shared" si="3"/>
        <v xml:space="preserve">Mainstream </v>
      </c>
    </row>
    <row r="25" spans="1:19" x14ac:dyDescent="0.3">
      <c r="A25" t="s">
        <v>661</v>
      </c>
      <c r="B25" t="s">
        <v>662</v>
      </c>
      <c r="C25" t="s">
        <v>65</v>
      </c>
      <c r="D25" s="1" t="s">
        <v>66</v>
      </c>
      <c r="E25" t="s">
        <v>137</v>
      </c>
      <c r="F25" t="s">
        <v>138</v>
      </c>
      <c r="G25" t="s">
        <v>97</v>
      </c>
      <c r="H25">
        <v>8</v>
      </c>
      <c r="I25">
        <v>21</v>
      </c>
      <c r="J25" s="9">
        <v>16.740000000000002</v>
      </c>
      <c r="K25">
        <v>168</v>
      </c>
      <c r="L25" s="10">
        <v>0.20285714285714285</v>
      </c>
      <c r="M25" s="2">
        <v>44636</v>
      </c>
      <c r="N25" s="2" t="str">
        <f t="shared" si="0"/>
        <v>March 2022</v>
      </c>
      <c r="O25" s="2" t="str">
        <f t="shared" si="1"/>
        <v>2022</v>
      </c>
      <c r="P25">
        <v>33</v>
      </c>
      <c r="Q25" t="s">
        <v>64</v>
      </c>
      <c r="R25" t="str">
        <f t="shared" si="2"/>
        <v xml:space="preserve">Frozen </v>
      </c>
      <c r="S25" t="str">
        <f t="shared" si="3"/>
        <v xml:space="preserve">Mainstream </v>
      </c>
    </row>
    <row r="26" spans="1:19" x14ac:dyDescent="0.3">
      <c r="A26" t="s">
        <v>665</v>
      </c>
      <c r="B26" t="s">
        <v>666</v>
      </c>
      <c r="C26" t="s">
        <v>65</v>
      </c>
      <c r="D26" s="1" t="s">
        <v>66</v>
      </c>
      <c r="E26" t="s">
        <v>137</v>
      </c>
      <c r="F26" t="s">
        <v>138</v>
      </c>
      <c r="G26" t="s">
        <v>97</v>
      </c>
      <c r="H26">
        <v>8</v>
      </c>
      <c r="I26">
        <v>21</v>
      </c>
      <c r="J26" s="9">
        <v>16.740000000000002</v>
      </c>
      <c r="K26">
        <v>168</v>
      </c>
      <c r="L26" s="10">
        <v>0.20285714285714285</v>
      </c>
      <c r="M26" s="2">
        <v>44636</v>
      </c>
      <c r="N26" s="2" t="str">
        <f t="shared" si="0"/>
        <v>March 2022</v>
      </c>
      <c r="O26" s="2" t="str">
        <f t="shared" si="1"/>
        <v>2022</v>
      </c>
      <c r="P26">
        <v>33</v>
      </c>
      <c r="Q26" t="s">
        <v>64</v>
      </c>
      <c r="R26" t="str">
        <f t="shared" si="2"/>
        <v xml:space="preserve">Frozen </v>
      </c>
      <c r="S26" t="str">
        <f t="shared" si="3"/>
        <v xml:space="preserve">Mainstream </v>
      </c>
    </row>
    <row r="27" spans="1:19" x14ac:dyDescent="0.3">
      <c r="A27" t="s">
        <v>663</v>
      </c>
      <c r="B27" t="s">
        <v>664</v>
      </c>
      <c r="C27" t="s">
        <v>65</v>
      </c>
      <c r="D27" s="1" t="s">
        <v>66</v>
      </c>
      <c r="E27" t="s">
        <v>137</v>
      </c>
      <c r="F27" t="s">
        <v>138</v>
      </c>
      <c r="G27" t="s">
        <v>97</v>
      </c>
      <c r="H27">
        <v>8</v>
      </c>
      <c r="I27">
        <v>21</v>
      </c>
      <c r="J27" s="9">
        <v>16.740000000000002</v>
      </c>
      <c r="K27">
        <v>168</v>
      </c>
      <c r="L27" s="10">
        <v>0.20285714285714285</v>
      </c>
      <c r="M27" s="2">
        <v>44636</v>
      </c>
      <c r="N27" s="2" t="str">
        <f t="shared" si="0"/>
        <v>March 2022</v>
      </c>
      <c r="O27" s="2" t="str">
        <f t="shared" si="1"/>
        <v>2022</v>
      </c>
      <c r="P27">
        <v>33</v>
      </c>
      <c r="Q27" t="s">
        <v>64</v>
      </c>
      <c r="R27" t="str">
        <f t="shared" si="2"/>
        <v xml:space="preserve">Frozen </v>
      </c>
      <c r="S27" t="str">
        <f t="shared" si="3"/>
        <v xml:space="preserve">Mainstream </v>
      </c>
    </row>
    <row r="28" spans="1:19" x14ac:dyDescent="0.3">
      <c r="A28" t="s">
        <v>673</v>
      </c>
      <c r="B28" t="s">
        <v>674</v>
      </c>
      <c r="C28" t="s">
        <v>65</v>
      </c>
      <c r="D28" s="1" t="s">
        <v>66</v>
      </c>
      <c r="E28" t="s">
        <v>137</v>
      </c>
      <c r="F28" t="s">
        <v>138</v>
      </c>
      <c r="G28" t="s">
        <v>97</v>
      </c>
      <c r="H28">
        <v>8</v>
      </c>
      <c r="I28">
        <v>21</v>
      </c>
      <c r="J28" s="9">
        <v>16.740000000000002</v>
      </c>
      <c r="K28">
        <v>168</v>
      </c>
      <c r="L28" s="10">
        <v>0.20285714285714285</v>
      </c>
      <c r="M28" s="2">
        <v>44636</v>
      </c>
      <c r="N28" s="2" t="str">
        <f t="shared" si="0"/>
        <v>March 2022</v>
      </c>
      <c r="O28" s="2" t="str">
        <f t="shared" si="1"/>
        <v>2022</v>
      </c>
      <c r="P28">
        <v>33</v>
      </c>
      <c r="Q28" t="s">
        <v>64</v>
      </c>
      <c r="R28" t="str">
        <f t="shared" si="2"/>
        <v xml:space="preserve">Frozen </v>
      </c>
      <c r="S28" t="str">
        <f t="shared" si="3"/>
        <v xml:space="preserve">Mainstream </v>
      </c>
    </row>
    <row r="29" spans="1:19" x14ac:dyDescent="0.3">
      <c r="A29" t="s">
        <v>671</v>
      </c>
      <c r="B29" t="s">
        <v>672</v>
      </c>
      <c r="C29" t="s">
        <v>55</v>
      </c>
      <c r="D29" s="1" t="s">
        <v>56</v>
      </c>
      <c r="F29" t="s">
        <v>56</v>
      </c>
      <c r="G29" t="s">
        <v>10</v>
      </c>
      <c r="H29">
        <v>0</v>
      </c>
      <c r="I29">
        <v>24.001999999999999</v>
      </c>
      <c r="J29" s="9" t="e">
        <v>#DIV/0!</v>
      </c>
      <c r="K29">
        <v>0</v>
      </c>
      <c r="L29" s="10" t="s">
        <v>652</v>
      </c>
      <c r="M29" s="2">
        <v>44636</v>
      </c>
      <c r="N29" s="2" t="str">
        <f t="shared" si="0"/>
        <v>March 2022</v>
      </c>
      <c r="O29" s="2" t="str">
        <f t="shared" si="1"/>
        <v>2022</v>
      </c>
      <c r="P29">
        <v>19</v>
      </c>
      <c r="Q29" t="s">
        <v>64</v>
      </c>
      <c r="R29" t="str">
        <f t="shared" si="2"/>
        <v xml:space="preserve">Frozen </v>
      </c>
      <c r="S29" t="str">
        <f t="shared" si="3"/>
        <v>Ethnic</v>
      </c>
    </row>
    <row r="30" spans="1:19" x14ac:dyDescent="0.3">
      <c r="A30" t="s">
        <v>667</v>
      </c>
      <c r="B30" t="s">
        <v>668</v>
      </c>
      <c r="C30" t="s">
        <v>275</v>
      </c>
      <c r="D30" s="1" t="s">
        <v>276</v>
      </c>
      <c r="F30" t="s">
        <v>276</v>
      </c>
      <c r="G30" t="s">
        <v>593</v>
      </c>
      <c r="H30">
        <v>4</v>
      </c>
      <c r="I30">
        <v>50</v>
      </c>
      <c r="J30" s="9">
        <v>37.357142857142861</v>
      </c>
      <c r="K30">
        <v>200</v>
      </c>
      <c r="L30" s="10">
        <v>0.25285714285714284</v>
      </c>
      <c r="M30" s="2">
        <v>44635</v>
      </c>
      <c r="N30" s="2" t="str">
        <f t="shared" si="0"/>
        <v>March 2022</v>
      </c>
      <c r="O30" s="2" t="str">
        <f t="shared" si="1"/>
        <v>2022</v>
      </c>
      <c r="P30">
        <v>31</v>
      </c>
      <c r="Q30" t="s">
        <v>94</v>
      </c>
      <c r="R30" t="str">
        <f t="shared" si="2"/>
        <v xml:space="preserve">Frozen </v>
      </c>
      <c r="S30" t="str">
        <f t="shared" si="3"/>
        <v>Ethnic</v>
      </c>
    </row>
    <row r="31" spans="1:19" x14ac:dyDescent="0.3">
      <c r="A31" t="s">
        <v>671</v>
      </c>
      <c r="B31" t="s">
        <v>672</v>
      </c>
      <c r="C31" t="s">
        <v>267</v>
      </c>
      <c r="D31" s="1" t="s">
        <v>268</v>
      </c>
      <c r="F31" t="s">
        <v>268</v>
      </c>
      <c r="G31" t="s">
        <v>10</v>
      </c>
      <c r="H31">
        <v>0</v>
      </c>
      <c r="I31">
        <v>28</v>
      </c>
      <c r="J31" s="9" t="e">
        <v>#DIV/0!</v>
      </c>
      <c r="K31">
        <v>0</v>
      </c>
      <c r="L31" s="10" t="s">
        <v>652</v>
      </c>
      <c r="M31" s="2">
        <v>44631</v>
      </c>
      <c r="N31" s="2" t="str">
        <f t="shared" si="0"/>
        <v>March 2022</v>
      </c>
      <c r="O31" s="2" t="str">
        <f t="shared" si="1"/>
        <v>2022</v>
      </c>
      <c r="P31">
        <v>31</v>
      </c>
      <c r="Q31" t="s">
        <v>64</v>
      </c>
      <c r="R31" t="str">
        <f t="shared" si="2"/>
        <v xml:space="preserve">Frozen </v>
      </c>
      <c r="S31" t="str">
        <f t="shared" si="3"/>
        <v>Ethnic</v>
      </c>
    </row>
    <row r="32" spans="1:19" x14ac:dyDescent="0.3">
      <c r="A32" t="s">
        <v>39</v>
      </c>
      <c r="B32" t="s">
        <v>40</v>
      </c>
      <c r="C32" t="s">
        <v>95</v>
      </c>
      <c r="D32" s="1" t="s">
        <v>96</v>
      </c>
      <c r="F32" t="s">
        <v>96</v>
      </c>
      <c r="G32" t="s">
        <v>32</v>
      </c>
      <c r="H32">
        <v>0.5</v>
      </c>
      <c r="I32">
        <v>39</v>
      </c>
      <c r="J32" s="9">
        <v>24.637826086956522</v>
      </c>
      <c r="K32">
        <v>19.5</v>
      </c>
      <c r="L32" s="10">
        <v>0.36826086956521742</v>
      </c>
      <c r="M32" s="2">
        <v>44631</v>
      </c>
      <c r="N32" s="2" t="str">
        <f t="shared" si="0"/>
        <v>March 2022</v>
      </c>
      <c r="O32" s="2" t="str">
        <f t="shared" si="1"/>
        <v>2022</v>
      </c>
      <c r="P32">
        <v>39</v>
      </c>
      <c r="Q32" t="s">
        <v>33</v>
      </c>
      <c r="R32" t="str">
        <f t="shared" si="2"/>
        <v>Dry</v>
      </c>
      <c r="S32" t="str">
        <f t="shared" si="3"/>
        <v>Ethnic</v>
      </c>
    </row>
    <row r="33" spans="1:19" x14ac:dyDescent="0.3">
      <c r="A33" t="s">
        <v>91</v>
      </c>
      <c r="B33" t="s">
        <v>92</v>
      </c>
      <c r="C33" t="s">
        <v>95</v>
      </c>
      <c r="D33" s="1" t="s">
        <v>96</v>
      </c>
      <c r="F33" t="s">
        <v>96</v>
      </c>
      <c r="G33" t="s">
        <v>93</v>
      </c>
      <c r="H33">
        <v>1</v>
      </c>
      <c r="I33">
        <v>82.5</v>
      </c>
      <c r="J33" s="9">
        <v>53.389285714285712</v>
      </c>
      <c r="K33">
        <v>82.5</v>
      </c>
      <c r="L33" s="10">
        <v>0.35285714285714287</v>
      </c>
      <c r="M33" s="2">
        <v>44631</v>
      </c>
      <c r="N33" s="2" t="str">
        <f t="shared" si="0"/>
        <v>March 2022</v>
      </c>
      <c r="O33" s="2" t="str">
        <f t="shared" si="1"/>
        <v>2022</v>
      </c>
      <c r="P33">
        <v>41</v>
      </c>
      <c r="Q33" t="s">
        <v>94</v>
      </c>
      <c r="R33" t="str">
        <f t="shared" si="2"/>
        <v xml:space="preserve">Frozen </v>
      </c>
      <c r="S33" t="str">
        <f t="shared" si="3"/>
        <v>Ethnic</v>
      </c>
    </row>
    <row r="34" spans="1:19" x14ac:dyDescent="0.3">
      <c r="A34" t="s">
        <v>39</v>
      </c>
      <c r="B34" t="s">
        <v>40</v>
      </c>
      <c r="C34" t="s">
        <v>24</v>
      </c>
      <c r="D34" s="1" t="s">
        <v>25</v>
      </c>
      <c r="F34" t="s">
        <v>25</v>
      </c>
      <c r="G34" t="s">
        <v>32</v>
      </c>
      <c r="H34">
        <v>1</v>
      </c>
      <c r="I34">
        <v>39</v>
      </c>
      <c r="J34" s="9">
        <v>24.637826086956522</v>
      </c>
      <c r="K34">
        <v>39</v>
      </c>
      <c r="L34" s="10">
        <v>0.36826086956521742</v>
      </c>
      <c r="M34" s="2">
        <v>44631</v>
      </c>
      <c r="N34" s="2" t="str">
        <f t="shared" si="0"/>
        <v>March 2022</v>
      </c>
      <c r="O34" s="2" t="str">
        <f t="shared" si="1"/>
        <v>2022</v>
      </c>
      <c r="P34">
        <v>39</v>
      </c>
      <c r="Q34" t="s">
        <v>33</v>
      </c>
      <c r="R34" t="str">
        <f t="shared" si="2"/>
        <v>Dry</v>
      </c>
      <c r="S34" t="str">
        <f t="shared" si="3"/>
        <v>Ethnic</v>
      </c>
    </row>
    <row r="35" spans="1:19" x14ac:dyDescent="0.3">
      <c r="A35" t="s">
        <v>28</v>
      </c>
      <c r="B35" t="s">
        <v>29</v>
      </c>
      <c r="C35" t="s">
        <v>24</v>
      </c>
      <c r="D35" s="1" t="s">
        <v>25</v>
      </c>
      <c r="F35" t="s">
        <v>25</v>
      </c>
      <c r="G35" t="s">
        <v>32</v>
      </c>
      <c r="H35">
        <v>1</v>
      </c>
      <c r="I35">
        <v>39</v>
      </c>
      <c r="J35" s="9">
        <v>24.637826086956522</v>
      </c>
      <c r="K35">
        <v>39</v>
      </c>
      <c r="L35" s="10">
        <v>0.36826086956521742</v>
      </c>
      <c r="M35" s="2">
        <v>44631</v>
      </c>
      <c r="N35" s="2" t="str">
        <f t="shared" si="0"/>
        <v>March 2022</v>
      </c>
      <c r="O35" s="2" t="str">
        <f t="shared" si="1"/>
        <v>2022</v>
      </c>
      <c r="P35">
        <v>39</v>
      </c>
      <c r="Q35" t="s">
        <v>33</v>
      </c>
      <c r="R35" t="str">
        <f t="shared" si="2"/>
        <v>Dry</v>
      </c>
      <c r="S35" t="str">
        <f t="shared" si="3"/>
        <v>Ethnic</v>
      </c>
    </row>
    <row r="36" spans="1:19" x14ac:dyDescent="0.3">
      <c r="A36" t="s">
        <v>28</v>
      </c>
      <c r="B36" t="s">
        <v>29</v>
      </c>
      <c r="C36" t="s">
        <v>675</v>
      </c>
      <c r="D36" s="1" t="s">
        <v>676</v>
      </c>
      <c r="F36" t="s">
        <v>676</v>
      </c>
      <c r="G36" t="s">
        <v>32</v>
      </c>
      <c r="H36">
        <v>1</v>
      </c>
      <c r="I36">
        <v>35.003</v>
      </c>
      <c r="J36" s="9">
        <v>24.21086956521739</v>
      </c>
      <c r="K36">
        <v>35</v>
      </c>
      <c r="L36" s="10">
        <v>0.30826086956521742</v>
      </c>
      <c r="M36" s="2">
        <v>44631</v>
      </c>
      <c r="N36" s="2" t="str">
        <f t="shared" si="0"/>
        <v>March 2022</v>
      </c>
      <c r="O36" s="2" t="str">
        <f t="shared" si="1"/>
        <v>2022</v>
      </c>
      <c r="P36">
        <v>33</v>
      </c>
      <c r="Q36" t="s">
        <v>33</v>
      </c>
      <c r="R36" t="str">
        <f t="shared" si="2"/>
        <v>Dry</v>
      </c>
      <c r="S36" t="str">
        <f t="shared" si="3"/>
        <v>Ethnic</v>
      </c>
    </row>
    <row r="37" spans="1:19" x14ac:dyDescent="0.3">
      <c r="A37" t="s">
        <v>39</v>
      </c>
      <c r="B37" t="s">
        <v>40</v>
      </c>
      <c r="C37" t="s">
        <v>675</v>
      </c>
      <c r="D37" s="1" t="s">
        <v>676</v>
      </c>
      <c r="F37" t="s">
        <v>676</v>
      </c>
      <c r="G37" t="s">
        <v>32</v>
      </c>
      <c r="H37">
        <v>1</v>
      </c>
      <c r="I37">
        <v>35.003</v>
      </c>
      <c r="J37" s="9">
        <v>24.560869565217391</v>
      </c>
      <c r="K37">
        <v>35</v>
      </c>
      <c r="L37" s="10">
        <v>0.29826086956521741</v>
      </c>
      <c r="M37" s="2">
        <v>44631</v>
      </c>
      <c r="N37" s="2" t="str">
        <f t="shared" si="0"/>
        <v>March 2022</v>
      </c>
      <c r="O37" s="2" t="str">
        <f t="shared" si="1"/>
        <v>2022</v>
      </c>
      <c r="P37">
        <v>32</v>
      </c>
      <c r="Q37" t="s">
        <v>33</v>
      </c>
      <c r="R37" t="str">
        <f t="shared" si="2"/>
        <v>Dry</v>
      </c>
      <c r="S37" t="str">
        <f t="shared" si="3"/>
        <v>Ethnic</v>
      </c>
    </row>
    <row r="38" spans="1:19" x14ac:dyDescent="0.3">
      <c r="A38" t="s">
        <v>673</v>
      </c>
      <c r="B38" t="s">
        <v>674</v>
      </c>
      <c r="C38" t="s">
        <v>325</v>
      </c>
      <c r="D38" s="1" t="s">
        <v>326</v>
      </c>
      <c r="F38" t="s">
        <v>326</v>
      </c>
      <c r="G38" t="s">
        <v>97</v>
      </c>
      <c r="H38">
        <v>0</v>
      </c>
      <c r="I38">
        <v>24</v>
      </c>
      <c r="J38" s="9" t="e">
        <v>#DIV/0!</v>
      </c>
      <c r="K38">
        <v>0</v>
      </c>
      <c r="L38" s="10" t="s">
        <v>652</v>
      </c>
      <c r="M38" s="2">
        <v>44631</v>
      </c>
      <c r="N38" s="2" t="str">
        <f t="shared" si="0"/>
        <v>March 2022</v>
      </c>
      <c r="O38" s="2" t="str">
        <f t="shared" si="1"/>
        <v>2022</v>
      </c>
      <c r="P38">
        <v>41</v>
      </c>
      <c r="Q38" t="s">
        <v>64</v>
      </c>
      <c r="R38" t="str">
        <f t="shared" si="2"/>
        <v xml:space="preserve">Frozen </v>
      </c>
      <c r="S38" t="str">
        <f t="shared" si="3"/>
        <v>Ethnic</v>
      </c>
    </row>
    <row r="39" spans="1:19" x14ac:dyDescent="0.3">
      <c r="A39" t="s">
        <v>91</v>
      </c>
      <c r="B39" t="s">
        <v>92</v>
      </c>
      <c r="C39" t="s">
        <v>677</v>
      </c>
      <c r="D39" s="1" t="s">
        <v>678</v>
      </c>
      <c r="F39" t="s">
        <v>678</v>
      </c>
      <c r="G39" t="s">
        <v>93</v>
      </c>
      <c r="H39">
        <v>1</v>
      </c>
      <c r="I39">
        <v>82.5</v>
      </c>
      <c r="J39" s="9">
        <v>53.389285714285712</v>
      </c>
      <c r="K39">
        <v>82.5</v>
      </c>
      <c r="L39" s="10">
        <v>0.35285714285714287</v>
      </c>
      <c r="M39" s="2">
        <v>44631</v>
      </c>
      <c r="N39" s="2" t="str">
        <f t="shared" si="0"/>
        <v>March 2022</v>
      </c>
      <c r="O39" s="2" t="str">
        <f t="shared" si="1"/>
        <v>2022</v>
      </c>
      <c r="P39">
        <v>41</v>
      </c>
      <c r="Q39" t="s">
        <v>94</v>
      </c>
      <c r="R39" t="str">
        <f t="shared" si="2"/>
        <v xml:space="preserve">Frozen </v>
      </c>
      <c r="S39" t="str">
        <f t="shared" si="3"/>
        <v>Ethnic</v>
      </c>
    </row>
    <row r="40" spans="1:19" x14ac:dyDescent="0.3">
      <c r="A40" t="s">
        <v>61</v>
      </c>
      <c r="B40" t="s">
        <v>62</v>
      </c>
      <c r="C40" t="s">
        <v>65</v>
      </c>
      <c r="D40" s="1" t="s">
        <v>66</v>
      </c>
      <c r="E40" t="s">
        <v>679</v>
      </c>
      <c r="F40" t="s">
        <v>680</v>
      </c>
      <c r="G40" t="s">
        <v>63</v>
      </c>
      <c r="H40">
        <v>1</v>
      </c>
      <c r="I40">
        <v>48.3</v>
      </c>
      <c r="J40" s="9">
        <v>41.4</v>
      </c>
      <c r="K40">
        <v>48.3</v>
      </c>
      <c r="L40" s="10">
        <v>0.14285714285714288</v>
      </c>
      <c r="M40" s="2">
        <v>44631</v>
      </c>
      <c r="N40" s="2" t="str">
        <f t="shared" si="0"/>
        <v>March 2022</v>
      </c>
      <c r="O40" s="2" t="str">
        <f t="shared" si="1"/>
        <v>2022</v>
      </c>
      <c r="P40">
        <v>27</v>
      </c>
      <c r="Q40" t="s">
        <v>64</v>
      </c>
      <c r="R40" t="str">
        <f t="shared" si="2"/>
        <v xml:space="preserve">Frozen </v>
      </c>
      <c r="S40" t="str">
        <f t="shared" si="3"/>
        <v xml:space="preserve">Mainstream </v>
      </c>
    </row>
    <row r="41" spans="1:19" x14ac:dyDescent="0.3">
      <c r="A41" t="s">
        <v>659</v>
      </c>
      <c r="B41" t="s">
        <v>660</v>
      </c>
      <c r="C41" t="s">
        <v>675</v>
      </c>
      <c r="D41" s="1" t="s">
        <v>676</v>
      </c>
      <c r="F41" t="s">
        <v>676</v>
      </c>
      <c r="G41" t="s">
        <v>97</v>
      </c>
      <c r="H41">
        <v>0</v>
      </c>
      <c r="I41">
        <v>24</v>
      </c>
      <c r="J41" s="9" t="e">
        <v>#DIV/0!</v>
      </c>
      <c r="K41">
        <v>0</v>
      </c>
      <c r="L41" s="10" t="s">
        <v>652</v>
      </c>
      <c r="M41" s="2">
        <v>44631</v>
      </c>
      <c r="N41" s="2" t="str">
        <f t="shared" si="0"/>
        <v>March 2022</v>
      </c>
      <c r="O41" s="2" t="str">
        <f t="shared" si="1"/>
        <v>2022</v>
      </c>
      <c r="P41">
        <v>41</v>
      </c>
      <c r="Q41" t="s">
        <v>64</v>
      </c>
      <c r="R41" t="str">
        <f t="shared" si="2"/>
        <v xml:space="preserve">Frozen </v>
      </c>
      <c r="S41" t="str">
        <f t="shared" si="3"/>
        <v>Ethnic</v>
      </c>
    </row>
    <row r="42" spans="1:19" x14ac:dyDescent="0.3">
      <c r="A42" t="s">
        <v>671</v>
      </c>
      <c r="B42" t="s">
        <v>672</v>
      </c>
      <c r="C42" t="s">
        <v>675</v>
      </c>
      <c r="D42" s="1" t="s">
        <v>676</v>
      </c>
      <c r="F42" t="s">
        <v>676</v>
      </c>
      <c r="G42" t="s">
        <v>10</v>
      </c>
      <c r="H42">
        <v>0</v>
      </c>
      <c r="I42">
        <v>28</v>
      </c>
      <c r="J42" s="9" t="e">
        <v>#DIV/0!</v>
      </c>
      <c r="K42">
        <v>0</v>
      </c>
      <c r="L42" s="10" t="s">
        <v>652</v>
      </c>
      <c r="M42" s="2">
        <v>44631</v>
      </c>
      <c r="N42" s="2" t="str">
        <f t="shared" si="0"/>
        <v>March 2022</v>
      </c>
      <c r="O42" s="2" t="str">
        <f t="shared" si="1"/>
        <v>2022</v>
      </c>
      <c r="P42">
        <v>31</v>
      </c>
      <c r="Q42" t="s">
        <v>64</v>
      </c>
      <c r="R42" t="str">
        <f t="shared" si="2"/>
        <v xml:space="preserve">Frozen </v>
      </c>
      <c r="S42" t="str">
        <f t="shared" si="3"/>
        <v>Ethnic</v>
      </c>
    </row>
    <row r="43" spans="1:19" x14ac:dyDescent="0.3">
      <c r="A43" t="s">
        <v>663</v>
      </c>
      <c r="B43" t="s">
        <v>664</v>
      </c>
      <c r="C43" t="s">
        <v>675</v>
      </c>
      <c r="D43" s="1" t="s">
        <v>676</v>
      </c>
      <c r="F43" t="s">
        <v>676</v>
      </c>
      <c r="G43" t="s">
        <v>97</v>
      </c>
      <c r="H43">
        <v>0</v>
      </c>
      <c r="I43">
        <v>24</v>
      </c>
      <c r="J43" s="9" t="e">
        <v>#DIV/0!</v>
      </c>
      <c r="K43">
        <v>0</v>
      </c>
      <c r="L43" s="10" t="s">
        <v>652</v>
      </c>
      <c r="M43" s="2">
        <v>44631</v>
      </c>
      <c r="N43" s="2" t="str">
        <f t="shared" si="0"/>
        <v>March 2022</v>
      </c>
      <c r="O43" s="2" t="str">
        <f t="shared" si="1"/>
        <v>2022</v>
      </c>
      <c r="P43">
        <v>41</v>
      </c>
      <c r="Q43" t="s">
        <v>64</v>
      </c>
      <c r="R43" t="str">
        <f t="shared" si="2"/>
        <v xml:space="preserve">Frozen </v>
      </c>
      <c r="S43" t="str">
        <f t="shared" si="3"/>
        <v>Ethnic</v>
      </c>
    </row>
    <row r="44" spans="1:19" x14ac:dyDescent="0.3">
      <c r="A44" t="s">
        <v>665</v>
      </c>
      <c r="B44" t="s">
        <v>666</v>
      </c>
      <c r="C44" t="s">
        <v>675</v>
      </c>
      <c r="D44" s="1" t="s">
        <v>676</v>
      </c>
      <c r="F44" t="s">
        <v>676</v>
      </c>
      <c r="G44" t="s">
        <v>97</v>
      </c>
      <c r="H44">
        <v>0</v>
      </c>
      <c r="I44">
        <v>24</v>
      </c>
      <c r="J44" s="9" t="e">
        <v>#DIV/0!</v>
      </c>
      <c r="K44">
        <v>0</v>
      </c>
      <c r="L44" s="10" t="s">
        <v>652</v>
      </c>
      <c r="M44" s="2">
        <v>44631</v>
      </c>
      <c r="N44" s="2" t="str">
        <f t="shared" si="0"/>
        <v>March 2022</v>
      </c>
      <c r="O44" s="2" t="str">
        <f t="shared" si="1"/>
        <v>2022</v>
      </c>
      <c r="P44">
        <v>41</v>
      </c>
      <c r="Q44" t="s">
        <v>64</v>
      </c>
      <c r="R44" t="str">
        <f t="shared" si="2"/>
        <v xml:space="preserve">Frozen </v>
      </c>
      <c r="S44" t="str">
        <f t="shared" si="3"/>
        <v>Ethnic</v>
      </c>
    </row>
    <row r="45" spans="1:19" x14ac:dyDescent="0.3">
      <c r="A45" t="s">
        <v>91</v>
      </c>
      <c r="B45" t="s">
        <v>92</v>
      </c>
      <c r="C45" t="s">
        <v>675</v>
      </c>
      <c r="D45" s="1" t="s">
        <v>676</v>
      </c>
      <c r="F45" t="s">
        <v>676</v>
      </c>
      <c r="G45" t="s">
        <v>93</v>
      </c>
      <c r="H45">
        <v>1</v>
      </c>
      <c r="I45">
        <v>82.5</v>
      </c>
      <c r="J45" s="9">
        <v>53.389285714285712</v>
      </c>
      <c r="K45">
        <v>82.5</v>
      </c>
      <c r="L45" s="10">
        <v>0.35285714285714287</v>
      </c>
      <c r="M45" s="2">
        <v>44631</v>
      </c>
      <c r="N45" s="2" t="str">
        <f t="shared" si="0"/>
        <v>March 2022</v>
      </c>
      <c r="O45" s="2" t="str">
        <f t="shared" si="1"/>
        <v>2022</v>
      </c>
      <c r="P45">
        <v>41</v>
      </c>
      <c r="Q45" t="s">
        <v>94</v>
      </c>
      <c r="R45" t="str">
        <f t="shared" si="2"/>
        <v xml:space="preserve">Frozen </v>
      </c>
      <c r="S45" t="str">
        <f t="shared" si="3"/>
        <v>Ethnic</v>
      </c>
    </row>
    <row r="46" spans="1:19" x14ac:dyDescent="0.3">
      <c r="A46" t="s">
        <v>61</v>
      </c>
      <c r="B46" t="s">
        <v>62</v>
      </c>
      <c r="C46" t="s">
        <v>675</v>
      </c>
      <c r="D46" s="1" t="s">
        <v>676</v>
      </c>
      <c r="F46" t="s">
        <v>676</v>
      </c>
      <c r="G46" t="s">
        <v>63</v>
      </c>
      <c r="H46">
        <v>1</v>
      </c>
      <c r="I46">
        <v>54</v>
      </c>
      <c r="J46" s="9">
        <v>38.725714285714282</v>
      </c>
      <c r="K46">
        <v>54</v>
      </c>
      <c r="L46" s="10">
        <v>0.28285714285714292</v>
      </c>
      <c r="M46" s="2">
        <v>44631</v>
      </c>
      <c r="N46" s="2" t="str">
        <f t="shared" si="0"/>
        <v>March 2022</v>
      </c>
      <c r="O46" s="2" t="str">
        <f t="shared" si="1"/>
        <v>2022</v>
      </c>
      <c r="P46">
        <v>34</v>
      </c>
      <c r="Q46" t="s">
        <v>64</v>
      </c>
      <c r="R46" t="str">
        <f t="shared" si="2"/>
        <v xml:space="preserve">Frozen </v>
      </c>
      <c r="S46" t="str">
        <f t="shared" si="3"/>
        <v>Ethnic</v>
      </c>
    </row>
    <row r="47" spans="1:19" x14ac:dyDescent="0.3">
      <c r="A47" t="s">
        <v>61</v>
      </c>
      <c r="B47" t="s">
        <v>62</v>
      </c>
      <c r="C47" t="s">
        <v>147</v>
      </c>
      <c r="D47" s="1" t="s">
        <v>148</v>
      </c>
      <c r="F47" t="s">
        <v>148</v>
      </c>
      <c r="G47" t="s">
        <v>63</v>
      </c>
      <c r="H47">
        <v>1</v>
      </c>
      <c r="I47">
        <v>54</v>
      </c>
      <c r="J47" s="9">
        <v>38.725714285714282</v>
      </c>
      <c r="K47">
        <v>54</v>
      </c>
      <c r="L47" s="10">
        <v>0.28285714285714292</v>
      </c>
      <c r="M47" s="2">
        <v>44631</v>
      </c>
      <c r="N47" s="2" t="str">
        <f t="shared" si="0"/>
        <v>March 2022</v>
      </c>
      <c r="O47" s="2" t="str">
        <f t="shared" si="1"/>
        <v>2022</v>
      </c>
      <c r="P47">
        <v>34</v>
      </c>
      <c r="Q47" t="s">
        <v>64</v>
      </c>
      <c r="R47" t="str">
        <f t="shared" si="2"/>
        <v xml:space="preserve">Frozen </v>
      </c>
      <c r="S47" t="str">
        <f t="shared" si="3"/>
        <v>Ethnic</v>
      </c>
    </row>
    <row r="48" spans="1:19" x14ac:dyDescent="0.3">
      <c r="A48" t="s">
        <v>671</v>
      </c>
      <c r="B48" t="s">
        <v>672</v>
      </c>
      <c r="C48" t="s">
        <v>65</v>
      </c>
      <c r="D48" s="1" t="s">
        <v>66</v>
      </c>
      <c r="E48" t="s">
        <v>137</v>
      </c>
      <c r="F48" t="s">
        <v>138</v>
      </c>
      <c r="G48" t="s">
        <v>10</v>
      </c>
      <c r="H48">
        <v>5</v>
      </c>
      <c r="I48">
        <v>32</v>
      </c>
      <c r="J48" s="9">
        <v>23.588571428571427</v>
      </c>
      <c r="K48">
        <v>160</v>
      </c>
      <c r="L48" s="10">
        <v>0.2628571428571429</v>
      </c>
      <c r="M48" s="2">
        <v>44629</v>
      </c>
      <c r="N48" s="2" t="str">
        <f t="shared" si="0"/>
        <v>March 2022</v>
      </c>
      <c r="O48" s="2" t="str">
        <f t="shared" si="1"/>
        <v>2022</v>
      </c>
      <c r="P48">
        <v>39</v>
      </c>
      <c r="Q48" t="s">
        <v>64</v>
      </c>
      <c r="R48" t="str">
        <f t="shared" si="2"/>
        <v xml:space="preserve">Frozen </v>
      </c>
      <c r="S48" t="str">
        <f t="shared" si="3"/>
        <v xml:space="preserve">Mainstream </v>
      </c>
    </row>
    <row r="49" spans="1:19" x14ac:dyDescent="0.3">
      <c r="A49" t="s">
        <v>661</v>
      </c>
      <c r="B49" t="s">
        <v>662</v>
      </c>
      <c r="C49" t="s">
        <v>65</v>
      </c>
      <c r="D49" s="1" t="s">
        <v>66</v>
      </c>
      <c r="E49" t="s">
        <v>137</v>
      </c>
      <c r="F49" t="s">
        <v>138</v>
      </c>
      <c r="G49" t="s">
        <v>97</v>
      </c>
      <c r="H49">
        <v>3</v>
      </c>
      <c r="I49">
        <v>21</v>
      </c>
      <c r="J49" s="9">
        <v>16.739999999999998</v>
      </c>
      <c r="K49">
        <v>63</v>
      </c>
      <c r="L49" s="10">
        <v>0.20285714285714287</v>
      </c>
      <c r="M49" s="2">
        <v>44629</v>
      </c>
      <c r="N49" s="2" t="str">
        <f t="shared" si="0"/>
        <v>March 2022</v>
      </c>
      <c r="O49" s="2" t="str">
        <f t="shared" si="1"/>
        <v>2022</v>
      </c>
      <c r="P49">
        <v>33</v>
      </c>
      <c r="Q49" t="s">
        <v>64</v>
      </c>
      <c r="R49" t="str">
        <f t="shared" si="2"/>
        <v xml:space="preserve">Frozen </v>
      </c>
      <c r="S49" t="str">
        <f t="shared" si="3"/>
        <v xml:space="preserve">Mainstream </v>
      </c>
    </row>
    <row r="50" spans="1:19" x14ac:dyDescent="0.3">
      <c r="A50" t="s">
        <v>665</v>
      </c>
      <c r="B50" t="s">
        <v>666</v>
      </c>
      <c r="C50" t="s">
        <v>65</v>
      </c>
      <c r="D50" s="1" t="s">
        <v>66</v>
      </c>
      <c r="E50" t="s">
        <v>137</v>
      </c>
      <c r="F50" t="s">
        <v>138</v>
      </c>
      <c r="G50" t="s">
        <v>97</v>
      </c>
      <c r="H50">
        <v>3</v>
      </c>
      <c r="I50">
        <v>21</v>
      </c>
      <c r="J50" s="9">
        <v>16.739999999999998</v>
      </c>
      <c r="K50">
        <v>63</v>
      </c>
      <c r="L50" s="10">
        <v>0.20285714285714287</v>
      </c>
      <c r="M50" s="2">
        <v>44629</v>
      </c>
      <c r="N50" s="2" t="str">
        <f t="shared" si="0"/>
        <v>March 2022</v>
      </c>
      <c r="O50" s="2" t="str">
        <f t="shared" si="1"/>
        <v>2022</v>
      </c>
      <c r="P50">
        <v>33</v>
      </c>
      <c r="Q50" t="s">
        <v>64</v>
      </c>
      <c r="R50" t="str">
        <f t="shared" si="2"/>
        <v xml:space="preserve">Frozen </v>
      </c>
      <c r="S50" t="str">
        <f t="shared" si="3"/>
        <v xml:space="preserve">Mainstream </v>
      </c>
    </row>
    <row r="51" spans="1:19" x14ac:dyDescent="0.3">
      <c r="A51" t="s">
        <v>663</v>
      </c>
      <c r="B51" t="s">
        <v>664</v>
      </c>
      <c r="C51" t="s">
        <v>65</v>
      </c>
      <c r="D51" s="1" t="s">
        <v>66</v>
      </c>
      <c r="E51" t="s">
        <v>137</v>
      </c>
      <c r="F51" t="s">
        <v>138</v>
      </c>
      <c r="G51" t="s">
        <v>97</v>
      </c>
      <c r="H51">
        <v>3</v>
      </c>
      <c r="I51">
        <v>21</v>
      </c>
      <c r="J51" s="9">
        <v>16.739999999999998</v>
      </c>
      <c r="K51">
        <v>63</v>
      </c>
      <c r="L51" s="10">
        <v>0.20285714285714287</v>
      </c>
      <c r="M51" s="2">
        <v>44629</v>
      </c>
      <c r="N51" s="2" t="str">
        <f t="shared" si="0"/>
        <v>March 2022</v>
      </c>
      <c r="O51" s="2" t="str">
        <f t="shared" si="1"/>
        <v>2022</v>
      </c>
      <c r="P51">
        <v>33</v>
      </c>
      <c r="Q51" t="s">
        <v>64</v>
      </c>
      <c r="R51" t="str">
        <f t="shared" si="2"/>
        <v xml:space="preserve">Frozen </v>
      </c>
      <c r="S51" t="str">
        <f t="shared" si="3"/>
        <v xml:space="preserve">Mainstream </v>
      </c>
    </row>
    <row r="52" spans="1:19" x14ac:dyDescent="0.3">
      <c r="A52" t="s">
        <v>673</v>
      </c>
      <c r="B52" t="s">
        <v>674</v>
      </c>
      <c r="C52" t="s">
        <v>65</v>
      </c>
      <c r="D52" s="1" t="s">
        <v>66</v>
      </c>
      <c r="E52" t="s">
        <v>137</v>
      </c>
      <c r="F52" t="s">
        <v>138</v>
      </c>
      <c r="G52" t="s">
        <v>97</v>
      </c>
      <c r="H52">
        <v>3</v>
      </c>
      <c r="I52">
        <v>21</v>
      </c>
      <c r="J52" s="9">
        <v>16.739999999999998</v>
      </c>
      <c r="K52">
        <v>63</v>
      </c>
      <c r="L52" s="10">
        <v>0.20285714285714287</v>
      </c>
      <c r="M52" s="2">
        <v>44629</v>
      </c>
      <c r="N52" s="2" t="str">
        <f t="shared" si="0"/>
        <v>March 2022</v>
      </c>
      <c r="O52" s="2" t="str">
        <f t="shared" si="1"/>
        <v>2022</v>
      </c>
      <c r="P52">
        <v>33</v>
      </c>
      <c r="Q52" t="s">
        <v>64</v>
      </c>
      <c r="R52" t="str">
        <f t="shared" si="2"/>
        <v xml:space="preserve">Frozen </v>
      </c>
      <c r="S52" t="str">
        <f t="shared" si="3"/>
        <v xml:space="preserve">Mainstream </v>
      </c>
    </row>
    <row r="53" spans="1:19" x14ac:dyDescent="0.3">
      <c r="A53" t="s">
        <v>39</v>
      </c>
      <c r="B53" t="s">
        <v>40</v>
      </c>
      <c r="C53" t="s">
        <v>41</v>
      </c>
      <c r="D53" s="1" t="s">
        <v>42</v>
      </c>
      <c r="F53" t="s">
        <v>42</v>
      </c>
      <c r="G53" t="s">
        <v>32</v>
      </c>
      <c r="H53">
        <v>1</v>
      </c>
      <c r="I53">
        <v>39</v>
      </c>
      <c r="J53" s="9">
        <v>24.637826086956522</v>
      </c>
      <c r="K53">
        <v>39</v>
      </c>
      <c r="L53" s="10">
        <v>0.36826086956521742</v>
      </c>
      <c r="M53" s="2">
        <v>44629</v>
      </c>
      <c r="N53" s="2" t="str">
        <f t="shared" si="0"/>
        <v>March 2022</v>
      </c>
      <c r="O53" s="2" t="str">
        <f t="shared" si="1"/>
        <v>2022</v>
      </c>
      <c r="P53">
        <v>39</v>
      </c>
      <c r="Q53" t="s">
        <v>33</v>
      </c>
      <c r="R53" t="str">
        <f t="shared" si="2"/>
        <v>Dry</v>
      </c>
      <c r="S53" t="str">
        <f t="shared" si="3"/>
        <v>Ethnic</v>
      </c>
    </row>
    <row r="54" spans="1:19" x14ac:dyDescent="0.3">
      <c r="A54" t="s">
        <v>61</v>
      </c>
      <c r="B54" t="s">
        <v>62</v>
      </c>
      <c r="C54" t="s">
        <v>65</v>
      </c>
      <c r="D54" s="1" t="s">
        <v>66</v>
      </c>
      <c r="E54" t="s">
        <v>208</v>
      </c>
      <c r="F54" t="s">
        <v>209</v>
      </c>
      <c r="G54" t="s">
        <v>63</v>
      </c>
      <c r="H54">
        <v>1</v>
      </c>
      <c r="I54">
        <v>53.13</v>
      </c>
      <c r="J54" s="9">
        <v>42.352200000000003</v>
      </c>
      <c r="K54">
        <v>53.13</v>
      </c>
      <c r="L54" s="10">
        <v>0.20285714285714287</v>
      </c>
      <c r="M54" s="2">
        <v>44629</v>
      </c>
      <c r="N54" s="2" t="str">
        <f t="shared" si="0"/>
        <v>March 2022</v>
      </c>
      <c r="O54" s="2" t="str">
        <f t="shared" si="1"/>
        <v>2022</v>
      </c>
      <c r="P54">
        <v>33</v>
      </c>
      <c r="Q54" t="s">
        <v>64</v>
      </c>
      <c r="R54" t="str">
        <f t="shared" si="2"/>
        <v xml:space="preserve">Frozen </v>
      </c>
      <c r="S54" t="str">
        <f t="shared" si="3"/>
        <v xml:space="preserve">Mainstream </v>
      </c>
    </row>
    <row r="55" spans="1:19" x14ac:dyDescent="0.3">
      <c r="A55" t="s">
        <v>61</v>
      </c>
      <c r="B55" t="s">
        <v>62</v>
      </c>
      <c r="C55" t="s">
        <v>65</v>
      </c>
      <c r="D55" s="1" t="s">
        <v>66</v>
      </c>
      <c r="E55" t="s">
        <v>139</v>
      </c>
      <c r="F55" t="s">
        <v>140</v>
      </c>
      <c r="G55" t="s">
        <v>63</v>
      </c>
      <c r="H55">
        <v>-8.3000000000000004E-2</v>
      </c>
      <c r="I55">
        <v>54</v>
      </c>
      <c r="J55" s="9">
        <v>42.486746987951804</v>
      </c>
      <c r="K55">
        <v>-4.4800000000000004</v>
      </c>
      <c r="L55" s="10">
        <v>0.21285714285714288</v>
      </c>
      <c r="M55" s="2">
        <v>44629</v>
      </c>
      <c r="N55" s="2" t="str">
        <f t="shared" si="0"/>
        <v>March 2022</v>
      </c>
      <c r="O55" s="2" t="str">
        <f t="shared" si="1"/>
        <v>2022</v>
      </c>
      <c r="P55">
        <v>34</v>
      </c>
      <c r="Q55" t="s">
        <v>64</v>
      </c>
      <c r="R55" t="str">
        <f t="shared" si="2"/>
        <v xml:space="preserve">Frozen </v>
      </c>
      <c r="S55" t="str">
        <f t="shared" si="3"/>
        <v xml:space="preserve">Mainstream </v>
      </c>
    </row>
    <row r="56" spans="1:19" x14ac:dyDescent="0.3">
      <c r="A56" t="s">
        <v>39</v>
      </c>
      <c r="B56" t="s">
        <v>40</v>
      </c>
      <c r="C56" t="s">
        <v>681</v>
      </c>
      <c r="D56" s="1" t="s">
        <v>682</v>
      </c>
      <c r="F56" t="s">
        <v>682</v>
      </c>
      <c r="G56" t="s">
        <v>32</v>
      </c>
      <c r="H56">
        <v>0.5</v>
      </c>
      <c r="I56">
        <v>37.83</v>
      </c>
      <c r="J56" s="9">
        <v>24.283408695652177</v>
      </c>
      <c r="K56">
        <v>18.920000000000002</v>
      </c>
      <c r="L56" s="10">
        <v>0.35826086956521735</v>
      </c>
      <c r="M56" s="2">
        <v>44629</v>
      </c>
      <c r="N56" s="2" t="str">
        <f t="shared" si="0"/>
        <v>March 2022</v>
      </c>
      <c r="O56" s="2" t="str">
        <f t="shared" si="1"/>
        <v>2022</v>
      </c>
      <c r="P56">
        <v>38</v>
      </c>
      <c r="Q56" t="s">
        <v>33</v>
      </c>
      <c r="R56" t="str">
        <f t="shared" si="2"/>
        <v>Dry</v>
      </c>
      <c r="S56" t="str">
        <f t="shared" si="3"/>
        <v>Ethnic</v>
      </c>
    </row>
    <row r="57" spans="1:19" x14ac:dyDescent="0.3">
      <c r="A57" t="s">
        <v>667</v>
      </c>
      <c r="B57" t="s">
        <v>668</v>
      </c>
      <c r="C57" t="s">
        <v>14</v>
      </c>
      <c r="D57" s="1" t="s">
        <v>15</v>
      </c>
      <c r="F57" t="s">
        <v>15</v>
      </c>
      <c r="G57" t="s">
        <v>593</v>
      </c>
      <c r="H57">
        <v>5</v>
      </c>
      <c r="I57">
        <v>54</v>
      </c>
      <c r="J57" s="9">
        <v>37.645714285714284</v>
      </c>
      <c r="K57">
        <v>270</v>
      </c>
      <c r="L57" s="10">
        <v>0.30285714285714288</v>
      </c>
      <c r="M57" s="2">
        <v>44627</v>
      </c>
      <c r="N57" s="2" t="str">
        <f t="shared" si="0"/>
        <v>March 2022</v>
      </c>
      <c r="O57" s="2" t="str">
        <f t="shared" si="1"/>
        <v>2022</v>
      </c>
      <c r="P57">
        <v>36</v>
      </c>
      <c r="Q57" t="s">
        <v>94</v>
      </c>
      <c r="R57" t="str">
        <f t="shared" si="2"/>
        <v xml:space="preserve">Frozen </v>
      </c>
      <c r="S57" t="str">
        <f t="shared" si="3"/>
        <v>Ethnic</v>
      </c>
    </row>
    <row r="58" spans="1:19" x14ac:dyDescent="0.3">
      <c r="A58" t="s">
        <v>667</v>
      </c>
      <c r="B58" t="s">
        <v>668</v>
      </c>
      <c r="C58" t="s">
        <v>14</v>
      </c>
      <c r="D58" s="1" t="s">
        <v>15</v>
      </c>
      <c r="F58" t="s">
        <v>15</v>
      </c>
      <c r="G58" t="s">
        <v>593</v>
      </c>
      <c r="H58">
        <v>-5</v>
      </c>
      <c r="I58">
        <v>54</v>
      </c>
      <c r="J58" s="9">
        <v>37.645714285714284</v>
      </c>
      <c r="K58">
        <v>-270</v>
      </c>
      <c r="L58" s="10">
        <v>0.30285714285714288</v>
      </c>
      <c r="M58" s="2">
        <v>44627</v>
      </c>
      <c r="N58" s="2" t="str">
        <f t="shared" si="0"/>
        <v>March 2022</v>
      </c>
      <c r="O58" s="2" t="str">
        <f t="shared" si="1"/>
        <v>2022</v>
      </c>
      <c r="P58">
        <v>36</v>
      </c>
      <c r="Q58" t="s">
        <v>94</v>
      </c>
      <c r="R58" t="str">
        <f t="shared" si="2"/>
        <v xml:space="preserve">Frozen </v>
      </c>
      <c r="S58" t="str">
        <f t="shared" si="3"/>
        <v>Ethnic</v>
      </c>
    </row>
    <row r="59" spans="1:19" x14ac:dyDescent="0.3">
      <c r="A59" t="s">
        <v>39</v>
      </c>
      <c r="B59" t="s">
        <v>40</v>
      </c>
      <c r="C59" t="s">
        <v>261</v>
      </c>
      <c r="D59" s="1" t="s">
        <v>262</v>
      </c>
      <c r="F59" t="s">
        <v>262</v>
      </c>
      <c r="G59" t="s">
        <v>32</v>
      </c>
      <c r="H59">
        <v>1</v>
      </c>
      <c r="I59">
        <v>39</v>
      </c>
      <c r="J59" s="9">
        <v>24.637826086956522</v>
      </c>
      <c r="K59">
        <v>39</v>
      </c>
      <c r="L59" s="10">
        <v>0.36826086956521742</v>
      </c>
      <c r="M59" s="2">
        <v>44625</v>
      </c>
      <c r="N59" s="2" t="str">
        <f t="shared" si="0"/>
        <v>March 2022</v>
      </c>
      <c r="O59" s="2" t="str">
        <f t="shared" si="1"/>
        <v>2022</v>
      </c>
      <c r="P59">
        <v>39</v>
      </c>
      <c r="Q59" t="s">
        <v>33</v>
      </c>
      <c r="R59" t="str">
        <f t="shared" si="2"/>
        <v>Dry</v>
      </c>
      <c r="S59" t="str">
        <f t="shared" si="3"/>
        <v>Ethnic</v>
      </c>
    </row>
    <row r="60" spans="1:19" x14ac:dyDescent="0.3">
      <c r="A60" t="s">
        <v>91</v>
      </c>
      <c r="B60" t="s">
        <v>92</v>
      </c>
      <c r="C60" t="s">
        <v>341</v>
      </c>
      <c r="D60" s="1" t="s">
        <v>683</v>
      </c>
      <c r="F60" t="s">
        <v>683</v>
      </c>
      <c r="G60" t="s">
        <v>93</v>
      </c>
      <c r="H60">
        <v>1</v>
      </c>
      <c r="I60">
        <v>82.5</v>
      </c>
      <c r="J60" s="9">
        <v>53.389285714285712</v>
      </c>
      <c r="K60">
        <v>82.5</v>
      </c>
      <c r="L60" s="10">
        <v>0.35285714285714287</v>
      </c>
      <c r="M60" s="2">
        <v>44624</v>
      </c>
      <c r="N60" s="2" t="str">
        <f t="shared" si="0"/>
        <v>March 2022</v>
      </c>
      <c r="O60" s="2" t="str">
        <f t="shared" si="1"/>
        <v>2022</v>
      </c>
      <c r="P60">
        <v>41</v>
      </c>
      <c r="Q60" t="s">
        <v>94</v>
      </c>
      <c r="R60" t="str">
        <f t="shared" si="2"/>
        <v xml:space="preserve">Frozen </v>
      </c>
      <c r="S60" t="str">
        <f t="shared" si="3"/>
        <v>Ethnic</v>
      </c>
    </row>
    <row r="61" spans="1:19" x14ac:dyDescent="0.3">
      <c r="A61" t="s">
        <v>61</v>
      </c>
      <c r="B61" t="s">
        <v>62</v>
      </c>
      <c r="C61" t="s">
        <v>65</v>
      </c>
      <c r="D61" s="1" t="s">
        <v>66</v>
      </c>
      <c r="E61" t="s">
        <v>137</v>
      </c>
      <c r="F61" t="s">
        <v>138</v>
      </c>
      <c r="G61" t="s">
        <v>63</v>
      </c>
      <c r="H61">
        <v>1</v>
      </c>
      <c r="I61">
        <v>48.3</v>
      </c>
      <c r="J61" s="9">
        <v>41.4</v>
      </c>
      <c r="K61">
        <v>48.3</v>
      </c>
      <c r="L61" s="10">
        <v>0.14285714285714288</v>
      </c>
      <c r="M61" s="2">
        <v>44621</v>
      </c>
      <c r="N61" s="2" t="str">
        <f t="shared" si="0"/>
        <v>March 2022</v>
      </c>
      <c r="O61" s="2" t="str">
        <f t="shared" si="1"/>
        <v>2022</v>
      </c>
      <c r="P61">
        <v>27</v>
      </c>
      <c r="Q61" t="s">
        <v>64</v>
      </c>
      <c r="R61" t="str">
        <f t="shared" si="2"/>
        <v xml:space="preserve">Frozen </v>
      </c>
      <c r="S61" t="str">
        <f t="shared" si="3"/>
        <v xml:space="preserve">Mainstream </v>
      </c>
    </row>
    <row r="62" spans="1:19" x14ac:dyDescent="0.3">
      <c r="A62" t="s">
        <v>28</v>
      </c>
      <c r="B62" t="s">
        <v>29</v>
      </c>
      <c r="C62" t="s">
        <v>684</v>
      </c>
      <c r="D62" s="1" t="s">
        <v>685</v>
      </c>
      <c r="E62" t="s">
        <v>252</v>
      </c>
      <c r="F62" t="s">
        <v>685</v>
      </c>
      <c r="G62" t="s">
        <v>32</v>
      </c>
      <c r="H62">
        <v>2</v>
      </c>
      <c r="I62">
        <v>36.000999999999998</v>
      </c>
      <c r="J62" s="9">
        <v>24.542608695652174</v>
      </c>
      <c r="K62">
        <v>72</v>
      </c>
      <c r="L62" s="10">
        <v>0.31826086956521737</v>
      </c>
      <c r="M62" s="2">
        <v>44621</v>
      </c>
      <c r="N62" s="2" t="str">
        <f t="shared" si="0"/>
        <v>March 2022</v>
      </c>
      <c r="O62" s="2" t="str">
        <f t="shared" si="1"/>
        <v>2022</v>
      </c>
      <c r="P62">
        <v>34</v>
      </c>
      <c r="Q62" t="s">
        <v>33</v>
      </c>
      <c r="R62" t="str">
        <f t="shared" si="2"/>
        <v>Dry</v>
      </c>
      <c r="S62" t="str">
        <f t="shared" si="3"/>
        <v>Ethnic</v>
      </c>
    </row>
    <row r="63" spans="1:19" x14ac:dyDescent="0.3">
      <c r="A63" t="s">
        <v>39</v>
      </c>
      <c r="B63" t="s">
        <v>40</v>
      </c>
      <c r="C63" t="s">
        <v>684</v>
      </c>
      <c r="D63" s="1" t="s">
        <v>685</v>
      </c>
      <c r="E63" t="s">
        <v>252</v>
      </c>
      <c r="F63" t="s">
        <v>685</v>
      </c>
      <c r="G63" t="s">
        <v>32</v>
      </c>
      <c r="H63">
        <v>2</v>
      </c>
      <c r="I63">
        <v>36.000999999999998</v>
      </c>
      <c r="J63" s="9">
        <v>24.542608695652174</v>
      </c>
      <c r="K63">
        <v>72</v>
      </c>
      <c r="L63" s="10">
        <v>0.31826086956521737</v>
      </c>
      <c r="M63" s="2">
        <v>44621</v>
      </c>
      <c r="N63" s="2" t="str">
        <f t="shared" si="0"/>
        <v>March 2022</v>
      </c>
      <c r="O63" s="2" t="str">
        <f t="shared" si="1"/>
        <v>2022</v>
      </c>
      <c r="P63">
        <v>34</v>
      </c>
      <c r="Q63" t="s">
        <v>33</v>
      </c>
      <c r="R63" t="str">
        <f t="shared" si="2"/>
        <v>Dry</v>
      </c>
      <c r="S63" t="str">
        <f t="shared" si="3"/>
        <v>Ethnic</v>
      </c>
    </row>
    <row r="64" spans="1:19" x14ac:dyDescent="0.3">
      <c r="A64" t="s">
        <v>114</v>
      </c>
      <c r="B64" t="s">
        <v>115</v>
      </c>
      <c r="C64" t="s">
        <v>100</v>
      </c>
      <c r="D64" s="1" t="s">
        <v>101</v>
      </c>
      <c r="E64" t="s">
        <v>124</v>
      </c>
      <c r="F64" t="s">
        <v>125</v>
      </c>
      <c r="G64" t="s">
        <v>111</v>
      </c>
      <c r="H64">
        <v>30</v>
      </c>
      <c r="I64">
        <v>16</v>
      </c>
      <c r="J64" s="9">
        <v>14.107826086956523</v>
      </c>
      <c r="K64">
        <v>480</v>
      </c>
      <c r="L64" s="10">
        <v>0.11826086956521736</v>
      </c>
      <c r="M64" s="2">
        <v>44651</v>
      </c>
      <c r="N64" s="2" t="str">
        <f t="shared" si="0"/>
        <v>March 2022</v>
      </c>
      <c r="O64" s="2" t="str">
        <f t="shared" si="1"/>
        <v>2022</v>
      </c>
      <c r="P64">
        <v>24</v>
      </c>
      <c r="Q64" t="s">
        <v>33</v>
      </c>
      <c r="R64" t="str">
        <f t="shared" si="2"/>
        <v>Dry</v>
      </c>
      <c r="S64" t="str">
        <f t="shared" si="3"/>
        <v>Ethnic</v>
      </c>
    </row>
    <row r="65" spans="1:19" x14ac:dyDescent="0.3">
      <c r="A65" t="s">
        <v>130</v>
      </c>
      <c r="B65" t="s">
        <v>131</v>
      </c>
      <c r="C65" t="s">
        <v>100</v>
      </c>
      <c r="D65" s="1" t="s">
        <v>101</v>
      </c>
      <c r="E65" t="s">
        <v>132</v>
      </c>
      <c r="F65" t="s">
        <v>133</v>
      </c>
      <c r="G65" t="s">
        <v>104</v>
      </c>
      <c r="H65">
        <v>30</v>
      </c>
      <c r="I65">
        <v>16</v>
      </c>
      <c r="J65" s="9">
        <v>14.107826086956523</v>
      </c>
      <c r="K65">
        <v>480</v>
      </c>
      <c r="L65" s="10">
        <v>0.11826086956521736</v>
      </c>
      <c r="M65" s="2">
        <v>44651</v>
      </c>
      <c r="N65" s="2" t="str">
        <f t="shared" si="0"/>
        <v>March 2022</v>
      </c>
      <c r="O65" s="2" t="str">
        <f t="shared" si="1"/>
        <v>2022</v>
      </c>
      <c r="P65">
        <v>24</v>
      </c>
      <c r="Q65" t="s">
        <v>33</v>
      </c>
      <c r="R65" t="str">
        <f t="shared" si="2"/>
        <v>Dry</v>
      </c>
      <c r="S65" t="str">
        <f t="shared" si="3"/>
        <v>Ethnic</v>
      </c>
    </row>
    <row r="66" spans="1:19" x14ac:dyDescent="0.3">
      <c r="A66" t="s">
        <v>107</v>
      </c>
      <c r="B66" t="s">
        <v>108</v>
      </c>
      <c r="C66" t="s">
        <v>100</v>
      </c>
      <c r="D66" s="1" t="s">
        <v>101</v>
      </c>
      <c r="E66" t="s">
        <v>128</v>
      </c>
      <c r="F66" t="s">
        <v>129</v>
      </c>
      <c r="G66" t="s">
        <v>111</v>
      </c>
      <c r="H66">
        <v>30</v>
      </c>
      <c r="I66">
        <v>16</v>
      </c>
      <c r="J66" s="9">
        <v>14.107826086956523</v>
      </c>
      <c r="K66">
        <v>480</v>
      </c>
      <c r="L66" s="10">
        <v>0.11826086956521736</v>
      </c>
      <c r="M66" s="2">
        <v>44651</v>
      </c>
      <c r="N66" s="2" t="str">
        <f t="shared" ref="N66:N129" si="4">TEXT(M66,"mmmm yyyy")</f>
        <v>March 2022</v>
      </c>
      <c r="O66" s="2" t="str">
        <f t="shared" ref="O66:O129" si="5">TEXT(M66,"yyyyy")</f>
        <v>2022</v>
      </c>
      <c r="P66">
        <v>24</v>
      </c>
      <c r="Q66" t="s">
        <v>33</v>
      </c>
      <c r="R66" t="str">
        <f t="shared" si="2"/>
        <v>Dry</v>
      </c>
      <c r="S66" t="str">
        <f t="shared" si="3"/>
        <v>Ethnic</v>
      </c>
    </row>
    <row r="67" spans="1:19" x14ac:dyDescent="0.3">
      <c r="A67" t="s">
        <v>130</v>
      </c>
      <c r="B67" t="s">
        <v>131</v>
      </c>
      <c r="C67" t="s">
        <v>100</v>
      </c>
      <c r="D67" s="1" t="s">
        <v>101</v>
      </c>
      <c r="E67" t="s">
        <v>128</v>
      </c>
      <c r="F67" t="s">
        <v>129</v>
      </c>
      <c r="G67" t="s">
        <v>104</v>
      </c>
      <c r="H67">
        <v>30</v>
      </c>
      <c r="I67">
        <v>16</v>
      </c>
      <c r="J67" s="9">
        <v>14.107826086956523</v>
      </c>
      <c r="K67">
        <v>480</v>
      </c>
      <c r="L67" s="10">
        <v>0.11826086956521736</v>
      </c>
      <c r="M67" s="2">
        <v>44651</v>
      </c>
      <c r="N67" s="2" t="str">
        <f t="shared" si="4"/>
        <v>March 2022</v>
      </c>
      <c r="O67" s="2" t="str">
        <f t="shared" si="5"/>
        <v>2022</v>
      </c>
      <c r="P67">
        <v>24</v>
      </c>
      <c r="Q67" t="s">
        <v>33</v>
      </c>
      <c r="R67" t="str">
        <f t="shared" ref="R67:R130" si="6">IF(Q67="ADFF-AFB",$V$4,IF(Q67="ADFF-AFS",$V$5,IF(Q67="ADFF-AFV",$V$6,IF(Q67="ADFF-FRZ",$V$7,$V$8))))</f>
        <v>Dry</v>
      </c>
      <c r="S67" t="str">
        <f t="shared" ref="S67:S130" si="7">IF(D67=$U$10,$V$10,IF(D67=$U$11,$V$11,IF(D67=$U$12,$V$12,IF(D67=$U$13,$V$13,$V$14))))</f>
        <v>Ethnic</v>
      </c>
    </row>
    <row r="68" spans="1:19" x14ac:dyDescent="0.3">
      <c r="A68" t="s">
        <v>112</v>
      </c>
      <c r="B68" t="s">
        <v>113</v>
      </c>
      <c r="C68" t="s">
        <v>100</v>
      </c>
      <c r="D68" s="1" t="s">
        <v>101</v>
      </c>
      <c r="E68" t="s">
        <v>128</v>
      </c>
      <c r="F68" t="s">
        <v>129</v>
      </c>
      <c r="G68" t="s">
        <v>111</v>
      </c>
      <c r="H68">
        <v>30</v>
      </c>
      <c r="I68">
        <v>16</v>
      </c>
      <c r="J68" s="9">
        <v>13.787826086956523</v>
      </c>
      <c r="K68">
        <v>480</v>
      </c>
      <c r="L68" s="10">
        <v>0.13826086956521741</v>
      </c>
      <c r="M68" s="2">
        <v>44651</v>
      </c>
      <c r="N68" s="2" t="str">
        <f t="shared" si="4"/>
        <v>March 2022</v>
      </c>
      <c r="O68" s="2" t="str">
        <f t="shared" si="5"/>
        <v>2022</v>
      </c>
      <c r="P68">
        <v>26</v>
      </c>
      <c r="Q68" t="s">
        <v>33</v>
      </c>
      <c r="R68" t="str">
        <f t="shared" si="6"/>
        <v>Dry</v>
      </c>
      <c r="S68" t="str">
        <f t="shared" si="7"/>
        <v>Ethnic</v>
      </c>
    </row>
    <row r="69" spans="1:19" x14ac:dyDescent="0.3">
      <c r="A69" t="s">
        <v>116</v>
      </c>
      <c r="B69" t="s">
        <v>117</v>
      </c>
      <c r="C69" t="s">
        <v>100</v>
      </c>
      <c r="D69" s="1" t="s">
        <v>101</v>
      </c>
      <c r="E69" t="s">
        <v>128</v>
      </c>
      <c r="F69" t="s">
        <v>129</v>
      </c>
      <c r="G69" t="s">
        <v>111</v>
      </c>
      <c r="H69">
        <v>30</v>
      </c>
      <c r="I69">
        <v>16</v>
      </c>
      <c r="J69" s="9">
        <v>14.107826086956523</v>
      </c>
      <c r="K69">
        <v>480</v>
      </c>
      <c r="L69" s="10">
        <v>0.11826086956521736</v>
      </c>
      <c r="M69" s="2">
        <v>44651</v>
      </c>
      <c r="N69" s="2" t="str">
        <f t="shared" si="4"/>
        <v>March 2022</v>
      </c>
      <c r="O69" s="2" t="str">
        <f t="shared" si="5"/>
        <v>2022</v>
      </c>
      <c r="P69">
        <v>24</v>
      </c>
      <c r="Q69" t="s">
        <v>33</v>
      </c>
      <c r="R69" t="str">
        <f t="shared" si="6"/>
        <v>Dry</v>
      </c>
      <c r="S69" t="str">
        <f t="shared" si="7"/>
        <v>Ethnic</v>
      </c>
    </row>
    <row r="70" spans="1:19" x14ac:dyDescent="0.3">
      <c r="A70" t="s">
        <v>122</v>
      </c>
      <c r="B70" t="s">
        <v>123</v>
      </c>
      <c r="C70" t="s">
        <v>100</v>
      </c>
      <c r="D70" s="1" t="s">
        <v>101</v>
      </c>
      <c r="E70" t="s">
        <v>128</v>
      </c>
      <c r="F70" t="s">
        <v>129</v>
      </c>
      <c r="G70" t="s">
        <v>111</v>
      </c>
      <c r="H70">
        <v>30</v>
      </c>
      <c r="I70">
        <v>16</v>
      </c>
      <c r="J70" s="9">
        <v>14.107826086956523</v>
      </c>
      <c r="K70">
        <v>480</v>
      </c>
      <c r="L70" s="10">
        <v>0.11826086956521736</v>
      </c>
      <c r="M70" s="2">
        <v>44651</v>
      </c>
      <c r="N70" s="2" t="str">
        <f t="shared" si="4"/>
        <v>March 2022</v>
      </c>
      <c r="O70" s="2" t="str">
        <f t="shared" si="5"/>
        <v>2022</v>
      </c>
      <c r="P70">
        <v>24</v>
      </c>
      <c r="Q70" t="s">
        <v>33</v>
      </c>
      <c r="R70" t="str">
        <f t="shared" si="6"/>
        <v>Dry</v>
      </c>
      <c r="S70" t="str">
        <f t="shared" si="7"/>
        <v>Ethnic</v>
      </c>
    </row>
    <row r="71" spans="1:19" x14ac:dyDescent="0.3">
      <c r="A71" t="s">
        <v>118</v>
      </c>
      <c r="B71" t="s">
        <v>119</v>
      </c>
      <c r="C71" t="s">
        <v>100</v>
      </c>
      <c r="D71" s="1" t="s">
        <v>101</v>
      </c>
      <c r="E71" t="s">
        <v>128</v>
      </c>
      <c r="F71" t="s">
        <v>129</v>
      </c>
      <c r="G71" t="s">
        <v>104</v>
      </c>
      <c r="H71">
        <v>30</v>
      </c>
      <c r="I71">
        <v>17.3</v>
      </c>
      <c r="J71" s="9">
        <v>14.216086956521739</v>
      </c>
      <c r="K71">
        <v>519</v>
      </c>
      <c r="L71" s="10">
        <v>0.17826086956521733</v>
      </c>
      <c r="M71" s="2">
        <v>44651</v>
      </c>
      <c r="N71" s="2" t="str">
        <f t="shared" si="4"/>
        <v>March 2022</v>
      </c>
      <c r="O71" s="2" t="str">
        <f t="shared" si="5"/>
        <v>2022</v>
      </c>
      <c r="P71">
        <v>30</v>
      </c>
      <c r="Q71" t="s">
        <v>33</v>
      </c>
      <c r="R71" t="str">
        <f t="shared" si="6"/>
        <v>Dry</v>
      </c>
      <c r="S71" t="str">
        <f t="shared" si="7"/>
        <v>Ethnic</v>
      </c>
    </row>
    <row r="72" spans="1:19" x14ac:dyDescent="0.3">
      <c r="A72" t="s">
        <v>118</v>
      </c>
      <c r="B72" t="s">
        <v>119</v>
      </c>
      <c r="C72" t="s">
        <v>100</v>
      </c>
      <c r="D72" s="1" t="s">
        <v>101</v>
      </c>
      <c r="E72" t="s">
        <v>120</v>
      </c>
      <c r="F72" t="s">
        <v>121</v>
      </c>
      <c r="G72" t="s">
        <v>104</v>
      </c>
      <c r="H72">
        <v>30</v>
      </c>
      <c r="I72">
        <v>17.3</v>
      </c>
      <c r="J72" s="9">
        <v>14.216086956521739</v>
      </c>
      <c r="K72">
        <v>519</v>
      </c>
      <c r="L72" s="10">
        <v>0.17826086956521733</v>
      </c>
      <c r="M72" s="2">
        <v>44651</v>
      </c>
      <c r="N72" s="2" t="str">
        <f t="shared" si="4"/>
        <v>March 2022</v>
      </c>
      <c r="O72" s="2" t="str">
        <f t="shared" si="5"/>
        <v>2022</v>
      </c>
      <c r="P72">
        <v>30</v>
      </c>
      <c r="Q72" t="s">
        <v>33</v>
      </c>
      <c r="R72" t="str">
        <f t="shared" si="6"/>
        <v>Dry</v>
      </c>
      <c r="S72" t="str">
        <f t="shared" si="7"/>
        <v>Ethnic</v>
      </c>
    </row>
    <row r="73" spans="1:19" x14ac:dyDescent="0.3">
      <c r="A73" t="s">
        <v>122</v>
      </c>
      <c r="B73" t="s">
        <v>123</v>
      </c>
      <c r="C73" t="s">
        <v>65</v>
      </c>
      <c r="D73" s="1" t="s">
        <v>66</v>
      </c>
      <c r="E73" t="s">
        <v>686</v>
      </c>
      <c r="F73" t="s">
        <v>140</v>
      </c>
      <c r="G73" t="s">
        <v>111</v>
      </c>
      <c r="H73">
        <v>2</v>
      </c>
      <c r="I73">
        <v>17.5</v>
      </c>
      <c r="J73" s="9">
        <v>13.855434782608695</v>
      </c>
      <c r="K73">
        <v>35</v>
      </c>
      <c r="L73" s="10">
        <v>0.20826086956521742</v>
      </c>
      <c r="M73" s="2">
        <v>44650</v>
      </c>
      <c r="N73" s="2" t="str">
        <f t="shared" si="4"/>
        <v>March 2022</v>
      </c>
      <c r="O73" s="2" t="str">
        <f t="shared" si="5"/>
        <v>2022</v>
      </c>
      <c r="P73">
        <v>30</v>
      </c>
      <c r="Q73" t="s">
        <v>33</v>
      </c>
      <c r="R73" t="str">
        <f t="shared" si="6"/>
        <v>Dry</v>
      </c>
      <c r="S73" t="str">
        <f t="shared" si="7"/>
        <v xml:space="preserve">Mainstream </v>
      </c>
    </row>
    <row r="74" spans="1:19" x14ac:dyDescent="0.3">
      <c r="A74" t="s">
        <v>107</v>
      </c>
      <c r="B74" t="s">
        <v>108</v>
      </c>
      <c r="C74" t="s">
        <v>65</v>
      </c>
      <c r="D74" s="1" t="s">
        <v>66</v>
      </c>
      <c r="E74" t="s">
        <v>686</v>
      </c>
      <c r="F74" t="s">
        <v>140</v>
      </c>
      <c r="G74" t="s">
        <v>111</v>
      </c>
      <c r="H74">
        <v>2</v>
      </c>
      <c r="I74">
        <v>17.5</v>
      </c>
      <c r="J74" s="9">
        <v>13.855434782608695</v>
      </c>
      <c r="K74">
        <v>35</v>
      </c>
      <c r="L74" s="10">
        <v>0.20826086956521742</v>
      </c>
      <c r="M74" s="2">
        <v>44650</v>
      </c>
      <c r="N74" s="2" t="str">
        <f t="shared" si="4"/>
        <v>March 2022</v>
      </c>
      <c r="O74" s="2" t="str">
        <f t="shared" si="5"/>
        <v>2022</v>
      </c>
      <c r="P74">
        <v>30</v>
      </c>
      <c r="Q74" t="s">
        <v>33</v>
      </c>
      <c r="R74" t="str">
        <f t="shared" si="6"/>
        <v>Dry</v>
      </c>
      <c r="S74" t="str">
        <f t="shared" si="7"/>
        <v xml:space="preserve">Mainstream </v>
      </c>
    </row>
    <row r="75" spans="1:19" x14ac:dyDescent="0.3">
      <c r="A75" t="s">
        <v>107</v>
      </c>
      <c r="B75" t="s">
        <v>108</v>
      </c>
      <c r="C75" t="s">
        <v>100</v>
      </c>
      <c r="D75" s="1" t="s">
        <v>101</v>
      </c>
      <c r="E75" t="s">
        <v>109</v>
      </c>
      <c r="F75" t="s">
        <v>110</v>
      </c>
      <c r="G75" t="s">
        <v>111</v>
      </c>
      <c r="H75">
        <v>90</v>
      </c>
      <c r="I75">
        <v>16</v>
      </c>
      <c r="J75" s="9">
        <v>14.107826086956523</v>
      </c>
      <c r="K75">
        <v>1440</v>
      </c>
      <c r="L75" s="10">
        <v>0.11826086956521738</v>
      </c>
      <c r="M75" s="2">
        <v>44650</v>
      </c>
      <c r="N75" s="2" t="str">
        <f t="shared" si="4"/>
        <v>March 2022</v>
      </c>
      <c r="O75" s="2" t="str">
        <f t="shared" si="5"/>
        <v>2022</v>
      </c>
      <c r="P75">
        <v>24</v>
      </c>
      <c r="Q75" t="s">
        <v>33</v>
      </c>
      <c r="R75" t="str">
        <f t="shared" si="6"/>
        <v>Dry</v>
      </c>
      <c r="S75" t="str">
        <f t="shared" si="7"/>
        <v>Ethnic</v>
      </c>
    </row>
    <row r="76" spans="1:19" x14ac:dyDescent="0.3">
      <c r="A76" t="s">
        <v>130</v>
      </c>
      <c r="B76" t="s">
        <v>131</v>
      </c>
      <c r="C76" t="s">
        <v>100</v>
      </c>
      <c r="D76" s="1" t="s">
        <v>101</v>
      </c>
      <c r="E76" t="s">
        <v>109</v>
      </c>
      <c r="F76" t="s">
        <v>110</v>
      </c>
      <c r="G76" t="s">
        <v>104</v>
      </c>
      <c r="H76">
        <v>180</v>
      </c>
      <c r="I76">
        <v>16</v>
      </c>
      <c r="J76" s="9">
        <v>14.107826086956523</v>
      </c>
      <c r="K76">
        <v>2880</v>
      </c>
      <c r="L76" s="10">
        <v>0.11826086956521738</v>
      </c>
      <c r="M76" s="2">
        <v>44650</v>
      </c>
      <c r="N76" s="2" t="str">
        <f t="shared" si="4"/>
        <v>March 2022</v>
      </c>
      <c r="O76" s="2" t="str">
        <f t="shared" si="5"/>
        <v>2022</v>
      </c>
      <c r="P76">
        <v>24</v>
      </c>
      <c r="Q76" t="s">
        <v>33</v>
      </c>
      <c r="R76" t="str">
        <f t="shared" si="6"/>
        <v>Dry</v>
      </c>
      <c r="S76" t="str">
        <f t="shared" si="7"/>
        <v>Ethnic</v>
      </c>
    </row>
    <row r="77" spans="1:19" x14ac:dyDescent="0.3">
      <c r="A77" t="s">
        <v>114</v>
      </c>
      <c r="B77" t="s">
        <v>115</v>
      </c>
      <c r="C77" t="s">
        <v>100</v>
      </c>
      <c r="D77" s="1" t="s">
        <v>101</v>
      </c>
      <c r="E77" t="s">
        <v>109</v>
      </c>
      <c r="F77" t="s">
        <v>110</v>
      </c>
      <c r="G77" t="s">
        <v>111</v>
      </c>
      <c r="H77">
        <v>30</v>
      </c>
      <c r="I77">
        <v>16</v>
      </c>
      <c r="J77" s="9">
        <v>14.107826086956523</v>
      </c>
      <c r="K77">
        <v>480</v>
      </c>
      <c r="L77" s="10">
        <v>0.11826086956521736</v>
      </c>
      <c r="M77" s="2">
        <v>44650</v>
      </c>
      <c r="N77" s="2" t="str">
        <f t="shared" si="4"/>
        <v>March 2022</v>
      </c>
      <c r="O77" s="2" t="str">
        <f t="shared" si="5"/>
        <v>2022</v>
      </c>
      <c r="P77">
        <v>24</v>
      </c>
      <c r="Q77" t="s">
        <v>33</v>
      </c>
      <c r="R77" t="str">
        <f t="shared" si="6"/>
        <v>Dry</v>
      </c>
      <c r="S77" t="str">
        <f t="shared" si="7"/>
        <v>Ethnic</v>
      </c>
    </row>
    <row r="78" spans="1:19" x14ac:dyDescent="0.3">
      <c r="A78" t="s">
        <v>116</v>
      </c>
      <c r="B78" t="s">
        <v>117</v>
      </c>
      <c r="C78" t="s">
        <v>100</v>
      </c>
      <c r="D78" s="1" t="s">
        <v>101</v>
      </c>
      <c r="E78" t="s">
        <v>109</v>
      </c>
      <c r="F78" t="s">
        <v>110</v>
      </c>
      <c r="G78" t="s">
        <v>111</v>
      </c>
      <c r="H78">
        <v>90</v>
      </c>
      <c r="I78">
        <v>16</v>
      </c>
      <c r="J78" s="9">
        <v>14.107826086956523</v>
      </c>
      <c r="K78">
        <v>1440</v>
      </c>
      <c r="L78" s="10">
        <v>0.11826086956521738</v>
      </c>
      <c r="M78" s="2">
        <v>44650</v>
      </c>
      <c r="N78" s="2" t="str">
        <f t="shared" si="4"/>
        <v>March 2022</v>
      </c>
      <c r="O78" s="2" t="str">
        <f t="shared" si="5"/>
        <v>2022</v>
      </c>
      <c r="P78">
        <v>24</v>
      </c>
      <c r="Q78" t="s">
        <v>33</v>
      </c>
      <c r="R78" t="str">
        <f t="shared" si="6"/>
        <v>Dry</v>
      </c>
      <c r="S78" t="str">
        <f t="shared" si="7"/>
        <v>Ethnic</v>
      </c>
    </row>
    <row r="79" spans="1:19" x14ac:dyDescent="0.3">
      <c r="A79" t="s">
        <v>122</v>
      </c>
      <c r="B79" t="s">
        <v>123</v>
      </c>
      <c r="C79" t="s">
        <v>100</v>
      </c>
      <c r="D79" s="1" t="s">
        <v>101</v>
      </c>
      <c r="E79" t="s">
        <v>109</v>
      </c>
      <c r="F79" t="s">
        <v>110</v>
      </c>
      <c r="G79" t="s">
        <v>111</v>
      </c>
      <c r="H79">
        <v>150</v>
      </c>
      <c r="I79">
        <v>16</v>
      </c>
      <c r="J79" s="9">
        <v>14.10782608695652</v>
      </c>
      <c r="K79">
        <v>2400</v>
      </c>
      <c r="L79" s="10">
        <v>0.11826086956521739</v>
      </c>
      <c r="M79" s="2">
        <v>44650</v>
      </c>
      <c r="N79" s="2" t="str">
        <f t="shared" si="4"/>
        <v>March 2022</v>
      </c>
      <c r="O79" s="2" t="str">
        <f t="shared" si="5"/>
        <v>2022</v>
      </c>
      <c r="P79">
        <v>24</v>
      </c>
      <c r="Q79" t="s">
        <v>33</v>
      </c>
      <c r="R79" t="str">
        <f t="shared" si="6"/>
        <v>Dry</v>
      </c>
      <c r="S79" t="str">
        <f t="shared" si="7"/>
        <v>Ethnic</v>
      </c>
    </row>
    <row r="80" spans="1:19" x14ac:dyDescent="0.3">
      <c r="A80" t="s">
        <v>118</v>
      </c>
      <c r="B80" t="s">
        <v>119</v>
      </c>
      <c r="C80" t="s">
        <v>100</v>
      </c>
      <c r="D80" s="1" t="s">
        <v>101</v>
      </c>
      <c r="E80" t="s">
        <v>120</v>
      </c>
      <c r="F80" t="s">
        <v>121</v>
      </c>
      <c r="G80" t="s">
        <v>104</v>
      </c>
      <c r="H80">
        <v>30</v>
      </c>
      <c r="I80">
        <v>17.3</v>
      </c>
      <c r="J80" s="9">
        <v>14.216086956521739</v>
      </c>
      <c r="K80">
        <v>519</v>
      </c>
      <c r="L80" s="10">
        <v>0.17826086956521733</v>
      </c>
      <c r="M80" s="2">
        <v>44644</v>
      </c>
      <c r="N80" s="2" t="str">
        <f t="shared" si="4"/>
        <v>March 2022</v>
      </c>
      <c r="O80" s="2" t="str">
        <f t="shared" si="5"/>
        <v>2022</v>
      </c>
      <c r="P80">
        <v>30</v>
      </c>
      <c r="Q80" t="s">
        <v>33</v>
      </c>
      <c r="R80" t="str">
        <f t="shared" si="6"/>
        <v>Dry</v>
      </c>
      <c r="S80" t="str">
        <f t="shared" si="7"/>
        <v>Ethnic</v>
      </c>
    </row>
    <row r="81" spans="1:19" x14ac:dyDescent="0.3">
      <c r="A81" t="s">
        <v>107</v>
      </c>
      <c r="B81" t="s">
        <v>108</v>
      </c>
      <c r="C81" t="s">
        <v>100</v>
      </c>
      <c r="D81" s="1" t="s">
        <v>101</v>
      </c>
      <c r="E81" t="s">
        <v>128</v>
      </c>
      <c r="F81" t="s">
        <v>129</v>
      </c>
      <c r="G81" t="s">
        <v>111</v>
      </c>
      <c r="H81">
        <v>30</v>
      </c>
      <c r="I81">
        <v>16</v>
      </c>
      <c r="J81" s="9">
        <v>14.107826086956523</v>
      </c>
      <c r="K81">
        <v>480</v>
      </c>
      <c r="L81" s="10">
        <v>0.11826086956521736</v>
      </c>
      <c r="M81" s="2">
        <v>44644</v>
      </c>
      <c r="N81" s="2" t="str">
        <f t="shared" si="4"/>
        <v>March 2022</v>
      </c>
      <c r="O81" s="2" t="str">
        <f t="shared" si="5"/>
        <v>2022</v>
      </c>
      <c r="P81">
        <v>24</v>
      </c>
      <c r="Q81" t="s">
        <v>33</v>
      </c>
      <c r="R81" t="str">
        <f t="shared" si="6"/>
        <v>Dry</v>
      </c>
      <c r="S81" t="str">
        <f t="shared" si="7"/>
        <v>Ethnic</v>
      </c>
    </row>
    <row r="82" spans="1:19" x14ac:dyDescent="0.3">
      <c r="A82" t="s">
        <v>130</v>
      </c>
      <c r="B82" t="s">
        <v>131</v>
      </c>
      <c r="C82" t="s">
        <v>100</v>
      </c>
      <c r="D82" s="1" t="s">
        <v>101</v>
      </c>
      <c r="E82" t="s">
        <v>128</v>
      </c>
      <c r="F82" t="s">
        <v>129</v>
      </c>
      <c r="G82" t="s">
        <v>104</v>
      </c>
      <c r="H82">
        <v>30</v>
      </c>
      <c r="I82">
        <v>16</v>
      </c>
      <c r="J82" s="9">
        <v>14.107826086956523</v>
      </c>
      <c r="K82">
        <v>480</v>
      </c>
      <c r="L82" s="10">
        <v>0.11826086956521736</v>
      </c>
      <c r="M82" s="2">
        <v>44644</v>
      </c>
      <c r="N82" s="2" t="str">
        <f t="shared" si="4"/>
        <v>March 2022</v>
      </c>
      <c r="O82" s="2" t="str">
        <f t="shared" si="5"/>
        <v>2022</v>
      </c>
      <c r="P82">
        <v>24</v>
      </c>
      <c r="Q82" t="s">
        <v>33</v>
      </c>
      <c r="R82" t="str">
        <f t="shared" si="6"/>
        <v>Dry</v>
      </c>
      <c r="S82" t="str">
        <f t="shared" si="7"/>
        <v>Ethnic</v>
      </c>
    </row>
    <row r="83" spans="1:19" x14ac:dyDescent="0.3">
      <c r="A83" t="s">
        <v>114</v>
      </c>
      <c r="B83" t="s">
        <v>115</v>
      </c>
      <c r="C83" t="s">
        <v>100</v>
      </c>
      <c r="D83" s="1" t="s">
        <v>101</v>
      </c>
      <c r="E83" t="s">
        <v>128</v>
      </c>
      <c r="F83" t="s">
        <v>129</v>
      </c>
      <c r="G83" t="s">
        <v>111</v>
      </c>
      <c r="H83">
        <v>30</v>
      </c>
      <c r="I83">
        <v>16</v>
      </c>
      <c r="J83" s="9">
        <v>14.107826086956523</v>
      </c>
      <c r="K83">
        <v>480</v>
      </c>
      <c r="L83" s="10">
        <v>0.11826086956521736</v>
      </c>
      <c r="M83" s="2">
        <v>44644</v>
      </c>
      <c r="N83" s="2" t="str">
        <f t="shared" si="4"/>
        <v>March 2022</v>
      </c>
      <c r="O83" s="2" t="str">
        <f t="shared" si="5"/>
        <v>2022</v>
      </c>
      <c r="P83">
        <v>24</v>
      </c>
      <c r="Q83" t="s">
        <v>33</v>
      </c>
      <c r="R83" t="str">
        <f t="shared" si="6"/>
        <v>Dry</v>
      </c>
      <c r="S83" t="str">
        <f t="shared" si="7"/>
        <v>Ethnic</v>
      </c>
    </row>
    <row r="84" spans="1:19" x14ac:dyDescent="0.3">
      <c r="A84" t="s">
        <v>116</v>
      </c>
      <c r="B84" t="s">
        <v>117</v>
      </c>
      <c r="C84" t="s">
        <v>100</v>
      </c>
      <c r="D84" s="1" t="s">
        <v>101</v>
      </c>
      <c r="E84" t="s">
        <v>128</v>
      </c>
      <c r="F84" t="s">
        <v>129</v>
      </c>
      <c r="G84" t="s">
        <v>111</v>
      </c>
      <c r="H84">
        <v>30</v>
      </c>
      <c r="I84">
        <v>16</v>
      </c>
      <c r="J84" s="9">
        <v>14.107826086956523</v>
      </c>
      <c r="K84">
        <v>480</v>
      </c>
      <c r="L84" s="10">
        <v>0.11826086956521736</v>
      </c>
      <c r="M84" s="2">
        <v>44644</v>
      </c>
      <c r="N84" s="2" t="str">
        <f t="shared" si="4"/>
        <v>March 2022</v>
      </c>
      <c r="O84" s="2" t="str">
        <f t="shared" si="5"/>
        <v>2022</v>
      </c>
      <c r="P84">
        <v>24</v>
      </c>
      <c r="Q84" t="s">
        <v>33</v>
      </c>
      <c r="R84" t="str">
        <f t="shared" si="6"/>
        <v>Dry</v>
      </c>
      <c r="S84" t="str">
        <f t="shared" si="7"/>
        <v>Ethnic</v>
      </c>
    </row>
    <row r="85" spans="1:19" x14ac:dyDescent="0.3">
      <c r="A85" t="s">
        <v>122</v>
      </c>
      <c r="B85" t="s">
        <v>123</v>
      </c>
      <c r="C85" t="s">
        <v>100</v>
      </c>
      <c r="D85" s="1" t="s">
        <v>101</v>
      </c>
      <c r="E85" t="s">
        <v>128</v>
      </c>
      <c r="F85" t="s">
        <v>129</v>
      </c>
      <c r="G85" t="s">
        <v>111</v>
      </c>
      <c r="H85">
        <v>60</v>
      </c>
      <c r="I85">
        <v>16</v>
      </c>
      <c r="J85" s="9">
        <v>14.107826086956523</v>
      </c>
      <c r="K85">
        <v>960</v>
      </c>
      <c r="L85" s="10">
        <v>0.11826086956521736</v>
      </c>
      <c r="M85" s="2">
        <v>44644</v>
      </c>
      <c r="N85" s="2" t="str">
        <f t="shared" si="4"/>
        <v>March 2022</v>
      </c>
      <c r="O85" s="2" t="str">
        <f t="shared" si="5"/>
        <v>2022</v>
      </c>
      <c r="P85">
        <v>24</v>
      </c>
      <c r="Q85" t="s">
        <v>33</v>
      </c>
      <c r="R85" t="str">
        <f t="shared" si="6"/>
        <v>Dry</v>
      </c>
      <c r="S85" t="str">
        <f t="shared" si="7"/>
        <v>Ethnic</v>
      </c>
    </row>
    <row r="86" spans="1:19" x14ac:dyDescent="0.3">
      <c r="A86" t="s">
        <v>118</v>
      </c>
      <c r="B86" t="s">
        <v>119</v>
      </c>
      <c r="C86" t="s">
        <v>100</v>
      </c>
      <c r="D86" s="1" t="s">
        <v>101</v>
      </c>
      <c r="E86" t="s">
        <v>128</v>
      </c>
      <c r="F86" t="s">
        <v>129</v>
      </c>
      <c r="G86" t="s">
        <v>104</v>
      </c>
      <c r="H86">
        <v>30</v>
      </c>
      <c r="I86">
        <v>17.3</v>
      </c>
      <c r="J86" s="9">
        <v>14.216086956521739</v>
      </c>
      <c r="K86">
        <v>519</v>
      </c>
      <c r="L86" s="10">
        <v>0.17826086956521733</v>
      </c>
      <c r="M86" s="2">
        <v>44644</v>
      </c>
      <c r="N86" s="2" t="str">
        <f t="shared" si="4"/>
        <v>March 2022</v>
      </c>
      <c r="O86" s="2" t="str">
        <f t="shared" si="5"/>
        <v>2022</v>
      </c>
      <c r="P86">
        <v>30</v>
      </c>
      <c r="Q86" t="s">
        <v>33</v>
      </c>
      <c r="R86" t="str">
        <f t="shared" si="6"/>
        <v>Dry</v>
      </c>
      <c r="S86" t="str">
        <f t="shared" si="7"/>
        <v>Ethnic</v>
      </c>
    </row>
    <row r="87" spans="1:19" x14ac:dyDescent="0.3">
      <c r="A87" t="s">
        <v>130</v>
      </c>
      <c r="B87" t="s">
        <v>131</v>
      </c>
      <c r="C87" t="s">
        <v>100</v>
      </c>
      <c r="D87" s="1" t="s">
        <v>101</v>
      </c>
      <c r="E87" t="s">
        <v>109</v>
      </c>
      <c r="F87" t="s">
        <v>110</v>
      </c>
      <c r="G87" t="s">
        <v>104</v>
      </c>
      <c r="H87">
        <v>30</v>
      </c>
      <c r="I87">
        <v>16</v>
      </c>
      <c r="J87" s="9">
        <v>14.107826086956523</v>
      </c>
      <c r="K87">
        <v>480</v>
      </c>
      <c r="L87" s="10">
        <v>0.11826086956521736</v>
      </c>
      <c r="M87" s="2">
        <v>44644</v>
      </c>
      <c r="N87" s="2" t="str">
        <f t="shared" si="4"/>
        <v>March 2022</v>
      </c>
      <c r="O87" s="2" t="str">
        <f t="shared" si="5"/>
        <v>2022</v>
      </c>
      <c r="P87">
        <v>24</v>
      </c>
      <c r="Q87" t="s">
        <v>33</v>
      </c>
      <c r="R87" t="str">
        <f t="shared" si="6"/>
        <v>Dry</v>
      </c>
      <c r="S87" t="str">
        <f t="shared" si="7"/>
        <v>Ethnic</v>
      </c>
    </row>
    <row r="88" spans="1:19" x14ac:dyDescent="0.3">
      <c r="A88" t="s">
        <v>112</v>
      </c>
      <c r="B88" t="s">
        <v>113</v>
      </c>
      <c r="C88" t="s">
        <v>100</v>
      </c>
      <c r="D88" s="1" t="s">
        <v>101</v>
      </c>
      <c r="E88" t="s">
        <v>109</v>
      </c>
      <c r="F88" t="s">
        <v>110</v>
      </c>
      <c r="G88" t="s">
        <v>111</v>
      </c>
      <c r="H88">
        <v>30</v>
      </c>
      <c r="I88">
        <v>16</v>
      </c>
      <c r="J88" s="9">
        <v>13.787826086956523</v>
      </c>
      <c r="K88">
        <v>480</v>
      </c>
      <c r="L88" s="10">
        <v>0.13826086956521741</v>
      </c>
      <c r="M88" s="2">
        <v>44644</v>
      </c>
      <c r="N88" s="2" t="str">
        <f t="shared" si="4"/>
        <v>March 2022</v>
      </c>
      <c r="O88" s="2" t="str">
        <f t="shared" si="5"/>
        <v>2022</v>
      </c>
      <c r="P88">
        <v>26</v>
      </c>
      <c r="Q88" t="s">
        <v>33</v>
      </c>
      <c r="R88" t="str">
        <f t="shared" si="6"/>
        <v>Dry</v>
      </c>
      <c r="S88" t="str">
        <f t="shared" si="7"/>
        <v>Ethnic</v>
      </c>
    </row>
    <row r="89" spans="1:19" x14ac:dyDescent="0.3">
      <c r="A89" t="s">
        <v>116</v>
      </c>
      <c r="B89" t="s">
        <v>117</v>
      </c>
      <c r="C89" t="s">
        <v>100</v>
      </c>
      <c r="D89" s="1" t="s">
        <v>101</v>
      </c>
      <c r="E89" t="s">
        <v>109</v>
      </c>
      <c r="F89" t="s">
        <v>110</v>
      </c>
      <c r="G89" t="s">
        <v>111</v>
      </c>
      <c r="H89">
        <v>30</v>
      </c>
      <c r="I89">
        <v>16</v>
      </c>
      <c r="J89" s="9">
        <v>14.107826086956523</v>
      </c>
      <c r="K89">
        <v>480</v>
      </c>
      <c r="L89" s="10">
        <v>0.11826086956521736</v>
      </c>
      <c r="M89" s="2">
        <v>44644</v>
      </c>
      <c r="N89" s="2" t="str">
        <f t="shared" si="4"/>
        <v>March 2022</v>
      </c>
      <c r="O89" s="2" t="str">
        <f t="shared" si="5"/>
        <v>2022</v>
      </c>
      <c r="P89">
        <v>24</v>
      </c>
      <c r="Q89" t="s">
        <v>33</v>
      </c>
      <c r="R89" t="str">
        <f t="shared" si="6"/>
        <v>Dry</v>
      </c>
      <c r="S89" t="str">
        <f t="shared" si="7"/>
        <v>Ethnic</v>
      </c>
    </row>
    <row r="90" spans="1:19" x14ac:dyDescent="0.3">
      <c r="A90" t="s">
        <v>122</v>
      </c>
      <c r="B90" t="s">
        <v>123</v>
      </c>
      <c r="C90" t="s">
        <v>100</v>
      </c>
      <c r="D90" s="1" t="s">
        <v>101</v>
      </c>
      <c r="E90" t="s">
        <v>109</v>
      </c>
      <c r="F90" t="s">
        <v>110</v>
      </c>
      <c r="G90" t="s">
        <v>111</v>
      </c>
      <c r="H90">
        <v>30</v>
      </c>
      <c r="I90">
        <v>16</v>
      </c>
      <c r="J90" s="9">
        <v>14.107826086956523</v>
      </c>
      <c r="K90">
        <v>480</v>
      </c>
      <c r="L90" s="10">
        <v>0.11826086956521736</v>
      </c>
      <c r="M90" s="2">
        <v>44644</v>
      </c>
      <c r="N90" s="2" t="str">
        <f t="shared" si="4"/>
        <v>March 2022</v>
      </c>
      <c r="O90" s="2" t="str">
        <f t="shared" si="5"/>
        <v>2022</v>
      </c>
      <c r="P90">
        <v>24</v>
      </c>
      <c r="Q90" t="s">
        <v>33</v>
      </c>
      <c r="R90" t="str">
        <f t="shared" si="6"/>
        <v>Dry</v>
      </c>
      <c r="S90" t="str">
        <f t="shared" si="7"/>
        <v>Ethnic</v>
      </c>
    </row>
    <row r="91" spans="1:19" x14ac:dyDescent="0.3">
      <c r="A91" t="s">
        <v>116</v>
      </c>
      <c r="B91" t="s">
        <v>117</v>
      </c>
      <c r="C91" t="s">
        <v>65</v>
      </c>
      <c r="D91" s="1" t="s">
        <v>66</v>
      </c>
      <c r="E91" t="s">
        <v>175</v>
      </c>
      <c r="F91" t="s">
        <v>176</v>
      </c>
      <c r="G91" t="s">
        <v>111</v>
      </c>
      <c r="H91">
        <v>2</v>
      </c>
      <c r="I91">
        <v>17.5</v>
      </c>
      <c r="J91" s="9">
        <v>13.855434782608695</v>
      </c>
      <c r="K91">
        <v>35</v>
      </c>
      <c r="L91" s="10">
        <v>0.20826086956521742</v>
      </c>
      <c r="M91" s="2">
        <v>44643</v>
      </c>
      <c r="N91" s="2" t="str">
        <f t="shared" si="4"/>
        <v>March 2022</v>
      </c>
      <c r="O91" s="2" t="str">
        <f t="shared" si="5"/>
        <v>2022</v>
      </c>
      <c r="P91">
        <v>30</v>
      </c>
      <c r="Q91" t="s">
        <v>33</v>
      </c>
      <c r="R91" t="str">
        <f t="shared" si="6"/>
        <v>Dry</v>
      </c>
      <c r="S91" t="str">
        <f t="shared" si="7"/>
        <v xml:space="preserve">Mainstream </v>
      </c>
    </row>
    <row r="92" spans="1:19" x14ac:dyDescent="0.3">
      <c r="A92" t="s">
        <v>130</v>
      </c>
      <c r="B92" t="s">
        <v>131</v>
      </c>
      <c r="C92" t="s">
        <v>65</v>
      </c>
      <c r="D92" s="1" t="s">
        <v>66</v>
      </c>
      <c r="E92" t="s">
        <v>175</v>
      </c>
      <c r="F92" t="s">
        <v>176</v>
      </c>
      <c r="G92" t="s">
        <v>104</v>
      </c>
      <c r="H92">
        <v>2</v>
      </c>
      <c r="I92">
        <v>17.5</v>
      </c>
      <c r="J92" s="9">
        <v>13.855434782608695</v>
      </c>
      <c r="K92">
        <v>35</v>
      </c>
      <c r="L92" s="10">
        <v>0.20826086956521742</v>
      </c>
      <c r="M92" s="2">
        <v>44643</v>
      </c>
      <c r="N92" s="2" t="str">
        <f t="shared" si="4"/>
        <v>March 2022</v>
      </c>
      <c r="O92" s="2" t="str">
        <f t="shared" si="5"/>
        <v>2022</v>
      </c>
      <c r="P92">
        <v>30</v>
      </c>
      <c r="Q92" t="s">
        <v>33</v>
      </c>
      <c r="R92" t="str">
        <f t="shared" si="6"/>
        <v>Dry</v>
      </c>
      <c r="S92" t="str">
        <f t="shared" si="7"/>
        <v xml:space="preserve">Mainstream </v>
      </c>
    </row>
    <row r="93" spans="1:19" x14ac:dyDescent="0.3">
      <c r="A93" t="s">
        <v>107</v>
      </c>
      <c r="B93" t="s">
        <v>108</v>
      </c>
      <c r="C93" t="s">
        <v>65</v>
      </c>
      <c r="D93" s="1" t="s">
        <v>66</v>
      </c>
      <c r="E93" t="s">
        <v>175</v>
      </c>
      <c r="F93" t="s">
        <v>176</v>
      </c>
      <c r="G93" t="s">
        <v>111</v>
      </c>
      <c r="H93">
        <v>2</v>
      </c>
      <c r="I93">
        <v>17.5</v>
      </c>
      <c r="J93" s="9">
        <v>13.855434782608695</v>
      </c>
      <c r="K93">
        <v>35</v>
      </c>
      <c r="L93" s="10">
        <v>0.20826086956521742</v>
      </c>
      <c r="M93" s="2">
        <v>44643</v>
      </c>
      <c r="N93" s="2" t="str">
        <f t="shared" si="4"/>
        <v>March 2022</v>
      </c>
      <c r="O93" s="2" t="str">
        <f t="shared" si="5"/>
        <v>2022</v>
      </c>
      <c r="P93">
        <v>30</v>
      </c>
      <c r="Q93" t="s">
        <v>33</v>
      </c>
      <c r="R93" t="str">
        <f t="shared" si="6"/>
        <v>Dry</v>
      </c>
      <c r="S93" t="str">
        <f t="shared" si="7"/>
        <v xml:space="preserve">Mainstream </v>
      </c>
    </row>
    <row r="94" spans="1:19" x14ac:dyDescent="0.3">
      <c r="A94" t="s">
        <v>107</v>
      </c>
      <c r="B94" t="s">
        <v>108</v>
      </c>
      <c r="C94" t="s">
        <v>100</v>
      </c>
      <c r="D94" s="1" t="s">
        <v>101</v>
      </c>
      <c r="E94" t="s">
        <v>124</v>
      </c>
      <c r="F94" t="s">
        <v>125</v>
      </c>
      <c r="G94" t="s">
        <v>111</v>
      </c>
      <c r="H94">
        <v>30</v>
      </c>
      <c r="I94">
        <v>16</v>
      </c>
      <c r="J94" s="9">
        <v>14.107826086956523</v>
      </c>
      <c r="K94">
        <v>480</v>
      </c>
      <c r="L94" s="10">
        <v>0.11826086956521736</v>
      </c>
      <c r="M94" s="2">
        <v>44637</v>
      </c>
      <c r="N94" s="2" t="str">
        <f t="shared" si="4"/>
        <v>March 2022</v>
      </c>
      <c r="O94" s="2" t="str">
        <f t="shared" si="5"/>
        <v>2022</v>
      </c>
      <c r="P94">
        <v>24</v>
      </c>
      <c r="Q94" t="s">
        <v>33</v>
      </c>
      <c r="R94" t="str">
        <f t="shared" si="6"/>
        <v>Dry</v>
      </c>
      <c r="S94" t="str">
        <f t="shared" si="7"/>
        <v>Ethnic</v>
      </c>
    </row>
    <row r="95" spans="1:19" x14ac:dyDescent="0.3">
      <c r="A95" t="s">
        <v>122</v>
      </c>
      <c r="B95" t="s">
        <v>123</v>
      </c>
      <c r="C95" t="s">
        <v>100</v>
      </c>
      <c r="D95" s="1" t="s">
        <v>101</v>
      </c>
      <c r="E95" t="s">
        <v>124</v>
      </c>
      <c r="F95" t="s">
        <v>125</v>
      </c>
      <c r="G95" t="s">
        <v>111</v>
      </c>
      <c r="H95">
        <v>30</v>
      </c>
      <c r="I95">
        <v>16</v>
      </c>
      <c r="J95" s="9">
        <v>14.107826086956523</v>
      </c>
      <c r="K95">
        <v>480</v>
      </c>
      <c r="L95" s="10">
        <v>0.11826086956521736</v>
      </c>
      <c r="M95" s="2">
        <v>44637</v>
      </c>
      <c r="N95" s="2" t="str">
        <f t="shared" si="4"/>
        <v>March 2022</v>
      </c>
      <c r="O95" s="2" t="str">
        <f t="shared" si="5"/>
        <v>2022</v>
      </c>
      <c r="P95">
        <v>24</v>
      </c>
      <c r="Q95" t="s">
        <v>33</v>
      </c>
      <c r="R95" t="str">
        <f t="shared" si="6"/>
        <v>Dry</v>
      </c>
      <c r="S95" t="str">
        <f t="shared" si="7"/>
        <v>Ethnic</v>
      </c>
    </row>
    <row r="96" spans="1:19" x14ac:dyDescent="0.3">
      <c r="A96" t="s">
        <v>118</v>
      </c>
      <c r="B96" t="s">
        <v>119</v>
      </c>
      <c r="C96" t="s">
        <v>100</v>
      </c>
      <c r="D96" s="1" t="s">
        <v>101</v>
      </c>
      <c r="E96" t="s">
        <v>120</v>
      </c>
      <c r="F96" t="s">
        <v>121</v>
      </c>
      <c r="G96" t="s">
        <v>104</v>
      </c>
      <c r="H96">
        <v>30</v>
      </c>
      <c r="I96">
        <v>17.3</v>
      </c>
      <c r="J96" s="9">
        <v>14.216086956521739</v>
      </c>
      <c r="K96">
        <v>519</v>
      </c>
      <c r="L96" s="10">
        <v>0.17826086956521733</v>
      </c>
      <c r="M96" s="2">
        <v>44637</v>
      </c>
      <c r="N96" s="2" t="str">
        <f t="shared" si="4"/>
        <v>March 2022</v>
      </c>
      <c r="O96" s="2" t="str">
        <f t="shared" si="5"/>
        <v>2022</v>
      </c>
      <c r="P96">
        <v>30</v>
      </c>
      <c r="Q96" t="s">
        <v>33</v>
      </c>
      <c r="R96" t="str">
        <f t="shared" si="6"/>
        <v>Dry</v>
      </c>
      <c r="S96" t="str">
        <f t="shared" si="7"/>
        <v>Ethnic</v>
      </c>
    </row>
    <row r="97" spans="1:19" x14ac:dyDescent="0.3">
      <c r="A97" t="s">
        <v>107</v>
      </c>
      <c r="B97" t="s">
        <v>108</v>
      </c>
      <c r="C97" t="s">
        <v>100</v>
      </c>
      <c r="D97" s="1" t="s">
        <v>101</v>
      </c>
      <c r="E97" t="s">
        <v>109</v>
      </c>
      <c r="F97" t="s">
        <v>110</v>
      </c>
      <c r="G97" t="s">
        <v>111</v>
      </c>
      <c r="H97">
        <v>30</v>
      </c>
      <c r="I97">
        <v>16</v>
      </c>
      <c r="J97" s="9">
        <v>14.107826086956523</v>
      </c>
      <c r="K97">
        <v>480</v>
      </c>
      <c r="L97" s="10">
        <v>0.11826086956521736</v>
      </c>
      <c r="M97" s="2">
        <v>44637</v>
      </c>
      <c r="N97" s="2" t="str">
        <f t="shared" si="4"/>
        <v>March 2022</v>
      </c>
      <c r="O97" s="2" t="str">
        <f t="shared" si="5"/>
        <v>2022</v>
      </c>
      <c r="P97">
        <v>24</v>
      </c>
      <c r="Q97" t="s">
        <v>33</v>
      </c>
      <c r="R97" t="str">
        <f t="shared" si="6"/>
        <v>Dry</v>
      </c>
      <c r="S97" t="str">
        <f t="shared" si="7"/>
        <v>Ethnic</v>
      </c>
    </row>
    <row r="98" spans="1:19" x14ac:dyDescent="0.3">
      <c r="A98" t="s">
        <v>130</v>
      </c>
      <c r="B98" t="s">
        <v>131</v>
      </c>
      <c r="C98" t="s">
        <v>100</v>
      </c>
      <c r="D98" s="1" t="s">
        <v>101</v>
      </c>
      <c r="E98" t="s">
        <v>109</v>
      </c>
      <c r="F98" t="s">
        <v>110</v>
      </c>
      <c r="G98" t="s">
        <v>104</v>
      </c>
      <c r="H98">
        <v>60</v>
      </c>
      <c r="I98">
        <v>16</v>
      </c>
      <c r="J98" s="9">
        <v>14.107826086956523</v>
      </c>
      <c r="K98">
        <v>960</v>
      </c>
      <c r="L98" s="10">
        <v>0.11826086956521736</v>
      </c>
      <c r="M98" s="2">
        <v>44637</v>
      </c>
      <c r="N98" s="2" t="str">
        <f t="shared" si="4"/>
        <v>March 2022</v>
      </c>
      <c r="O98" s="2" t="str">
        <f t="shared" si="5"/>
        <v>2022</v>
      </c>
      <c r="P98">
        <v>24</v>
      </c>
      <c r="Q98" t="s">
        <v>33</v>
      </c>
      <c r="R98" t="str">
        <f t="shared" si="6"/>
        <v>Dry</v>
      </c>
      <c r="S98" t="str">
        <f t="shared" si="7"/>
        <v>Ethnic</v>
      </c>
    </row>
    <row r="99" spans="1:19" x14ac:dyDescent="0.3">
      <c r="A99" t="s">
        <v>114</v>
      </c>
      <c r="B99" t="s">
        <v>115</v>
      </c>
      <c r="C99" t="s">
        <v>100</v>
      </c>
      <c r="D99" s="1" t="s">
        <v>101</v>
      </c>
      <c r="E99" t="s">
        <v>109</v>
      </c>
      <c r="F99" t="s">
        <v>110</v>
      </c>
      <c r="G99" t="s">
        <v>111</v>
      </c>
      <c r="H99">
        <v>30</v>
      </c>
      <c r="I99">
        <v>16</v>
      </c>
      <c r="J99" s="9">
        <v>14.107826086956523</v>
      </c>
      <c r="K99">
        <v>480</v>
      </c>
      <c r="L99" s="10">
        <v>0.11826086956521736</v>
      </c>
      <c r="M99" s="2">
        <v>44637</v>
      </c>
      <c r="N99" s="2" t="str">
        <f t="shared" si="4"/>
        <v>March 2022</v>
      </c>
      <c r="O99" s="2" t="str">
        <f t="shared" si="5"/>
        <v>2022</v>
      </c>
      <c r="P99">
        <v>24</v>
      </c>
      <c r="Q99" t="s">
        <v>33</v>
      </c>
      <c r="R99" t="str">
        <f t="shared" si="6"/>
        <v>Dry</v>
      </c>
      <c r="S99" t="str">
        <f t="shared" si="7"/>
        <v>Ethnic</v>
      </c>
    </row>
    <row r="100" spans="1:19" x14ac:dyDescent="0.3">
      <c r="A100" t="s">
        <v>116</v>
      </c>
      <c r="B100" t="s">
        <v>117</v>
      </c>
      <c r="C100" t="s">
        <v>100</v>
      </c>
      <c r="D100" s="1" t="s">
        <v>101</v>
      </c>
      <c r="E100" t="s">
        <v>109</v>
      </c>
      <c r="F100" t="s">
        <v>110</v>
      </c>
      <c r="G100" t="s">
        <v>111</v>
      </c>
      <c r="H100">
        <v>30</v>
      </c>
      <c r="I100">
        <v>16</v>
      </c>
      <c r="J100" s="9">
        <v>14.107826086956523</v>
      </c>
      <c r="K100">
        <v>480</v>
      </c>
      <c r="L100" s="10">
        <v>0.11826086956521736</v>
      </c>
      <c r="M100" s="2">
        <v>44637</v>
      </c>
      <c r="N100" s="2" t="str">
        <f t="shared" si="4"/>
        <v>March 2022</v>
      </c>
      <c r="O100" s="2" t="str">
        <f t="shared" si="5"/>
        <v>2022</v>
      </c>
      <c r="P100">
        <v>24</v>
      </c>
      <c r="Q100" t="s">
        <v>33</v>
      </c>
      <c r="R100" t="str">
        <f t="shared" si="6"/>
        <v>Dry</v>
      </c>
      <c r="S100" t="str">
        <f t="shared" si="7"/>
        <v>Ethnic</v>
      </c>
    </row>
    <row r="101" spans="1:19" x14ac:dyDescent="0.3">
      <c r="A101" t="s">
        <v>122</v>
      </c>
      <c r="B101" t="s">
        <v>123</v>
      </c>
      <c r="C101" t="s">
        <v>100</v>
      </c>
      <c r="D101" s="1" t="s">
        <v>101</v>
      </c>
      <c r="E101" t="s">
        <v>109</v>
      </c>
      <c r="F101" t="s">
        <v>110</v>
      </c>
      <c r="G101" t="s">
        <v>111</v>
      </c>
      <c r="H101">
        <v>30</v>
      </c>
      <c r="I101">
        <v>16</v>
      </c>
      <c r="J101" s="9">
        <v>14.107826086956523</v>
      </c>
      <c r="K101">
        <v>480</v>
      </c>
      <c r="L101" s="10">
        <v>0.11826086956521736</v>
      </c>
      <c r="M101" s="2">
        <v>44637</v>
      </c>
      <c r="N101" s="2" t="str">
        <f t="shared" si="4"/>
        <v>March 2022</v>
      </c>
      <c r="O101" s="2" t="str">
        <f t="shared" si="5"/>
        <v>2022</v>
      </c>
      <c r="P101">
        <v>24</v>
      </c>
      <c r="Q101" t="s">
        <v>33</v>
      </c>
      <c r="R101" t="str">
        <f t="shared" si="6"/>
        <v>Dry</v>
      </c>
      <c r="S101" t="str">
        <f t="shared" si="7"/>
        <v>Ethnic</v>
      </c>
    </row>
    <row r="102" spans="1:19" x14ac:dyDescent="0.3">
      <c r="A102" t="s">
        <v>107</v>
      </c>
      <c r="B102" t="s">
        <v>108</v>
      </c>
      <c r="C102" t="s">
        <v>100</v>
      </c>
      <c r="D102" s="1" t="s">
        <v>101</v>
      </c>
      <c r="E102" t="s">
        <v>128</v>
      </c>
      <c r="F102" t="s">
        <v>129</v>
      </c>
      <c r="G102" t="s">
        <v>111</v>
      </c>
      <c r="H102">
        <v>30</v>
      </c>
      <c r="I102">
        <v>16</v>
      </c>
      <c r="J102" s="9">
        <v>14.107826086956523</v>
      </c>
      <c r="K102">
        <v>480</v>
      </c>
      <c r="L102" s="10">
        <v>0.11826086956521736</v>
      </c>
      <c r="M102" s="2">
        <v>44637</v>
      </c>
      <c r="N102" s="2" t="str">
        <f t="shared" si="4"/>
        <v>March 2022</v>
      </c>
      <c r="O102" s="2" t="str">
        <f t="shared" si="5"/>
        <v>2022</v>
      </c>
      <c r="P102">
        <v>24</v>
      </c>
      <c r="Q102" t="s">
        <v>33</v>
      </c>
      <c r="R102" t="str">
        <f t="shared" si="6"/>
        <v>Dry</v>
      </c>
      <c r="S102" t="str">
        <f t="shared" si="7"/>
        <v>Ethnic</v>
      </c>
    </row>
    <row r="103" spans="1:19" x14ac:dyDescent="0.3">
      <c r="A103" t="s">
        <v>130</v>
      </c>
      <c r="B103" t="s">
        <v>131</v>
      </c>
      <c r="C103" t="s">
        <v>100</v>
      </c>
      <c r="D103" s="1" t="s">
        <v>101</v>
      </c>
      <c r="E103" t="s">
        <v>128</v>
      </c>
      <c r="F103" t="s">
        <v>129</v>
      </c>
      <c r="G103" t="s">
        <v>104</v>
      </c>
      <c r="H103">
        <v>30</v>
      </c>
      <c r="I103">
        <v>16</v>
      </c>
      <c r="J103" s="9">
        <v>14.107826086956523</v>
      </c>
      <c r="K103">
        <v>480</v>
      </c>
      <c r="L103" s="10">
        <v>0.11826086956521736</v>
      </c>
      <c r="M103" s="2">
        <v>44637</v>
      </c>
      <c r="N103" s="2" t="str">
        <f t="shared" si="4"/>
        <v>March 2022</v>
      </c>
      <c r="O103" s="2" t="str">
        <f t="shared" si="5"/>
        <v>2022</v>
      </c>
      <c r="P103">
        <v>24</v>
      </c>
      <c r="Q103" t="s">
        <v>33</v>
      </c>
      <c r="R103" t="str">
        <f t="shared" si="6"/>
        <v>Dry</v>
      </c>
      <c r="S103" t="str">
        <f t="shared" si="7"/>
        <v>Ethnic</v>
      </c>
    </row>
    <row r="104" spans="1:19" x14ac:dyDescent="0.3">
      <c r="A104" t="s">
        <v>116</v>
      </c>
      <c r="B104" t="s">
        <v>117</v>
      </c>
      <c r="C104" t="s">
        <v>100</v>
      </c>
      <c r="D104" s="1" t="s">
        <v>101</v>
      </c>
      <c r="E104" t="s">
        <v>128</v>
      </c>
      <c r="F104" t="s">
        <v>129</v>
      </c>
      <c r="G104" t="s">
        <v>111</v>
      </c>
      <c r="H104">
        <v>30</v>
      </c>
      <c r="I104">
        <v>16</v>
      </c>
      <c r="J104" s="9">
        <v>14.107826086956523</v>
      </c>
      <c r="K104">
        <v>480</v>
      </c>
      <c r="L104" s="10">
        <v>0.11826086956521736</v>
      </c>
      <c r="M104" s="2">
        <v>44637</v>
      </c>
      <c r="N104" s="2" t="str">
        <f t="shared" si="4"/>
        <v>March 2022</v>
      </c>
      <c r="O104" s="2" t="str">
        <f t="shared" si="5"/>
        <v>2022</v>
      </c>
      <c r="P104">
        <v>24</v>
      </c>
      <c r="Q104" t="s">
        <v>33</v>
      </c>
      <c r="R104" t="str">
        <f t="shared" si="6"/>
        <v>Dry</v>
      </c>
      <c r="S104" t="str">
        <f t="shared" si="7"/>
        <v>Ethnic</v>
      </c>
    </row>
    <row r="105" spans="1:19" x14ac:dyDescent="0.3">
      <c r="A105" t="s">
        <v>118</v>
      </c>
      <c r="B105" t="s">
        <v>119</v>
      </c>
      <c r="C105" t="s">
        <v>100</v>
      </c>
      <c r="D105" s="1" t="s">
        <v>101</v>
      </c>
      <c r="E105" t="s">
        <v>128</v>
      </c>
      <c r="F105" t="s">
        <v>129</v>
      </c>
      <c r="G105" t="s">
        <v>104</v>
      </c>
      <c r="H105">
        <v>30</v>
      </c>
      <c r="I105">
        <v>17.3</v>
      </c>
      <c r="J105" s="9">
        <v>14.216086956521739</v>
      </c>
      <c r="K105">
        <v>519</v>
      </c>
      <c r="L105" s="10">
        <v>0.17826086956521733</v>
      </c>
      <c r="M105" s="2">
        <v>44637</v>
      </c>
      <c r="N105" s="2" t="str">
        <f t="shared" si="4"/>
        <v>March 2022</v>
      </c>
      <c r="O105" s="2" t="str">
        <f t="shared" si="5"/>
        <v>2022</v>
      </c>
      <c r="P105">
        <v>30</v>
      </c>
      <c r="Q105" t="s">
        <v>33</v>
      </c>
      <c r="R105" t="str">
        <f t="shared" si="6"/>
        <v>Dry</v>
      </c>
      <c r="S105" t="str">
        <f t="shared" si="7"/>
        <v>Ethnic</v>
      </c>
    </row>
    <row r="106" spans="1:19" x14ac:dyDescent="0.3">
      <c r="A106" t="s">
        <v>116</v>
      </c>
      <c r="B106" t="s">
        <v>117</v>
      </c>
      <c r="C106" t="s">
        <v>100</v>
      </c>
      <c r="D106" s="1" t="s">
        <v>101</v>
      </c>
      <c r="E106" t="s">
        <v>687</v>
      </c>
      <c r="F106" t="s">
        <v>101</v>
      </c>
      <c r="G106" t="s">
        <v>111</v>
      </c>
      <c r="H106">
        <v>10</v>
      </c>
      <c r="I106">
        <v>19.5</v>
      </c>
      <c r="J106" s="9">
        <v>14.658913043478259</v>
      </c>
      <c r="K106">
        <v>195</v>
      </c>
      <c r="L106" s="10">
        <v>0.24826086956521742</v>
      </c>
      <c r="M106" s="2">
        <v>44636</v>
      </c>
      <c r="N106" s="2" t="str">
        <f t="shared" si="4"/>
        <v>March 2022</v>
      </c>
      <c r="O106" s="2" t="str">
        <f t="shared" si="5"/>
        <v>2022</v>
      </c>
      <c r="P106">
        <v>37</v>
      </c>
      <c r="Q106" t="s">
        <v>33</v>
      </c>
      <c r="R106" t="str">
        <f t="shared" si="6"/>
        <v>Dry</v>
      </c>
      <c r="S106" t="str">
        <f t="shared" si="7"/>
        <v>Ethnic</v>
      </c>
    </row>
    <row r="107" spans="1:19" x14ac:dyDescent="0.3">
      <c r="A107" t="s">
        <v>118</v>
      </c>
      <c r="B107" t="s">
        <v>119</v>
      </c>
      <c r="C107" t="s">
        <v>100</v>
      </c>
      <c r="D107" s="1" t="s">
        <v>101</v>
      </c>
      <c r="E107" t="s">
        <v>687</v>
      </c>
      <c r="F107" t="s">
        <v>101</v>
      </c>
      <c r="G107" t="s">
        <v>104</v>
      </c>
      <c r="H107">
        <v>5</v>
      </c>
      <c r="I107">
        <v>19.5</v>
      </c>
      <c r="J107" s="9">
        <v>14.658913043478259</v>
      </c>
      <c r="K107">
        <v>97.5</v>
      </c>
      <c r="L107" s="10">
        <v>0.24826086956521742</v>
      </c>
      <c r="M107" s="2">
        <v>44636</v>
      </c>
      <c r="N107" s="2" t="str">
        <f t="shared" si="4"/>
        <v>March 2022</v>
      </c>
      <c r="O107" s="2" t="str">
        <f t="shared" si="5"/>
        <v>2022</v>
      </c>
      <c r="P107">
        <v>37</v>
      </c>
      <c r="Q107" t="s">
        <v>33</v>
      </c>
      <c r="R107" t="str">
        <f t="shared" si="6"/>
        <v>Dry</v>
      </c>
      <c r="S107" t="str">
        <f t="shared" si="7"/>
        <v>Ethnic</v>
      </c>
    </row>
    <row r="108" spans="1:19" x14ac:dyDescent="0.3">
      <c r="A108" t="s">
        <v>130</v>
      </c>
      <c r="B108" t="s">
        <v>131</v>
      </c>
      <c r="C108" t="s">
        <v>100</v>
      </c>
      <c r="D108" s="1" t="s">
        <v>101</v>
      </c>
      <c r="E108" t="s">
        <v>687</v>
      </c>
      <c r="F108" t="s">
        <v>101</v>
      </c>
      <c r="G108" t="s">
        <v>104</v>
      </c>
      <c r="H108">
        <v>30</v>
      </c>
      <c r="I108">
        <v>19.5</v>
      </c>
      <c r="J108" s="9">
        <v>14.658913043478261</v>
      </c>
      <c r="K108">
        <v>585</v>
      </c>
      <c r="L108" s="10">
        <v>0.2482608695652174</v>
      </c>
      <c r="M108" s="2">
        <v>44636</v>
      </c>
      <c r="N108" s="2" t="str">
        <f t="shared" si="4"/>
        <v>March 2022</v>
      </c>
      <c r="O108" s="2" t="str">
        <f t="shared" si="5"/>
        <v>2022</v>
      </c>
      <c r="P108">
        <v>37</v>
      </c>
      <c r="Q108" t="s">
        <v>33</v>
      </c>
      <c r="R108" t="str">
        <f t="shared" si="6"/>
        <v>Dry</v>
      </c>
      <c r="S108" t="str">
        <f t="shared" si="7"/>
        <v>Ethnic</v>
      </c>
    </row>
    <row r="109" spans="1:19" x14ac:dyDescent="0.3">
      <c r="A109" t="s">
        <v>114</v>
      </c>
      <c r="B109" t="s">
        <v>115</v>
      </c>
      <c r="C109" t="s">
        <v>100</v>
      </c>
      <c r="D109" s="1" t="s">
        <v>101</v>
      </c>
      <c r="E109" t="s">
        <v>687</v>
      </c>
      <c r="F109" t="s">
        <v>101</v>
      </c>
      <c r="G109" t="s">
        <v>111</v>
      </c>
      <c r="H109">
        <v>5</v>
      </c>
      <c r="I109">
        <v>19.5</v>
      </c>
      <c r="J109" s="9">
        <v>14.658913043478259</v>
      </c>
      <c r="K109">
        <v>97.5</v>
      </c>
      <c r="L109" s="10">
        <v>0.24826086956521742</v>
      </c>
      <c r="M109" s="2">
        <v>44636</v>
      </c>
      <c r="N109" s="2" t="str">
        <f t="shared" si="4"/>
        <v>March 2022</v>
      </c>
      <c r="O109" s="2" t="str">
        <f t="shared" si="5"/>
        <v>2022</v>
      </c>
      <c r="P109">
        <v>37</v>
      </c>
      <c r="Q109" t="s">
        <v>33</v>
      </c>
      <c r="R109" t="str">
        <f t="shared" si="6"/>
        <v>Dry</v>
      </c>
      <c r="S109" t="str">
        <f t="shared" si="7"/>
        <v>Ethnic</v>
      </c>
    </row>
    <row r="110" spans="1:19" x14ac:dyDescent="0.3">
      <c r="A110" t="s">
        <v>122</v>
      </c>
      <c r="B110" t="s">
        <v>123</v>
      </c>
      <c r="C110" t="s">
        <v>100</v>
      </c>
      <c r="D110" s="1" t="s">
        <v>101</v>
      </c>
      <c r="E110" t="s">
        <v>687</v>
      </c>
      <c r="F110" t="s">
        <v>101</v>
      </c>
      <c r="G110" t="s">
        <v>111</v>
      </c>
      <c r="H110">
        <v>30</v>
      </c>
      <c r="I110">
        <v>19.5</v>
      </c>
      <c r="J110" s="9">
        <v>14.658913043478261</v>
      </c>
      <c r="K110">
        <v>585</v>
      </c>
      <c r="L110" s="10">
        <v>0.2482608695652174</v>
      </c>
      <c r="M110" s="2">
        <v>44636</v>
      </c>
      <c r="N110" s="2" t="str">
        <f t="shared" si="4"/>
        <v>March 2022</v>
      </c>
      <c r="O110" s="2" t="str">
        <f t="shared" si="5"/>
        <v>2022</v>
      </c>
      <c r="P110">
        <v>37</v>
      </c>
      <c r="Q110" t="s">
        <v>33</v>
      </c>
      <c r="R110" t="str">
        <f t="shared" si="6"/>
        <v>Dry</v>
      </c>
      <c r="S110" t="str">
        <f t="shared" si="7"/>
        <v>Ethnic</v>
      </c>
    </row>
    <row r="111" spans="1:19" x14ac:dyDescent="0.3">
      <c r="A111" t="s">
        <v>107</v>
      </c>
      <c r="B111" t="s">
        <v>108</v>
      </c>
      <c r="C111" t="s">
        <v>100</v>
      </c>
      <c r="D111" s="1" t="s">
        <v>101</v>
      </c>
      <c r="E111" t="s">
        <v>687</v>
      </c>
      <c r="F111" t="s">
        <v>101</v>
      </c>
      <c r="G111" t="s">
        <v>111</v>
      </c>
      <c r="H111">
        <v>10</v>
      </c>
      <c r="I111">
        <v>19.5</v>
      </c>
      <c r="J111" s="9">
        <v>14.658913043478259</v>
      </c>
      <c r="K111">
        <v>195</v>
      </c>
      <c r="L111" s="10">
        <v>0.24826086956521742</v>
      </c>
      <c r="M111" s="2">
        <v>44636</v>
      </c>
      <c r="N111" s="2" t="str">
        <f t="shared" si="4"/>
        <v>March 2022</v>
      </c>
      <c r="O111" s="2" t="str">
        <f t="shared" si="5"/>
        <v>2022</v>
      </c>
      <c r="P111">
        <v>37</v>
      </c>
      <c r="Q111" t="s">
        <v>33</v>
      </c>
      <c r="R111" t="str">
        <f t="shared" si="6"/>
        <v>Dry</v>
      </c>
      <c r="S111" t="str">
        <f t="shared" si="7"/>
        <v>Ethnic</v>
      </c>
    </row>
    <row r="112" spans="1:19" x14ac:dyDescent="0.3">
      <c r="A112" t="s">
        <v>116</v>
      </c>
      <c r="B112" t="s">
        <v>117</v>
      </c>
      <c r="C112" t="s">
        <v>100</v>
      </c>
      <c r="D112" s="1" t="s">
        <v>101</v>
      </c>
      <c r="E112" t="s">
        <v>687</v>
      </c>
      <c r="F112" t="s">
        <v>101</v>
      </c>
      <c r="G112" t="s">
        <v>111</v>
      </c>
      <c r="H112">
        <v>-10</v>
      </c>
      <c r="I112">
        <v>19.5</v>
      </c>
      <c r="J112" s="9">
        <v>14.658913043478259</v>
      </c>
      <c r="K112">
        <v>-195</v>
      </c>
      <c r="L112" s="10">
        <v>0.24826086956521742</v>
      </c>
      <c r="M112" s="2">
        <v>44636</v>
      </c>
      <c r="N112" s="2" t="str">
        <f t="shared" si="4"/>
        <v>March 2022</v>
      </c>
      <c r="O112" s="2" t="str">
        <f t="shared" si="5"/>
        <v>2022</v>
      </c>
      <c r="P112">
        <v>37</v>
      </c>
      <c r="Q112" t="s">
        <v>33</v>
      </c>
      <c r="R112" t="str">
        <f t="shared" si="6"/>
        <v>Dry</v>
      </c>
      <c r="S112" t="str">
        <f t="shared" si="7"/>
        <v>Ethnic</v>
      </c>
    </row>
    <row r="113" spans="1:19" x14ac:dyDescent="0.3">
      <c r="A113" t="s">
        <v>118</v>
      </c>
      <c r="B113" t="s">
        <v>119</v>
      </c>
      <c r="C113" t="s">
        <v>100</v>
      </c>
      <c r="D113" s="1" t="s">
        <v>101</v>
      </c>
      <c r="E113" t="s">
        <v>687</v>
      </c>
      <c r="F113" t="s">
        <v>101</v>
      </c>
      <c r="G113" t="s">
        <v>104</v>
      </c>
      <c r="H113">
        <v>-5</v>
      </c>
      <c r="I113">
        <v>19.5</v>
      </c>
      <c r="J113" s="9">
        <v>14.658913043478259</v>
      </c>
      <c r="K113">
        <v>-97.5</v>
      </c>
      <c r="L113" s="10">
        <v>0.24826086956521742</v>
      </c>
      <c r="M113" s="2">
        <v>44636</v>
      </c>
      <c r="N113" s="2" t="str">
        <f t="shared" si="4"/>
        <v>March 2022</v>
      </c>
      <c r="O113" s="2" t="str">
        <f t="shared" si="5"/>
        <v>2022</v>
      </c>
      <c r="P113">
        <v>37</v>
      </c>
      <c r="Q113" t="s">
        <v>33</v>
      </c>
      <c r="R113" t="str">
        <f t="shared" si="6"/>
        <v>Dry</v>
      </c>
      <c r="S113" t="str">
        <f t="shared" si="7"/>
        <v>Ethnic</v>
      </c>
    </row>
    <row r="114" spans="1:19" x14ac:dyDescent="0.3">
      <c r="A114" t="s">
        <v>130</v>
      </c>
      <c r="B114" t="s">
        <v>131</v>
      </c>
      <c r="C114" t="s">
        <v>100</v>
      </c>
      <c r="D114" s="1" t="s">
        <v>101</v>
      </c>
      <c r="E114" t="s">
        <v>687</v>
      </c>
      <c r="F114" t="s">
        <v>101</v>
      </c>
      <c r="G114" t="s">
        <v>104</v>
      </c>
      <c r="H114">
        <v>-30</v>
      </c>
      <c r="I114">
        <v>19.5</v>
      </c>
      <c r="J114" s="9">
        <v>14.658913043478261</v>
      </c>
      <c r="K114">
        <v>-585</v>
      </c>
      <c r="L114" s="10">
        <v>0.2482608695652174</v>
      </c>
      <c r="M114" s="2">
        <v>44636</v>
      </c>
      <c r="N114" s="2" t="str">
        <f t="shared" si="4"/>
        <v>March 2022</v>
      </c>
      <c r="O114" s="2" t="str">
        <f t="shared" si="5"/>
        <v>2022</v>
      </c>
      <c r="P114">
        <v>37</v>
      </c>
      <c r="Q114" t="s">
        <v>33</v>
      </c>
      <c r="R114" t="str">
        <f t="shared" si="6"/>
        <v>Dry</v>
      </c>
      <c r="S114" t="str">
        <f t="shared" si="7"/>
        <v>Ethnic</v>
      </c>
    </row>
    <row r="115" spans="1:19" x14ac:dyDescent="0.3">
      <c r="A115" t="s">
        <v>114</v>
      </c>
      <c r="B115" t="s">
        <v>115</v>
      </c>
      <c r="C115" t="s">
        <v>100</v>
      </c>
      <c r="D115" s="1" t="s">
        <v>101</v>
      </c>
      <c r="E115" t="s">
        <v>687</v>
      </c>
      <c r="F115" t="s">
        <v>101</v>
      </c>
      <c r="G115" t="s">
        <v>111</v>
      </c>
      <c r="H115">
        <v>-5</v>
      </c>
      <c r="I115">
        <v>19.5</v>
      </c>
      <c r="J115" s="9">
        <v>14.658913043478259</v>
      </c>
      <c r="K115">
        <v>-97.5</v>
      </c>
      <c r="L115" s="10">
        <v>0.24826086956521742</v>
      </c>
      <c r="M115" s="2">
        <v>44636</v>
      </c>
      <c r="N115" s="2" t="str">
        <f t="shared" si="4"/>
        <v>March 2022</v>
      </c>
      <c r="O115" s="2" t="str">
        <f t="shared" si="5"/>
        <v>2022</v>
      </c>
      <c r="P115">
        <v>37</v>
      </c>
      <c r="Q115" t="s">
        <v>33</v>
      </c>
      <c r="R115" t="str">
        <f t="shared" si="6"/>
        <v>Dry</v>
      </c>
      <c r="S115" t="str">
        <f t="shared" si="7"/>
        <v>Ethnic</v>
      </c>
    </row>
    <row r="116" spans="1:19" x14ac:dyDescent="0.3">
      <c r="A116" t="s">
        <v>122</v>
      </c>
      <c r="B116" t="s">
        <v>123</v>
      </c>
      <c r="C116" t="s">
        <v>100</v>
      </c>
      <c r="D116" s="1" t="s">
        <v>101</v>
      </c>
      <c r="E116" t="s">
        <v>687</v>
      </c>
      <c r="F116" t="s">
        <v>101</v>
      </c>
      <c r="G116" t="s">
        <v>111</v>
      </c>
      <c r="H116">
        <v>-30</v>
      </c>
      <c r="I116">
        <v>19.5</v>
      </c>
      <c r="J116" s="9">
        <v>14.658913043478261</v>
      </c>
      <c r="K116">
        <v>-585</v>
      </c>
      <c r="L116" s="10">
        <v>0.2482608695652174</v>
      </c>
      <c r="M116" s="2">
        <v>44636</v>
      </c>
      <c r="N116" s="2" t="str">
        <f t="shared" si="4"/>
        <v>March 2022</v>
      </c>
      <c r="O116" s="2" t="str">
        <f t="shared" si="5"/>
        <v>2022</v>
      </c>
      <c r="P116">
        <v>37</v>
      </c>
      <c r="Q116" t="s">
        <v>33</v>
      </c>
      <c r="R116" t="str">
        <f t="shared" si="6"/>
        <v>Dry</v>
      </c>
      <c r="S116" t="str">
        <f t="shared" si="7"/>
        <v>Ethnic</v>
      </c>
    </row>
    <row r="117" spans="1:19" x14ac:dyDescent="0.3">
      <c r="A117" t="s">
        <v>107</v>
      </c>
      <c r="B117" t="s">
        <v>108</v>
      </c>
      <c r="C117" t="s">
        <v>100</v>
      </c>
      <c r="D117" s="1" t="s">
        <v>101</v>
      </c>
      <c r="E117" t="s">
        <v>687</v>
      </c>
      <c r="F117" t="s">
        <v>101</v>
      </c>
      <c r="G117" t="s">
        <v>111</v>
      </c>
      <c r="H117">
        <v>-10</v>
      </c>
      <c r="I117">
        <v>19.5</v>
      </c>
      <c r="J117" s="9">
        <v>14.658913043478259</v>
      </c>
      <c r="K117">
        <v>-195</v>
      </c>
      <c r="L117" s="10">
        <v>0.24826086956521742</v>
      </c>
      <c r="M117" s="2">
        <v>44636</v>
      </c>
      <c r="N117" s="2" t="str">
        <f t="shared" si="4"/>
        <v>March 2022</v>
      </c>
      <c r="O117" s="2" t="str">
        <f t="shared" si="5"/>
        <v>2022</v>
      </c>
      <c r="P117">
        <v>37</v>
      </c>
      <c r="Q117" t="s">
        <v>33</v>
      </c>
      <c r="R117" t="str">
        <f t="shared" si="6"/>
        <v>Dry</v>
      </c>
      <c r="S117" t="str">
        <f t="shared" si="7"/>
        <v>Ethnic</v>
      </c>
    </row>
    <row r="118" spans="1:19" x14ac:dyDescent="0.3">
      <c r="A118" t="s">
        <v>116</v>
      </c>
      <c r="B118" t="s">
        <v>117</v>
      </c>
      <c r="C118" t="s">
        <v>100</v>
      </c>
      <c r="D118" s="1" t="s">
        <v>101</v>
      </c>
      <c r="E118" t="s">
        <v>687</v>
      </c>
      <c r="F118" t="s">
        <v>101</v>
      </c>
      <c r="G118" t="s">
        <v>111</v>
      </c>
      <c r="H118">
        <v>10</v>
      </c>
      <c r="I118">
        <v>16</v>
      </c>
      <c r="J118" s="9">
        <v>14.107826086956521</v>
      </c>
      <c r="K118">
        <v>160</v>
      </c>
      <c r="L118" s="10">
        <v>0.11826086956521738</v>
      </c>
      <c r="M118" s="2">
        <v>44636</v>
      </c>
      <c r="N118" s="2" t="str">
        <f t="shared" si="4"/>
        <v>March 2022</v>
      </c>
      <c r="O118" s="2" t="str">
        <f t="shared" si="5"/>
        <v>2022</v>
      </c>
      <c r="P118">
        <v>24</v>
      </c>
      <c r="Q118" t="s">
        <v>33</v>
      </c>
      <c r="R118" t="str">
        <f t="shared" si="6"/>
        <v>Dry</v>
      </c>
      <c r="S118" t="str">
        <f t="shared" si="7"/>
        <v>Ethnic</v>
      </c>
    </row>
    <row r="119" spans="1:19" x14ac:dyDescent="0.3">
      <c r="A119" t="s">
        <v>118</v>
      </c>
      <c r="B119" t="s">
        <v>119</v>
      </c>
      <c r="C119" t="s">
        <v>100</v>
      </c>
      <c r="D119" s="1" t="s">
        <v>101</v>
      </c>
      <c r="E119" t="s">
        <v>687</v>
      </c>
      <c r="F119" t="s">
        <v>101</v>
      </c>
      <c r="G119" t="s">
        <v>104</v>
      </c>
      <c r="H119">
        <v>5</v>
      </c>
      <c r="I119">
        <v>17.3</v>
      </c>
      <c r="J119" s="9">
        <v>14.216086956521739</v>
      </c>
      <c r="K119">
        <v>86.5</v>
      </c>
      <c r="L119" s="10">
        <v>0.17826086956521739</v>
      </c>
      <c r="M119" s="2">
        <v>44636</v>
      </c>
      <c r="N119" s="2" t="str">
        <f t="shared" si="4"/>
        <v>March 2022</v>
      </c>
      <c r="O119" s="2" t="str">
        <f t="shared" si="5"/>
        <v>2022</v>
      </c>
      <c r="P119">
        <v>30</v>
      </c>
      <c r="Q119" t="s">
        <v>33</v>
      </c>
      <c r="R119" t="str">
        <f t="shared" si="6"/>
        <v>Dry</v>
      </c>
      <c r="S119" t="str">
        <f t="shared" si="7"/>
        <v>Ethnic</v>
      </c>
    </row>
    <row r="120" spans="1:19" x14ac:dyDescent="0.3">
      <c r="A120" t="s">
        <v>130</v>
      </c>
      <c r="B120" t="s">
        <v>131</v>
      </c>
      <c r="C120" t="s">
        <v>100</v>
      </c>
      <c r="D120" s="1" t="s">
        <v>101</v>
      </c>
      <c r="E120" t="s">
        <v>687</v>
      </c>
      <c r="F120" t="s">
        <v>101</v>
      </c>
      <c r="G120" t="s">
        <v>104</v>
      </c>
      <c r="H120">
        <v>30</v>
      </c>
      <c r="I120">
        <v>16</v>
      </c>
      <c r="J120" s="9">
        <v>14.107826086956523</v>
      </c>
      <c r="K120">
        <v>480</v>
      </c>
      <c r="L120" s="10">
        <v>0.11826086956521736</v>
      </c>
      <c r="M120" s="2">
        <v>44636</v>
      </c>
      <c r="N120" s="2" t="str">
        <f t="shared" si="4"/>
        <v>March 2022</v>
      </c>
      <c r="O120" s="2" t="str">
        <f t="shared" si="5"/>
        <v>2022</v>
      </c>
      <c r="P120">
        <v>24</v>
      </c>
      <c r="Q120" t="s">
        <v>33</v>
      </c>
      <c r="R120" t="str">
        <f t="shared" si="6"/>
        <v>Dry</v>
      </c>
      <c r="S120" t="str">
        <f t="shared" si="7"/>
        <v>Ethnic</v>
      </c>
    </row>
    <row r="121" spans="1:19" x14ac:dyDescent="0.3">
      <c r="A121" t="s">
        <v>114</v>
      </c>
      <c r="B121" t="s">
        <v>115</v>
      </c>
      <c r="C121" t="s">
        <v>100</v>
      </c>
      <c r="D121" s="1" t="s">
        <v>101</v>
      </c>
      <c r="E121" t="s">
        <v>687</v>
      </c>
      <c r="F121" t="s">
        <v>101</v>
      </c>
      <c r="G121" t="s">
        <v>111</v>
      </c>
      <c r="H121">
        <v>5</v>
      </c>
      <c r="I121">
        <v>16</v>
      </c>
      <c r="J121" s="9">
        <v>14.107826086956521</v>
      </c>
      <c r="K121">
        <v>80</v>
      </c>
      <c r="L121" s="10">
        <v>0.11826086956521738</v>
      </c>
      <c r="M121" s="2">
        <v>44636</v>
      </c>
      <c r="N121" s="2" t="str">
        <f t="shared" si="4"/>
        <v>March 2022</v>
      </c>
      <c r="O121" s="2" t="str">
        <f t="shared" si="5"/>
        <v>2022</v>
      </c>
      <c r="P121">
        <v>24</v>
      </c>
      <c r="Q121" t="s">
        <v>33</v>
      </c>
      <c r="R121" t="str">
        <f t="shared" si="6"/>
        <v>Dry</v>
      </c>
      <c r="S121" t="str">
        <f t="shared" si="7"/>
        <v>Ethnic</v>
      </c>
    </row>
    <row r="122" spans="1:19" x14ac:dyDescent="0.3">
      <c r="A122" t="s">
        <v>122</v>
      </c>
      <c r="B122" t="s">
        <v>123</v>
      </c>
      <c r="C122" t="s">
        <v>100</v>
      </c>
      <c r="D122" s="1" t="s">
        <v>101</v>
      </c>
      <c r="E122" t="s">
        <v>687</v>
      </c>
      <c r="F122" t="s">
        <v>101</v>
      </c>
      <c r="G122" t="s">
        <v>111</v>
      </c>
      <c r="H122">
        <v>30</v>
      </c>
      <c r="I122">
        <v>16</v>
      </c>
      <c r="J122" s="9">
        <v>14.107826086956523</v>
      </c>
      <c r="K122">
        <v>480</v>
      </c>
      <c r="L122" s="10">
        <v>0.11826086956521736</v>
      </c>
      <c r="M122" s="2">
        <v>44636</v>
      </c>
      <c r="N122" s="2" t="str">
        <f t="shared" si="4"/>
        <v>March 2022</v>
      </c>
      <c r="O122" s="2" t="str">
        <f t="shared" si="5"/>
        <v>2022</v>
      </c>
      <c r="P122">
        <v>24</v>
      </c>
      <c r="Q122" t="s">
        <v>33</v>
      </c>
      <c r="R122" t="str">
        <f t="shared" si="6"/>
        <v>Dry</v>
      </c>
      <c r="S122" t="str">
        <f t="shared" si="7"/>
        <v>Ethnic</v>
      </c>
    </row>
    <row r="123" spans="1:19" x14ac:dyDescent="0.3">
      <c r="A123" t="s">
        <v>107</v>
      </c>
      <c r="B123" t="s">
        <v>108</v>
      </c>
      <c r="C123" t="s">
        <v>100</v>
      </c>
      <c r="D123" s="1" t="s">
        <v>101</v>
      </c>
      <c r="E123" t="s">
        <v>687</v>
      </c>
      <c r="F123" t="s">
        <v>101</v>
      </c>
      <c r="G123" t="s">
        <v>111</v>
      </c>
      <c r="H123">
        <v>10</v>
      </c>
      <c r="I123">
        <v>16</v>
      </c>
      <c r="J123" s="9">
        <v>14.107826086956521</v>
      </c>
      <c r="K123">
        <v>160</v>
      </c>
      <c r="L123" s="10">
        <v>0.11826086956521738</v>
      </c>
      <c r="M123" s="2">
        <v>44636</v>
      </c>
      <c r="N123" s="2" t="str">
        <f t="shared" si="4"/>
        <v>March 2022</v>
      </c>
      <c r="O123" s="2" t="str">
        <f t="shared" si="5"/>
        <v>2022</v>
      </c>
      <c r="P123">
        <v>24</v>
      </c>
      <c r="Q123" t="s">
        <v>33</v>
      </c>
      <c r="R123" t="str">
        <f t="shared" si="6"/>
        <v>Dry</v>
      </c>
      <c r="S123" t="str">
        <f t="shared" si="7"/>
        <v>Ethnic</v>
      </c>
    </row>
    <row r="124" spans="1:19" x14ac:dyDescent="0.3">
      <c r="A124" t="s">
        <v>116</v>
      </c>
      <c r="B124" t="s">
        <v>117</v>
      </c>
      <c r="C124" t="s">
        <v>100</v>
      </c>
      <c r="D124" s="1" t="s">
        <v>101</v>
      </c>
      <c r="E124" t="s">
        <v>688</v>
      </c>
      <c r="F124" t="s">
        <v>101</v>
      </c>
      <c r="G124" t="s">
        <v>111</v>
      </c>
      <c r="H124">
        <v>10</v>
      </c>
      <c r="I124">
        <v>16</v>
      </c>
      <c r="J124" s="9">
        <v>14.107826086956521</v>
      </c>
      <c r="K124">
        <v>160</v>
      </c>
      <c r="L124" s="10">
        <v>0.11826086956521738</v>
      </c>
      <c r="M124" s="2">
        <v>44631</v>
      </c>
      <c r="N124" s="2" t="str">
        <f t="shared" si="4"/>
        <v>March 2022</v>
      </c>
      <c r="O124" s="2" t="str">
        <f t="shared" si="5"/>
        <v>2022</v>
      </c>
      <c r="P124">
        <v>24</v>
      </c>
      <c r="Q124" t="s">
        <v>33</v>
      </c>
      <c r="R124" t="str">
        <f t="shared" si="6"/>
        <v>Dry</v>
      </c>
      <c r="S124" t="str">
        <f t="shared" si="7"/>
        <v>Ethnic</v>
      </c>
    </row>
    <row r="125" spans="1:19" x14ac:dyDescent="0.3">
      <c r="A125" t="s">
        <v>118</v>
      </c>
      <c r="B125" t="s">
        <v>119</v>
      </c>
      <c r="C125" t="s">
        <v>100</v>
      </c>
      <c r="D125" s="1" t="s">
        <v>101</v>
      </c>
      <c r="E125" t="s">
        <v>688</v>
      </c>
      <c r="F125" t="s">
        <v>101</v>
      </c>
      <c r="G125" t="s">
        <v>104</v>
      </c>
      <c r="H125">
        <v>15</v>
      </c>
      <c r="I125">
        <v>17.3</v>
      </c>
      <c r="J125" s="9">
        <v>14.216086956521739</v>
      </c>
      <c r="K125">
        <v>259.5</v>
      </c>
      <c r="L125" s="10">
        <v>0.17826086956521733</v>
      </c>
      <c r="M125" s="2">
        <v>44631</v>
      </c>
      <c r="N125" s="2" t="str">
        <f t="shared" si="4"/>
        <v>March 2022</v>
      </c>
      <c r="O125" s="2" t="str">
        <f t="shared" si="5"/>
        <v>2022</v>
      </c>
      <c r="P125">
        <v>30</v>
      </c>
      <c r="Q125" t="s">
        <v>33</v>
      </c>
      <c r="R125" t="str">
        <f t="shared" si="6"/>
        <v>Dry</v>
      </c>
      <c r="S125" t="str">
        <f t="shared" si="7"/>
        <v>Ethnic</v>
      </c>
    </row>
    <row r="126" spans="1:19" x14ac:dyDescent="0.3">
      <c r="A126" t="s">
        <v>130</v>
      </c>
      <c r="B126" t="s">
        <v>131</v>
      </c>
      <c r="C126" t="s">
        <v>100</v>
      </c>
      <c r="D126" s="1" t="s">
        <v>101</v>
      </c>
      <c r="E126" t="s">
        <v>688</v>
      </c>
      <c r="F126" t="s">
        <v>101</v>
      </c>
      <c r="G126" t="s">
        <v>104</v>
      </c>
      <c r="H126">
        <v>30</v>
      </c>
      <c r="I126">
        <v>16</v>
      </c>
      <c r="J126" s="9">
        <v>14.107826086956523</v>
      </c>
      <c r="K126">
        <v>480</v>
      </c>
      <c r="L126" s="10">
        <v>0.11826086956521736</v>
      </c>
      <c r="M126" s="2">
        <v>44631</v>
      </c>
      <c r="N126" s="2" t="str">
        <f t="shared" si="4"/>
        <v>March 2022</v>
      </c>
      <c r="O126" s="2" t="str">
        <f t="shared" si="5"/>
        <v>2022</v>
      </c>
      <c r="P126">
        <v>24</v>
      </c>
      <c r="Q126" t="s">
        <v>33</v>
      </c>
      <c r="R126" t="str">
        <f t="shared" si="6"/>
        <v>Dry</v>
      </c>
      <c r="S126" t="str">
        <f t="shared" si="7"/>
        <v>Ethnic</v>
      </c>
    </row>
    <row r="127" spans="1:19" x14ac:dyDescent="0.3">
      <c r="A127" t="s">
        <v>122</v>
      </c>
      <c r="B127" t="s">
        <v>123</v>
      </c>
      <c r="C127" t="s">
        <v>100</v>
      </c>
      <c r="D127" s="1" t="s">
        <v>101</v>
      </c>
      <c r="E127" t="s">
        <v>688</v>
      </c>
      <c r="F127" t="s">
        <v>101</v>
      </c>
      <c r="G127" t="s">
        <v>111</v>
      </c>
      <c r="H127">
        <v>20</v>
      </c>
      <c r="I127">
        <v>16</v>
      </c>
      <c r="J127" s="9">
        <v>14.107826086956521</v>
      </c>
      <c r="K127">
        <v>320</v>
      </c>
      <c r="L127" s="10">
        <v>0.11826086956521738</v>
      </c>
      <c r="M127" s="2">
        <v>44631</v>
      </c>
      <c r="N127" s="2" t="str">
        <f t="shared" si="4"/>
        <v>March 2022</v>
      </c>
      <c r="O127" s="2" t="str">
        <f t="shared" si="5"/>
        <v>2022</v>
      </c>
      <c r="P127">
        <v>24</v>
      </c>
      <c r="Q127" t="s">
        <v>33</v>
      </c>
      <c r="R127" t="str">
        <f t="shared" si="6"/>
        <v>Dry</v>
      </c>
      <c r="S127" t="str">
        <f t="shared" si="7"/>
        <v>Ethnic</v>
      </c>
    </row>
    <row r="128" spans="1:19" x14ac:dyDescent="0.3">
      <c r="A128" t="s">
        <v>107</v>
      </c>
      <c r="B128" t="s">
        <v>108</v>
      </c>
      <c r="C128" t="s">
        <v>100</v>
      </c>
      <c r="D128" s="1" t="s">
        <v>101</v>
      </c>
      <c r="E128" t="s">
        <v>688</v>
      </c>
      <c r="F128" t="s">
        <v>101</v>
      </c>
      <c r="G128" t="s">
        <v>111</v>
      </c>
      <c r="H128">
        <v>15</v>
      </c>
      <c r="I128">
        <v>16</v>
      </c>
      <c r="J128" s="9">
        <v>14.107826086956523</v>
      </c>
      <c r="K128">
        <v>240</v>
      </c>
      <c r="L128" s="10">
        <v>0.11826086956521736</v>
      </c>
      <c r="M128" s="2">
        <v>44631</v>
      </c>
      <c r="N128" s="2" t="str">
        <f t="shared" si="4"/>
        <v>March 2022</v>
      </c>
      <c r="O128" s="2" t="str">
        <f t="shared" si="5"/>
        <v>2022</v>
      </c>
      <c r="P128">
        <v>24</v>
      </c>
      <c r="Q128" t="s">
        <v>33</v>
      </c>
      <c r="R128" t="str">
        <f t="shared" si="6"/>
        <v>Dry</v>
      </c>
      <c r="S128" t="str">
        <f t="shared" si="7"/>
        <v>Ethnic</v>
      </c>
    </row>
    <row r="129" spans="1:19" x14ac:dyDescent="0.3">
      <c r="A129" t="s">
        <v>130</v>
      </c>
      <c r="B129" t="s">
        <v>131</v>
      </c>
      <c r="C129" t="s">
        <v>100</v>
      </c>
      <c r="D129" s="1" t="s">
        <v>101</v>
      </c>
      <c r="E129" t="s">
        <v>128</v>
      </c>
      <c r="F129" t="s">
        <v>129</v>
      </c>
      <c r="G129" t="s">
        <v>104</v>
      </c>
      <c r="H129">
        <v>30</v>
      </c>
      <c r="I129">
        <v>16</v>
      </c>
      <c r="J129" s="9">
        <v>14.107826086956523</v>
      </c>
      <c r="K129">
        <v>480</v>
      </c>
      <c r="L129" s="10">
        <v>0.11826086956521736</v>
      </c>
      <c r="M129" s="2">
        <v>44630</v>
      </c>
      <c r="N129" s="2" t="str">
        <f t="shared" si="4"/>
        <v>March 2022</v>
      </c>
      <c r="O129" s="2" t="str">
        <f t="shared" si="5"/>
        <v>2022</v>
      </c>
      <c r="P129">
        <v>24</v>
      </c>
      <c r="Q129" t="s">
        <v>33</v>
      </c>
      <c r="R129" t="str">
        <f t="shared" si="6"/>
        <v>Dry</v>
      </c>
      <c r="S129" t="str">
        <f t="shared" si="7"/>
        <v>Ethnic</v>
      </c>
    </row>
    <row r="130" spans="1:19" x14ac:dyDescent="0.3">
      <c r="A130" t="s">
        <v>114</v>
      </c>
      <c r="B130" t="s">
        <v>115</v>
      </c>
      <c r="C130" t="s">
        <v>100</v>
      </c>
      <c r="D130" s="1" t="s">
        <v>101</v>
      </c>
      <c r="E130" t="s">
        <v>128</v>
      </c>
      <c r="F130" t="s">
        <v>129</v>
      </c>
      <c r="G130" t="s">
        <v>111</v>
      </c>
      <c r="H130">
        <v>30</v>
      </c>
      <c r="I130">
        <v>16</v>
      </c>
      <c r="J130" s="9">
        <v>14.107826086956523</v>
      </c>
      <c r="K130">
        <v>480</v>
      </c>
      <c r="L130" s="10">
        <v>0.11826086956521736</v>
      </c>
      <c r="M130" s="2">
        <v>44630</v>
      </c>
      <c r="N130" s="2" t="str">
        <f t="shared" ref="N130:N193" si="8">TEXT(M130,"mmmm yyyy")</f>
        <v>March 2022</v>
      </c>
      <c r="O130" s="2" t="str">
        <f t="shared" ref="O130:O193" si="9">TEXT(M130,"yyyyy")</f>
        <v>2022</v>
      </c>
      <c r="P130">
        <v>24</v>
      </c>
      <c r="Q130" t="s">
        <v>33</v>
      </c>
      <c r="R130" t="str">
        <f t="shared" si="6"/>
        <v>Dry</v>
      </c>
      <c r="S130" t="str">
        <f t="shared" si="7"/>
        <v>Ethnic</v>
      </c>
    </row>
    <row r="131" spans="1:19" x14ac:dyDescent="0.3">
      <c r="A131" t="s">
        <v>122</v>
      </c>
      <c r="B131" t="s">
        <v>123</v>
      </c>
      <c r="C131" t="s">
        <v>100</v>
      </c>
      <c r="D131" s="1" t="s">
        <v>101</v>
      </c>
      <c r="E131" t="s">
        <v>128</v>
      </c>
      <c r="F131" t="s">
        <v>129</v>
      </c>
      <c r="G131" t="s">
        <v>111</v>
      </c>
      <c r="H131">
        <v>60</v>
      </c>
      <c r="I131">
        <v>16</v>
      </c>
      <c r="J131" s="9">
        <v>14.107826086956523</v>
      </c>
      <c r="K131">
        <v>960</v>
      </c>
      <c r="L131" s="10">
        <v>0.11826086956521736</v>
      </c>
      <c r="M131" s="2">
        <v>44630</v>
      </c>
      <c r="N131" s="2" t="str">
        <f t="shared" si="8"/>
        <v>March 2022</v>
      </c>
      <c r="O131" s="2" t="str">
        <f t="shared" si="9"/>
        <v>2022</v>
      </c>
      <c r="P131">
        <v>24</v>
      </c>
      <c r="Q131" t="s">
        <v>33</v>
      </c>
      <c r="R131" t="str">
        <f t="shared" ref="R131:R194" si="10">IF(Q131="ADFF-AFB",$V$4,IF(Q131="ADFF-AFS",$V$5,IF(Q131="ADFF-AFV",$V$6,IF(Q131="ADFF-FRZ",$V$7,$V$8))))</f>
        <v>Dry</v>
      </c>
      <c r="S131" t="str">
        <f t="shared" ref="S131:S194" si="11">IF(D131=$U$10,$V$10,IF(D131=$U$11,$V$11,IF(D131=$U$12,$V$12,IF(D131=$U$13,$V$13,$V$14))))</f>
        <v>Ethnic</v>
      </c>
    </row>
    <row r="132" spans="1:19" x14ac:dyDescent="0.3">
      <c r="A132" t="s">
        <v>118</v>
      </c>
      <c r="B132" t="s">
        <v>119</v>
      </c>
      <c r="C132" t="s">
        <v>100</v>
      </c>
      <c r="D132" s="1" t="s">
        <v>101</v>
      </c>
      <c r="E132" t="s">
        <v>120</v>
      </c>
      <c r="F132" t="s">
        <v>121</v>
      </c>
      <c r="G132" t="s">
        <v>104</v>
      </c>
      <c r="H132">
        <v>60</v>
      </c>
      <c r="I132">
        <v>17.3</v>
      </c>
      <c r="J132" s="9">
        <v>14.216086956521739</v>
      </c>
      <c r="K132">
        <v>1038</v>
      </c>
      <c r="L132" s="10">
        <v>0.17826086956521733</v>
      </c>
      <c r="M132" s="2">
        <v>44630</v>
      </c>
      <c r="N132" s="2" t="str">
        <f t="shared" si="8"/>
        <v>March 2022</v>
      </c>
      <c r="O132" s="2" t="str">
        <f t="shared" si="9"/>
        <v>2022</v>
      </c>
      <c r="P132">
        <v>30</v>
      </c>
      <c r="Q132" t="s">
        <v>33</v>
      </c>
      <c r="R132" t="str">
        <f t="shared" si="10"/>
        <v>Dry</v>
      </c>
      <c r="S132" t="str">
        <f t="shared" si="11"/>
        <v>Ethnic</v>
      </c>
    </row>
    <row r="133" spans="1:19" x14ac:dyDescent="0.3">
      <c r="A133" t="s">
        <v>130</v>
      </c>
      <c r="B133" t="s">
        <v>131</v>
      </c>
      <c r="C133" t="s">
        <v>100</v>
      </c>
      <c r="D133" s="1" t="s">
        <v>101</v>
      </c>
      <c r="E133" t="s">
        <v>132</v>
      </c>
      <c r="F133" t="s">
        <v>133</v>
      </c>
      <c r="G133" t="s">
        <v>104</v>
      </c>
      <c r="H133">
        <v>30</v>
      </c>
      <c r="I133">
        <v>16</v>
      </c>
      <c r="J133" s="9">
        <v>14.107826086956523</v>
      </c>
      <c r="K133">
        <v>480</v>
      </c>
      <c r="L133" s="10">
        <v>0.11826086956521736</v>
      </c>
      <c r="M133" s="2">
        <v>44630</v>
      </c>
      <c r="N133" s="2" t="str">
        <f t="shared" si="8"/>
        <v>March 2022</v>
      </c>
      <c r="O133" s="2" t="str">
        <f t="shared" si="9"/>
        <v>2022</v>
      </c>
      <c r="P133">
        <v>24</v>
      </c>
      <c r="Q133" t="s">
        <v>33</v>
      </c>
      <c r="R133" t="str">
        <f t="shared" si="10"/>
        <v>Dry</v>
      </c>
      <c r="S133" t="str">
        <f t="shared" si="11"/>
        <v>Ethnic</v>
      </c>
    </row>
    <row r="134" spans="1:19" x14ac:dyDescent="0.3">
      <c r="A134" t="s">
        <v>98</v>
      </c>
      <c r="B134" t="s">
        <v>99</v>
      </c>
      <c r="C134" t="s">
        <v>100</v>
      </c>
      <c r="D134" s="1" t="s">
        <v>101</v>
      </c>
      <c r="E134" t="s">
        <v>102</v>
      </c>
      <c r="F134" t="s">
        <v>103</v>
      </c>
      <c r="G134" t="s">
        <v>104</v>
      </c>
      <c r="H134">
        <v>27</v>
      </c>
      <c r="I134">
        <v>17.3</v>
      </c>
      <c r="J134" s="9">
        <v>14.043086956521741</v>
      </c>
      <c r="K134">
        <v>467.1</v>
      </c>
      <c r="L134" s="10">
        <v>0.1882608695652174</v>
      </c>
      <c r="M134" s="2">
        <v>44630</v>
      </c>
      <c r="N134" s="2" t="str">
        <f t="shared" si="8"/>
        <v>March 2022</v>
      </c>
      <c r="O134" s="2" t="str">
        <f t="shared" si="9"/>
        <v>2022</v>
      </c>
      <c r="P134">
        <v>31</v>
      </c>
      <c r="Q134" t="s">
        <v>33</v>
      </c>
      <c r="R134" t="str">
        <f t="shared" si="10"/>
        <v>Dry</v>
      </c>
      <c r="S134" t="str">
        <f t="shared" si="11"/>
        <v>Ethnic</v>
      </c>
    </row>
    <row r="135" spans="1:19" x14ac:dyDescent="0.3">
      <c r="A135" t="s">
        <v>107</v>
      </c>
      <c r="B135" t="s">
        <v>108</v>
      </c>
      <c r="C135" t="s">
        <v>100</v>
      </c>
      <c r="D135" s="1" t="s">
        <v>101</v>
      </c>
      <c r="E135" t="s">
        <v>109</v>
      </c>
      <c r="F135" t="s">
        <v>110</v>
      </c>
      <c r="G135" t="s">
        <v>111</v>
      </c>
      <c r="H135">
        <v>60</v>
      </c>
      <c r="I135">
        <v>16</v>
      </c>
      <c r="J135" s="9">
        <v>14.107826086956523</v>
      </c>
      <c r="K135">
        <v>960</v>
      </c>
      <c r="L135" s="10">
        <v>0.11826086956521736</v>
      </c>
      <c r="M135" s="2">
        <v>44629</v>
      </c>
      <c r="N135" s="2" t="str">
        <f t="shared" si="8"/>
        <v>March 2022</v>
      </c>
      <c r="O135" s="2" t="str">
        <f t="shared" si="9"/>
        <v>2022</v>
      </c>
      <c r="P135">
        <v>24</v>
      </c>
      <c r="Q135" t="s">
        <v>33</v>
      </c>
      <c r="R135" t="str">
        <f t="shared" si="10"/>
        <v>Dry</v>
      </c>
      <c r="S135" t="str">
        <f t="shared" si="11"/>
        <v>Ethnic</v>
      </c>
    </row>
    <row r="136" spans="1:19" x14ac:dyDescent="0.3">
      <c r="A136" t="s">
        <v>130</v>
      </c>
      <c r="B136" t="s">
        <v>131</v>
      </c>
      <c r="C136" t="s">
        <v>100</v>
      </c>
      <c r="D136" s="1" t="s">
        <v>101</v>
      </c>
      <c r="E136" t="s">
        <v>109</v>
      </c>
      <c r="F136" t="s">
        <v>110</v>
      </c>
      <c r="G136" t="s">
        <v>104</v>
      </c>
      <c r="H136">
        <v>30</v>
      </c>
      <c r="I136">
        <v>16</v>
      </c>
      <c r="J136" s="9">
        <v>14.107826086956523</v>
      </c>
      <c r="K136">
        <v>480</v>
      </c>
      <c r="L136" s="10">
        <v>0.11826086956521736</v>
      </c>
      <c r="M136" s="2">
        <v>44629</v>
      </c>
      <c r="N136" s="2" t="str">
        <f t="shared" si="8"/>
        <v>March 2022</v>
      </c>
      <c r="O136" s="2" t="str">
        <f t="shared" si="9"/>
        <v>2022</v>
      </c>
      <c r="P136">
        <v>24</v>
      </c>
      <c r="Q136" t="s">
        <v>33</v>
      </c>
      <c r="R136" t="str">
        <f t="shared" si="10"/>
        <v>Dry</v>
      </c>
      <c r="S136" t="str">
        <f t="shared" si="11"/>
        <v>Ethnic</v>
      </c>
    </row>
    <row r="137" spans="1:19" x14ac:dyDescent="0.3">
      <c r="A137" t="s">
        <v>114</v>
      </c>
      <c r="B137" t="s">
        <v>115</v>
      </c>
      <c r="C137" t="s">
        <v>100</v>
      </c>
      <c r="D137" s="1" t="s">
        <v>101</v>
      </c>
      <c r="E137" t="s">
        <v>109</v>
      </c>
      <c r="F137" t="s">
        <v>110</v>
      </c>
      <c r="G137" t="s">
        <v>111</v>
      </c>
      <c r="H137">
        <v>30</v>
      </c>
      <c r="I137">
        <v>16</v>
      </c>
      <c r="J137" s="9">
        <v>14.107826086956523</v>
      </c>
      <c r="K137">
        <v>480</v>
      </c>
      <c r="L137" s="10">
        <v>0.11826086956521736</v>
      </c>
      <c r="M137" s="2">
        <v>44629</v>
      </c>
      <c r="N137" s="2" t="str">
        <f t="shared" si="8"/>
        <v>March 2022</v>
      </c>
      <c r="O137" s="2" t="str">
        <f t="shared" si="9"/>
        <v>2022</v>
      </c>
      <c r="P137">
        <v>24</v>
      </c>
      <c r="Q137" t="s">
        <v>33</v>
      </c>
      <c r="R137" t="str">
        <f t="shared" si="10"/>
        <v>Dry</v>
      </c>
      <c r="S137" t="str">
        <f t="shared" si="11"/>
        <v>Ethnic</v>
      </c>
    </row>
    <row r="138" spans="1:19" x14ac:dyDescent="0.3">
      <c r="A138" t="s">
        <v>116</v>
      </c>
      <c r="B138" t="s">
        <v>117</v>
      </c>
      <c r="C138" t="s">
        <v>100</v>
      </c>
      <c r="D138" s="1" t="s">
        <v>101</v>
      </c>
      <c r="E138" t="s">
        <v>109</v>
      </c>
      <c r="F138" t="s">
        <v>110</v>
      </c>
      <c r="G138" t="s">
        <v>111</v>
      </c>
      <c r="H138">
        <v>30</v>
      </c>
      <c r="I138">
        <v>16</v>
      </c>
      <c r="J138" s="9">
        <v>14.107826086956523</v>
      </c>
      <c r="K138">
        <v>480</v>
      </c>
      <c r="L138" s="10">
        <v>0.11826086956521736</v>
      </c>
      <c r="M138" s="2">
        <v>44629</v>
      </c>
      <c r="N138" s="2" t="str">
        <f t="shared" si="8"/>
        <v>March 2022</v>
      </c>
      <c r="O138" s="2" t="str">
        <f t="shared" si="9"/>
        <v>2022</v>
      </c>
      <c r="P138">
        <v>24</v>
      </c>
      <c r="Q138" t="s">
        <v>33</v>
      </c>
      <c r="R138" t="str">
        <f t="shared" si="10"/>
        <v>Dry</v>
      </c>
      <c r="S138" t="str">
        <f t="shared" si="11"/>
        <v>Ethnic</v>
      </c>
    </row>
    <row r="139" spans="1:19" x14ac:dyDescent="0.3">
      <c r="A139" t="s">
        <v>122</v>
      </c>
      <c r="B139" t="s">
        <v>123</v>
      </c>
      <c r="C139" t="s">
        <v>100</v>
      </c>
      <c r="D139" s="1" t="s">
        <v>101</v>
      </c>
      <c r="E139" t="s">
        <v>109</v>
      </c>
      <c r="F139" t="s">
        <v>110</v>
      </c>
      <c r="G139" t="s">
        <v>111</v>
      </c>
      <c r="H139">
        <v>60</v>
      </c>
      <c r="I139">
        <v>16</v>
      </c>
      <c r="J139" s="9">
        <v>14.107826086956523</v>
      </c>
      <c r="K139">
        <v>960</v>
      </c>
      <c r="L139" s="10">
        <v>0.11826086956521736</v>
      </c>
      <c r="M139" s="2">
        <v>44629</v>
      </c>
      <c r="N139" s="2" t="str">
        <f t="shared" si="8"/>
        <v>March 2022</v>
      </c>
      <c r="O139" s="2" t="str">
        <f t="shared" si="9"/>
        <v>2022</v>
      </c>
      <c r="P139">
        <v>24</v>
      </c>
      <c r="Q139" t="s">
        <v>33</v>
      </c>
      <c r="R139" t="str">
        <f t="shared" si="10"/>
        <v>Dry</v>
      </c>
      <c r="S139" t="str">
        <f t="shared" si="11"/>
        <v>Ethnic</v>
      </c>
    </row>
    <row r="140" spans="1:19" x14ac:dyDescent="0.3">
      <c r="A140" t="s">
        <v>118</v>
      </c>
      <c r="B140" t="s">
        <v>119</v>
      </c>
      <c r="C140" t="s">
        <v>100</v>
      </c>
      <c r="D140" s="1" t="s">
        <v>101</v>
      </c>
      <c r="E140" t="s">
        <v>120</v>
      </c>
      <c r="F140" t="s">
        <v>121</v>
      </c>
      <c r="G140" t="s">
        <v>104</v>
      </c>
      <c r="H140">
        <v>30</v>
      </c>
      <c r="I140">
        <v>17.3</v>
      </c>
      <c r="J140" s="9">
        <v>14.216086956521739</v>
      </c>
      <c r="K140">
        <v>519</v>
      </c>
      <c r="L140" s="10">
        <v>0.17826086956521733</v>
      </c>
      <c r="M140" s="2">
        <v>44623</v>
      </c>
      <c r="N140" s="2" t="str">
        <f t="shared" si="8"/>
        <v>March 2022</v>
      </c>
      <c r="O140" s="2" t="str">
        <f t="shared" si="9"/>
        <v>2022</v>
      </c>
      <c r="P140">
        <v>30</v>
      </c>
      <c r="Q140" t="s">
        <v>33</v>
      </c>
      <c r="R140" t="str">
        <f t="shared" si="10"/>
        <v>Dry</v>
      </c>
      <c r="S140" t="str">
        <f t="shared" si="11"/>
        <v>Ethnic</v>
      </c>
    </row>
    <row r="141" spans="1:19" x14ac:dyDescent="0.3">
      <c r="A141" t="s">
        <v>98</v>
      </c>
      <c r="B141" t="s">
        <v>99</v>
      </c>
      <c r="C141" t="s">
        <v>100</v>
      </c>
      <c r="D141" s="1" t="s">
        <v>101</v>
      </c>
      <c r="E141" t="s">
        <v>105</v>
      </c>
      <c r="F141" t="s">
        <v>106</v>
      </c>
      <c r="G141" t="s">
        <v>104</v>
      </c>
      <c r="H141">
        <v>27</v>
      </c>
      <c r="I141">
        <v>17.3</v>
      </c>
      <c r="J141" s="9">
        <v>14.043086956521741</v>
      </c>
      <c r="K141">
        <v>467.1</v>
      </c>
      <c r="L141" s="10">
        <v>0.1882608695652174</v>
      </c>
      <c r="M141" s="2">
        <v>44623</v>
      </c>
      <c r="N141" s="2" t="str">
        <f t="shared" si="8"/>
        <v>March 2022</v>
      </c>
      <c r="O141" s="2" t="str">
        <f t="shared" si="9"/>
        <v>2022</v>
      </c>
      <c r="P141">
        <v>31</v>
      </c>
      <c r="Q141" t="s">
        <v>33</v>
      </c>
      <c r="R141" t="str">
        <f t="shared" si="10"/>
        <v>Dry</v>
      </c>
      <c r="S141" t="str">
        <f t="shared" si="11"/>
        <v>Ethnic</v>
      </c>
    </row>
    <row r="142" spans="1:19" x14ac:dyDescent="0.3">
      <c r="A142" t="s">
        <v>118</v>
      </c>
      <c r="B142" t="s">
        <v>119</v>
      </c>
      <c r="C142" t="s">
        <v>100</v>
      </c>
      <c r="D142" s="1" t="s">
        <v>101</v>
      </c>
      <c r="E142" t="s">
        <v>132</v>
      </c>
      <c r="F142" t="s">
        <v>133</v>
      </c>
      <c r="G142" t="s">
        <v>104</v>
      </c>
      <c r="H142">
        <v>30</v>
      </c>
      <c r="I142">
        <v>17.3</v>
      </c>
      <c r="J142" s="9">
        <v>14.216086956521739</v>
      </c>
      <c r="K142">
        <v>519</v>
      </c>
      <c r="L142" s="10">
        <v>0.17826086956521733</v>
      </c>
      <c r="M142" s="2">
        <v>44623</v>
      </c>
      <c r="N142" s="2" t="str">
        <f t="shared" si="8"/>
        <v>March 2022</v>
      </c>
      <c r="O142" s="2" t="str">
        <f t="shared" si="9"/>
        <v>2022</v>
      </c>
      <c r="P142">
        <v>30</v>
      </c>
      <c r="Q142" t="s">
        <v>33</v>
      </c>
      <c r="R142" t="str">
        <f t="shared" si="10"/>
        <v>Dry</v>
      </c>
      <c r="S142" t="str">
        <f t="shared" si="11"/>
        <v>Ethnic</v>
      </c>
    </row>
    <row r="143" spans="1:19" x14ac:dyDescent="0.3">
      <c r="A143" t="s">
        <v>107</v>
      </c>
      <c r="B143" t="s">
        <v>108</v>
      </c>
      <c r="C143" t="s">
        <v>100</v>
      </c>
      <c r="D143" s="1" t="s">
        <v>101</v>
      </c>
      <c r="E143" t="s">
        <v>128</v>
      </c>
      <c r="F143" t="s">
        <v>129</v>
      </c>
      <c r="G143" t="s">
        <v>111</v>
      </c>
      <c r="H143">
        <v>30</v>
      </c>
      <c r="I143">
        <v>16</v>
      </c>
      <c r="J143" s="9">
        <v>14.107826086956523</v>
      </c>
      <c r="K143">
        <v>480</v>
      </c>
      <c r="L143" s="10">
        <v>0.11826086956521736</v>
      </c>
      <c r="M143" s="2">
        <v>44623</v>
      </c>
      <c r="N143" s="2" t="str">
        <f t="shared" si="8"/>
        <v>March 2022</v>
      </c>
      <c r="O143" s="2" t="str">
        <f t="shared" si="9"/>
        <v>2022</v>
      </c>
      <c r="P143">
        <v>24</v>
      </c>
      <c r="Q143" t="s">
        <v>33</v>
      </c>
      <c r="R143" t="str">
        <f t="shared" si="10"/>
        <v>Dry</v>
      </c>
      <c r="S143" t="str">
        <f t="shared" si="11"/>
        <v>Ethnic</v>
      </c>
    </row>
    <row r="144" spans="1:19" x14ac:dyDescent="0.3">
      <c r="A144" t="s">
        <v>130</v>
      </c>
      <c r="B144" t="s">
        <v>131</v>
      </c>
      <c r="C144" t="s">
        <v>100</v>
      </c>
      <c r="D144" s="1" t="s">
        <v>101</v>
      </c>
      <c r="E144" t="s">
        <v>128</v>
      </c>
      <c r="F144" t="s">
        <v>129</v>
      </c>
      <c r="G144" t="s">
        <v>104</v>
      </c>
      <c r="H144">
        <v>60</v>
      </c>
      <c r="I144">
        <v>16</v>
      </c>
      <c r="J144" s="9">
        <v>14.107826086956523</v>
      </c>
      <c r="K144">
        <v>960</v>
      </c>
      <c r="L144" s="10">
        <v>0.11826086956521736</v>
      </c>
      <c r="M144" s="2">
        <v>44623</v>
      </c>
      <c r="N144" s="2" t="str">
        <f t="shared" si="8"/>
        <v>March 2022</v>
      </c>
      <c r="O144" s="2" t="str">
        <f t="shared" si="9"/>
        <v>2022</v>
      </c>
      <c r="P144">
        <v>24</v>
      </c>
      <c r="Q144" t="s">
        <v>33</v>
      </c>
      <c r="R144" t="str">
        <f t="shared" si="10"/>
        <v>Dry</v>
      </c>
      <c r="S144" t="str">
        <f t="shared" si="11"/>
        <v>Ethnic</v>
      </c>
    </row>
    <row r="145" spans="1:19" x14ac:dyDescent="0.3">
      <c r="A145" t="s">
        <v>114</v>
      </c>
      <c r="B145" t="s">
        <v>115</v>
      </c>
      <c r="C145" t="s">
        <v>100</v>
      </c>
      <c r="D145" s="1" t="s">
        <v>101</v>
      </c>
      <c r="E145" t="s">
        <v>128</v>
      </c>
      <c r="F145" t="s">
        <v>129</v>
      </c>
      <c r="G145" t="s">
        <v>111</v>
      </c>
      <c r="H145">
        <v>30</v>
      </c>
      <c r="I145">
        <v>16</v>
      </c>
      <c r="J145" s="9">
        <v>14.107826086956523</v>
      </c>
      <c r="K145">
        <v>480</v>
      </c>
      <c r="L145" s="10">
        <v>0.11826086956521736</v>
      </c>
      <c r="M145" s="2">
        <v>44623</v>
      </c>
      <c r="N145" s="2" t="str">
        <f t="shared" si="8"/>
        <v>March 2022</v>
      </c>
      <c r="O145" s="2" t="str">
        <f t="shared" si="9"/>
        <v>2022</v>
      </c>
      <c r="P145">
        <v>24</v>
      </c>
      <c r="Q145" t="s">
        <v>33</v>
      </c>
      <c r="R145" t="str">
        <f t="shared" si="10"/>
        <v>Dry</v>
      </c>
      <c r="S145" t="str">
        <f t="shared" si="11"/>
        <v>Ethnic</v>
      </c>
    </row>
    <row r="146" spans="1:19" x14ac:dyDescent="0.3">
      <c r="A146" t="s">
        <v>116</v>
      </c>
      <c r="B146" t="s">
        <v>117</v>
      </c>
      <c r="C146" t="s">
        <v>100</v>
      </c>
      <c r="D146" s="1" t="s">
        <v>101</v>
      </c>
      <c r="E146" t="s">
        <v>128</v>
      </c>
      <c r="F146" t="s">
        <v>129</v>
      </c>
      <c r="G146" t="s">
        <v>111</v>
      </c>
      <c r="H146">
        <v>30</v>
      </c>
      <c r="I146">
        <v>16</v>
      </c>
      <c r="J146" s="9">
        <v>14.107826086956523</v>
      </c>
      <c r="K146">
        <v>480</v>
      </c>
      <c r="L146" s="10">
        <v>0.11826086956521736</v>
      </c>
      <c r="M146" s="2">
        <v>44623</v>
      </c>
      <c r="N146" s="2" t="str">
        <f t="shared" si="8"/>
        <v>March 2022</v>
      </c>
      <c r="O146" s="2" t="str">
        <f t="shared" si="9"/>
        <v>2022</v>
      </c>
      <c r="P146">
        <v>24</v>
      </c>
      <c r="Q146" t="s">
        <v>33</v>
      </c>
      <c r="R146" t="str">
        <f t="shared" si="10"/>
        <v>Dry</v>
      </c>
      <c r="S146" t="str">
        <f t="shared" si="11"/>
        <v>Ethnic</v>
      </c>
    </row>
    <row r="147" spans="1:19" x14ac:dyDescent="0.3">
      <c r="A147" t="s">
        <v>122</v>
      </c>
      <c r="B147" t="s">
        <v>123</v>
      </c>
      <c r="C147" t="s">
        <v>100</v>
      </c>
      <c r="D147" s="1" t="s">
        <v>101</v>
      </c>
      <c r="E147" t="s">
        <v>128</v>
      </c>
      <c r="F147" t="s">
        <v>129</v>
      </c>
      <c r="G147" t="s">
        <v>111</v>
      </c>
      <c r="H147">
        <v>30</v>
      </c>
      <c r="I147">
        <v>16</v>
      </c>
      <c r="J147" s="9">
        <v>14.107826086956523</v>
      </c>
      <c r="K147">
        <v>480</v>
      </c>
      <c r="L147" s="10">
        <v>0.11826086956521736</v>
      </c>
      <c r="M147" s="2">
        <v>44623</v>
      </c>
      <c r="N147" s="2" t="str">
        <f t="shared" si="8"/>
        <v>March 2022</v>
      </c>
      <c r="O147" s="2" t="str">
        <f t="shared" si="9"/>
        <v>2022</v>
      </c>
      <c r="P147">
        <v>24</v>
      </c>
      <c r="Q147" t="s">
        <v>33</v>
      </c>
      <c r="R147" t="str">
        <f t="shared" si="10"/>
        <v>Dry</v>
      </c>
      <c r="S147" t="str">
        <f t="shared" si="11"/>
        <v>Ethnic</v>
      </c>
    </row>
    <row r="148" spans="1:19" x14ac:dyDescent="0.3">
      <c r="A148" t="s">
        <v>118</v>
      </c>
      <c r="B148" t="s">
        <v>119</v>
      </c>
      <c r="C148" t="s">
        <v>100</v>
      </c>
      <c r="D148" s="1" t="s">
        <v>101</v>
      </c>
      <c r="E148" t="s">
        <v>128</v>
      </c>
      <c r="F148" t="s">
        <v>129</v>
      </c>
      <c r="G148" t="s">
        <v>104</v>
      </c>
      <c r="H148">
        <v>30</v>
      </c>
      <c r="I148">
        <v>17.3</v>
      </c>
      <c r="J148" s="9">
        <v>14.216086956521739</v>
      </c>
      <c r="K148">
        <v>519</v>
      </c>
      <c r="L148" s="10">
        <v>0.17826086956521733</v>
      </c>
      <c r="M148" s="2">
        <v>44623</v>
      </c>
      <c r="N148" s="2" t="str">
        <f t="shared" si="8"/>
        <v>March 2022</v>
      </c>
      <c r="O148" s="2" t="str">
        <f t="shared" si="9"/>
        <v>2022</v>
      </c>
      <c r="P148">
        <v>30</v>
      </c>
      <c r="Q148" t="s">
        <v>33</v>
      </c>
      <c r="R148" t="str">
        <f t="shared" si="10"/>
        <v>Dry</v>
      </c>
      <c r="S148" t="str">
        <f t="shared" si="11"/>
        <v>Ethnic</v>
      </c>
    </row>
    <row r="149" spans="1:19" x14ac:dyDescent="0.3">
      <c r="A149" t="s">
        <v>130</v>
      </c>
      <c r="B149" t="s">
        <v>131</v>
      </c>
      <c r="C149" t="s">
        <v>100</v>
      </c>
      <c r="D149" s="1" t="s">
        <v>101</v>
      </c>
      <c r="E149" t="s">
        <v>109</v>
      </c>
      <c r="F149" t="s">
        <v>110</v>
      </c>
      <c r="G149" t="s">
        <v>104</v>
      </c>
      <c r="H149">
        <v>60</v>
      </c>
      <c r="I149">
        <v>16</v>
      </c>
      <c r="J149" s="9">
        <v>14.107826086956523</v>
      </c>
      <c r="K149">
        <v>960</v>
      </c>
      <c r="L149" s="10">
        <v>0.11826086956521736</v>
      </c>
      <c r="M149" s="2">
        <v>44622</v>
      </c>
      <c r="N149" s="2" t="str">
        <f t="shared" si="8"/>
        <v>March 2022</v>
      </c>
      <c r="O149" s="2" t="str">
        <f t="shared" si="9"/>
        <v>2022</v>
      </c>
      <c r="P149">
        <v>24</v>
      </c>
      <c r="Q149" t="s">
        <v>33</v>
      </c>
      <c r="R149" t="str">
        <f t="shared" si="10"/>
        <v>Dry</v>
      </c>
      <c r="S149" t="str">
        <f t="shared" si="11"/>
        <v>Ethnic</v>
      </c>
    </row>
    <row r="150" spans="1:19" x14ac:dyDescent="0.3">
      <c r="A150" t="s">
        <v>116</v>
      </c>
      <c r="B150" t="s">
        <v>117</v>
      </c>
      <c r="C150" t="s">
        <v>100</v>
      </c>
      <c r="D150" s="1" t="s">
        <v>101</v>
      </c>
      <c r="E150" t="s">
        <v>109</v>
      </c>
      <c r="F150" t="s">
        <v>110</v>
      </c>
      <c r="G150" t="s">
        <v>111</v>
      </c>
      <c r="H150">
        <v>30</v>
      </c>
      <c r="I150">
        <v>16</v>
      </c>
      <c r="J150" s="9">
        <v>14.107826086956523</v>
      </c>
      <c r="K150">
        <v>480</v>
      </c>
      <c r="L150" s="10">
        <v>0.11826086956521736</v>
      </c>
      <c r="M150" s="2">
        <v>44622</v>
      </c>
      <c r="N150" s="2" t="str">
        <f t="shared" si="8"/>
        <v>March 2022</v>
      </c>
      <c r="O150" s="2" t="str">
        <f t="shared" si="9"/>
        <v>2022</v>
      </c>
      <c r="P150">
        <v>24</v>
      </c>
      <c r="Q150" t="s">
        <v>33</v>
      </c>
      <c r="R150" t="str">
        <f t="shared" si="10"/>
        <v>Dry</v>
      </c>
      <c r="S150" t="str">
        <f t="shared" si="11"/>
        <v>Ethnic</v>
      </c>
    </row>
    <row r="151" spans="1:19" x14ac:dyDescent="0.3">
      <c r="A151" t="s">
        <v>122</v>
      </c>
      <c r="B151" t="s">
        <v>123</v>
      </c>
      <c r="C151" t="s">
        <v>100</v>
      </c>
      <c r="D151" s="1" t="s">
        <v>101</v>
      </c>
      <c r="E151" t="s">
        <v>109</v>
      </c>
      <c r="F151" t="s">
        <v>110</v>
      </c>
      <c r="G151" t="s">
        <v>111</v>
      </c>
      <c r="H151">
        <v>30</v>
      </c>
      <c r="I151">
        <v>16</v>
      </c>
      <c r="J151" s="9">
        <v>14.107826086956523</v>
      </c>
      <c r="K151">
        <v>480</v>
      </c>
      <c r="L151" s="10">
        <v>0.11826086956521736</v>
      </c>
      <c r="M151" s="2">
        <v>44622</v>
      </c>
      <c r="N151" s="2" t="str">
        <f t="shared" si="8"/>
        <v>March 2022</v>
      </c>
      <c r="O151" s="2" t="str">
        <f t="shared" si="9"/>
        <v>2022</v>
      </c>
      <c r="P151">
        <v>24</v>
      </c>
      <c r="Q151" t="s">
        <v>33</v>
      </c>
      <c r="R151" t="str">
        <f t="shared" si="10"/>
        <v>Dry</v>
      </c>
      <c r="S151" t="str">
        <f t="shared" si="11"/>
        <v>Ethnic</v>
      </c>
    </row>
    <row r="152" spans="1:19" x14ac:dyDescent="0.3">
      <c r="A152" t="s">
        <v>116</v>
      </c>
      <c r="B152" t="s">
        <v>117</v>
      </c>
      <c r="C152" t="s">
        <v>65</v>
      </c>
      <c r="D152" s="1" t="s">
        <v>66</v>
      </c>
      <c r="E152" t="s">
        <v>686</v>
      </c>
      <c r="F152" t="s">
        <v>140</v>
      </c>
      <c r="G152" t="s">
        <v>111</v>
      </c>
      <c r="H152">
        <v>2</v>
      </c>
      <c r="I152">
        <v>17.5</v>
      </c>
      <c r="J152" s="9">
        <v>13.855434782608695</v>
      </c>
      <c r="K152">
        <v>35</v>
      </c>
      <c r="L152" s="10">
        <v>0.20826086956521742</v>
      </c>
      <c r="M152" s="2">
        <v>44622</v>
      </c>
      <c r="N152" s="2" t="str">
        <f t="shared" si="8"/>
        <v>March 2022</v>
      </c>
      <c r="O152" s="2" t="str">
        <f t="shared" si="9"/>
        <v>2022</v>
      </c>
      <c r="P152">
        <v>30</v>
      </c>
      <c r="Q152" t="s">
        <v>33</v>
      </c>
      <c r="R152" t="str">
        <f t="shared" si="10"/>
        <v>Dry</v>
      </c>
      <c r="S152" t="str">
        <f t="shared" si="11"/>
        <v xml:space="preserve">Mainstream </v>
      </c>
    </row>
    <row r="153" spans="1:19" x14ac:dyDescent="0.3">
      <c r="A153" t="s">
        <v>130</v>
      </c>
      <c r="B153" t="s">
        <v>131</v>
      </c>
      <c r="C153" t="s">
        <v>65</v>
      </c>
      <c r="D153" s="1" t="s">
        <v>66</v>
      </c>
      <c r="E153" t="s">
        <v>686</v>
      </c>
      <c r="F153" t="s">
        <v>140</v>
      </c>
      <c r="G153" t="s">
        <v>104</v>
      </c>
      <c r="H153">
        <v>2</v>
      </c>
      <c r="I153">
        <v>17.5</v>
      </c>
      <c r="J153" s="9">
        <v>13.855434782608695</v>
      </c>
      <c r="K153">
        <v>35</v>
      </c>
      <c r="L153" s="10">
        <v>0.20826086956521742</v>
      </c>
      <c r="M153" s="2">
        <v>44622</v>
      </c>
      <c r="N153" s="2" t="str">
        <f t="shared" si="8"/>
        <v>March 2022</v>
      </c>
      <c r="O153" s="2" t="str">
        <f t="shared" si="9"/>
        <v>2022</v>
      </c>
      <c r="P153">
        <v>30</v>
      </c>
      <c r="Q153" t="s">
        <v>33</v>
      </c>
      <c r="R153" t="str">
        <f t="shared" si="10"/>
        <v>Dry</v>
      </c>
      <c r="S153" t="str">
        <f t="shared" si="11"/>
        <v xml:space="preserve">Mainstream </v>
      </c>
    </row>
    <row r="154" spans="1:19" x14ac:dyDescent="0.3">
      <c r="A154" t="s">
        <v>122</v>
      </c>
      <c r="B154" t="s">
        <v>123</v>
      </c>
      <c r="C154" t="s">
        <v>65</v>
      </c>
      <c r="D154" s="1" t="s">
        <v>66</v>
      </c>
      <c r="E154" t="s">
        <v>686</v>
      </c>
      <c r="F154" t="s">
        <v>140</v>
      </c>
      <c r="G154" t="s">
        <v>111</v>
      </c>
      <c r="H154">
        <v>2</v>
      </c>
      <c r="I154">
        <v>17.5</v>
      </c>
      <c r="J154" s="9">
        <v>13.855434782608695</v>
      </c>
      <c r="K154">
        <v>35</v>
      </c>
      <c r="L154" s="10">
        <v>0.20826086956521742</v>
      </c>
      <c r="M154" s="2">
        <v>44622</v>
      </c>
      <c r="N154" s="2" t="str">
        <f t="shared" si="8"/>
        <v>March 2022</v>
      </c>
      <c r="O154" s="2" t="str">
        <f t="shared" si="9"/>
        <v>2022</v>
      </c>
      <c r="P154">
        <v>30</v>
      </c>
      <c r="Q154" t="s">
        <v>33</v>
      </c>
      <c r="R154" t="str">
        <f t="shared" si="10"/>
        <v>Dry</v>
      </c>
      <c r="S154" t="str">
        <f t="shared" si="11"/>
        <v xml:space="preserve">Mainstream </v>
      </c>
    </row>
    <row r="155" spans="1:19" x14ac:dyDescent="0.3">
      <c r="A155" t="s">
        <v>107</v>
      </c>
      <c r="B155" t="s">
        <v>108</v>
      </c>
      <c r="C155" t="s">
        <v>65</v>
      </c>
      <c r="D155" s="1" t="s">
        <v>66</v>
      </c>
      <c r="E155" t="s">
        <v>686</v>
      </c>
      <c r="F155" t="s">
        <v>140</v>
      </c>
      <c r="G155" t="s">
        <v>111</v>
      </c>
      <c r="H155">
        <v>2</v>
      </c>
      <c r="I155">
        <v>17.5</v>
      </c>
      <c r="J155" s="9">
        <v>13.855434782608695</v>
      </c>
      <c r="K155">
        <v>35</v>
      </c>
      <c r="L155" s="10">
        <v>0.20826086956521742</v>
      </c>
      <c r="M155" s="2">
        <v>44622</v>
      </c>
      <c r="N155" s="2" t="str">
        <f t="shared" si="8"/>
        <v>March 2022</v>
      </c>
      <c r="O155" s="2" t="str">
        <f t="shared" si="9"/>
        <v>2022</v>
      </c>
      <c r="P155">
        <v>30</v>
      </c>
      <c r="Q155" t="s">
        <v>33</v>
      </c>
      <c r="R155" t="str">
        <f t="shared" si="10"/>
        <v>Dry</v>
      </c>
      <c r="S155" t="str">
        <f t="shared" si="11"/>
        <v xml:space="preserve">Mainstream </v>
      </c>
    </row>
    <row r="156" spans="1:19" x14ac:dyDescent="0.3">
      <c r="A156" t="s">
        <v>114</v>
      </c>
      <c r="B156" t="s">
        <v>115</v>
      </c>
      <c r="C156" t="s">
        <v>65</v>
      </c>
      <c r="D156" s="1" t="s">
        <v>66</v>
      </c>
      <c r="E156" t="s">
        <v>686</v>
      </c>
      <c r="F156" t="s">
        <v>140</v>
      </c>
      <c r="G156" t="s">
        <v>111</v>
      </c>
      <c r="H156">
        <v>2</v>
      </c>
      <c r="I156">
        <v>17.5</v>
      </c>
      <c r="J156" s="9">
        <v>13.855434782608695</v>
      </c>
      <c r="K156">
        <v>35</v>
      </c>
      <c r="L156" s="10">
        <v>0.20826086956521742</v>
      </c>
      <c r="M156" s="2">
        <v>44622</v>
      </c>
      <c r="N156" s="2" t="str">
        <f t="shared" si="8"/>
        <v>March 2022</v>
      </c>
      <c r="O156" s="2" t="str">
        <f t="shared" si="9"/>
        <v>2022</v>
      </c>
      <c r="P156">
        <v>30</v>
      </c>
      <c r="Q156" t="s">
        <v>33</v>
      </c>
      <c r="R156" t="str">
        <f t="shared" si="10"/>
        <v>Dry</v>
      </c>
      <c r="S156" t="str">
        <f t="shared" si="11"/>
        <v xml:space="preserve">Mainstream </v>
      </c>
    </row>
    <row r="157" spans="1:19" x14ac:dyDescent="0.3">
      <c r="A157" t="s">
        <v>118</v>
      </c>
      <c r="B157" t="s">
        <v>119</v>
      </c>
      <c r="C157" t="s">
        <v>65</v>
      </c>
      <c r="D157" s="1" t="s">
        <v>66</v>
      </c>
      <c r="E157" t="s">
        <v>686</v>
      </c>
      <c r="F157" t="s">
        <v>140</v>
      </c>
      <c r="G157" t="s">
        <v>104</v>
      </c>
      <c r="H157">
        <v>2</v>
      </c>
      <c r="I157">
        <v>17.5</v>
      </c>
      <c r="J157" s="9">
        <v>13.855434782608695</v>
      </c>
      <c r="K157">
        <v>35</v>
      </c>
      <c r="L157" s="10">
        <v>0.20826086956521742</v>
      </c>
      <c r="M157" s="2">
        <v>44622</v>
      </c>
      <c r="N157" s="2" t="str">
        <f t="shared" si="8"/>
        <v>March 2022</v>
      </c>
      <c r="O157" s="2" t="str">
        <f t="shared" si="9"/>
        <v>2022</v>
      </c>
      <c r="P157">
        <v>30</v>
      </c>
      <c r="Q157" t="s">
        <v>33</v>
      </c>
      <c r="R157" t="str">
        <f t="shared" si="10"/>
        <v>Dry</v>
      </c>
      <c r="S157" t="str">
        <f t="shared" si="11"/>
        <v xml:space="preserve">Mainstream </v>
      </c>
    </row>
    <row r="158" spans="1:19" x14ac:dyDescent="0.3">
      <c r="A158" t="s">
        <v>166</v>
      </c>
      <c r="B158" t="s">
        <v>167</v>
      </c>
      <c r="C158" t="s">
        <v>65</v>
      </c>
      <c r="D158" s="1" t="s">
        <v>66</v>
      </c>
      <c r="E158" t="s">
        <v>75</v>
      </c>
      <c r="F158" t="s">
        <v>76</v>
      </c>
      <c r="G158" t="s">
        <v>10</v>
      </c>
      <c r="H158">
        <v>1</v>
      </c>
      <c r="I158">
        <v>34.68</v>
      </c>
      <c r="J158" s="9">
        <v>31.459714285714284</v>
      </c>
      <c r="K158">
        <v>34.68</v>
      </c>
      <c r="L158" s="10">
        <v>9.285714285714286E-2</v>
      </c>
      <c r="M158" s="2">
        <v>44651</v>
      </c>
      <c r="N158" s="2" t="str">
        <f t="shared" si="8"/>
        <v>March 2022</v>
      </c>
      <c r="O158" s="2" t="str">
        <f t="shared" si="9"/>
        <v>2022</v>
      </c>
      <c r="P158">
        <v>22</v>
      </c>
      <c r="Q158" t="s">
        <v>64</v>
      </c>
      <c r="R158" t="str">
        <f t="shared" si="10"/>
        <v xml:space="preserve">Frozen </v>
      </c>
      <c r="S158" t="str">
        <f t="shared" si="11"/>
        <v xml:space="preserve">Mainstream </v>
      </c>
    </row>
    <row r="159" spans="1:19" x14ac:dyDescent="0.3">
      <c r="A159" t="s">
        <v>169</v>
      </c>
      <c r="B159" t="s">
        <v>170</v>
      </c>
      <c r="C159" t="s">
        <v>65</v>
      </c>
      <c r="D159" s="1" t="s">
        <v>66</v>
      </c>
      <c r="E159" t="s">
        <v>75</v>
      </c>
      <c r="F159" t="s">
        <v>76</v>
      </c>
      <c r="G159" t="s">
        <v>10</v>
      </c>
      <c r="H159">
        <v>1</v>
      </c>
      <c r="I159">
        <v>34.68</v>
      </c>
      <c r="J159" s="9">
        <v>31.459714285714284</v>
      </c>
      <c r="K159">
        <v>34.68</v>
      </c>
      <c r="L159" s="10">
        <v>9.285714285714286E-2</v>
      </c>
      <c r="M159" s="2">
        <v>44651</v>
      </c>
      <c r="N159" s="2" t="str">
        <f t="shared" si="8"/>
        <v>March 2022</v>
      </c>
      <c r="O159" s="2" t="str">
        <f t="shared" si="9"/>
        <v>2022</v>
      </c>
      <c r="P159">
        <v>22</v>
      </c>
      <c r="Q159" t="s">
        <v>64</v>
      </c>
      <c r="R159" t="str">
        <f t="shared" si="10"/>
        <v xml:space="preserve">Frozen </v>
      </c>
      <c r="S159" t="str">
        <f t="shared" si="11"/>
        <v xml:space="preserve">Mainstream </v>
      </c>
    </row>
    <row r="160" spans="1:19" x14ac:dyDescent="0.3">
      <c r="A160" t="s">
        <v>166</v>
      </c>
      <c r="B160" t="s">
        <v>167</v>
      </c>
      <c r="C160" t="s">
        <v>22</v>
      </c>
      <c r="D160" s="1" t="s">
        <v>23</v>
      </c>
      <c r="F160" t="s">
        <v>23</v>
      </c>
      <c r="G160" t="s">
        <v>10</v>
      </c>
      <c r="H160">
        <v>1</v>
      </c>
      <c r="I160">
        <v>38</v>
      </c>
      <c r="J160" s="9">
        <v>29.151428571428571</v>
      </c>
      <c r="K160">
        <v>38</v>
      </c>
      <c r="L160" s="10">
        <v>0.23285714285714287</v>
      </c>
      <c r="M160" s="2">
        <v>44651</v>
      </c>
      <c r="N160" s="2" t="str">
        <f t="shared" si="8"/>
        <v>March 2022</v>
      </c>
      <c r="O160" s="2" t="str">
        <f t="shared" si="9"/>
        <v>2022</v>
      </c>
      <c r="P160">
        <v>29</v>
      </c>
      <c r="Q160" t="s">
        <v>64</v>
      </c>
      <c r="R160" t="str">
        <f t="shared" si="10"/>
        <v xml:space="preserve">Frozen </v>
      </c>
      <c r="S160" t="str">
        <f t="shared" si="11"/>
        <v>Ethnic</v>
      </c>
    </row>
    <row r="161" spans="1:19" x14ac:dyDescent="0.3">
      <c r="A161" t="s">
        <v>134</v>
      </c>
      <c r="B161" t="s">
        <v>165</v>
      </c>
      <c r="C161" t="s">
        <v>22</v>
      </c>
      <c r="D161" s="1" t="s">
        <v>23</v>
      </c>
      <c r="F161" t="s">
        <v>23</v>
      </c>
      <c r="G161" t="s">
        <v>10</v>
      </c>
      <c r="H161">
        <v>0</v>
      </c>
      <c r="I161">
        <v>38</v>
      </c>
      <c r="J161" s="9" t="e">
        <v>#DIV/0!</v>
      </c>
      <c r="K161">
        <v>0</v>
      </c>
      <c r="L161" s="10" t="s">
        <v>652</v>
      </c>
      <c r="M161" s="2">
        <v>44651</v>
      </c>
      <c r="N161" s="2" t="str">
        <f t="shared" si="8"/>
        <v>March 2022</v>
      </c>
      <c r="O161" s="2" t="str">
        <f t="shared" si="9"/>
        <v>2022</v>
      </c>
      <c r="P161">
        <v>28</v>
      </c>
      <c r="Q161" t="s">
        <v>64</v>
      </c>
      <c r="R161" t="str">
        <f t="shared" si="10"/>
        <v xml:space="preserve">Frozen </v>
      </c>
      <c r="S161" t="str">
        <f t="shared" si="11"/>
        <v>Ethnic</v>
      </c>
    </row>
    <row r="162" spans="1:19" x14ac:dyDescent="0.3">
      <c r="A162" t="s">
        <v>166</v>
      </c>
      <c r="B162" t="s">
        <v>167</v>
      </c>
      <c r="C162" t="s">
        <v>295</v>
      </c>
      <c r="D162" s="1" t="s">
        <v>296</v>
      </c>
      <c r="F162" t="s">
        <v>296</v>
      </c>
      <c r="G162" t="s">
        <v>10</v>
      </c>
      <c r="H162">
        <v>1</v>
      </c>
      <c r="I162">
        <v>38</v>
      </c>
      <c r="J162" s="9">
        <v>29.151428571428571</v>
      </c>
      <c r="K162">
        <v>38</v>
      </c>
      <c r="L162" s="10">
        <v>0.23285714285714287</v>
      </c>
      <c r="M162" s="2">
        <v>44651</v>
      </c>
      <c r="N162" s="2" t="str">
        <f t="shared" si="8"/>
        <v>March 2022</v>
      </c>
      <c r="O162" s="2" t="str">
        <f t="shared" si="9"/>
        <v>2022</v>
      </c>
      <c r="P162">
        <v>29</v>
      </c>
      <c r="Q162" t="s">
        <v>64</v>
      </c>
      <c r="R162" t="str">
        <f t="shared" si="10"/>
        <v xml:space="preserve">Frozen </v>
      </c>
      <c r="S162" t="str">
        <f t="shared" si="11"/>
        <v>Ethnic</v>
      </c>
    </row>
    <row r="163" spans="1:19" x14ac:dyDescent="0.3">
      <c r="A163" t="s">
        <v>166</v>
      </c>
      <c r="B163" t="s">
        <v>167</v>
      </c>
      <c r="C163" t="s">
        <v>65</v>
      </c>
      <c r="D163" s="1" t="s">
        <v>66</v>
      </c>
      <c r="E163" t="s">
        <v>137</v>
      </c>
      <c r="F163" t="s">
        <v>138</v>
      </c>
      <c r="G163" t="s">
        <v>10</v>
      </c>
      <c r="H163">
        <v>1</v>
      </c>
      <c r="I163">
        <v>34.68</v>
      </c>
      <c r="J163" s="9">
        <v>31.459714285714284</v>
      </c>
      <c r="K163">
        <v>34.68</v>
      </c>
      <c r="L163" s="10">
        <v>9.285714285714286E-2</v>
      </c>
      <c r="M163" s="2">
        <v>44650</v>
      </c>
      <c r="N163" s="2" t="str">
        <f t="shared" si="8"/>
        <v>March 2022</v>
      </c>
      <c r="O163" s="2" t="str">
        <f t="shared" si="9"/>
        <v>2022</v>
      </c>
      <c r="P163">
        <v>22</v>
      </c>
      <c r="Q163" t="s">
        <v>64</v>
      </c>
      <c r="R163" t="str">
        <f t="shared" si="10"/>
        <v xml:space="preserve">Frozen </v>
      </c>
      <c r="S163" t="str">
        <f t="shared" si="11"/>
        <v xml:space="preserve">Mainstream </v>
      </c>
    </row>
    <row r="164" spans="1:19" x14ac:dyDescent="0.3">
      <c r="A164" t="s">
        <v>169</v>
      </c>
      <c r="B164" t="s">
        <v>170</v>
      </c>
      <c r="C164" t="s">
        <v>65</v>
      </c>
      <c r="D164" s="1" t="s">
        <v>66</v>
      </c>
      <c r="E164" t="s">
        <v>163</v>
      </c>
      <c r="F164" t="s">
        <v>164</v>
      </c>
      <c r="G164" t="s">
        <v>10</v>
      </c>
      <c r="H164">
        <v>1</v>
      </c>
      <c r="I164">
        <v>34.68</v>
      </c>
      <c r="J164" s="9">
        <v>31.459714285714284</v>
      </c>
      <c r="K164">
        <v>34.68</v>
      </c>
      <c r="L164" s="10">
        <v>9.285714285714286E-2</v>
      </c>
      <c r="M164" s="2">
        <v>44650</v>
      </c>
      <c r="N164" s="2" t="str">
        <f t="shared" si="8"/>
        <v>March 2022</v>
      </c>
      <c r="O164" s="2" t="str">
        <f t="shared" si="9"/>
        <v>2022</v>
      </c>
      <c r="P164">
        <v>22</v>
      </c>
      <c r="Q164" t="s">
        <v>64</v>
      </c>
      <c r="R164" t="str">
        <f t="shared" si="10"/>
        <v xml:space="preserve">Frozen </v>
      </c>
      <c r="S164" t="str">
        <f t="shared" si="11"/>
        <v xml:space="preserve">Mainstream </v>
      </c>
    </row>
    <row r="165" spans="1:19" x14ac:dyDescent="0.3">
      <c r="A165" t="s">
        <v>169</v>
      </c>
      <c r="B165" t="s">
        <v>170</v>
      </c>
      <c r="C165" t="s">
        <v>65</v>
      </c>
      <c r="D165" s="1" t="s">
        <v>66</v>
      </c>
      <c r="E165" t="s">
        <v>67</v>
      </c>
      <c r="F165" t="s">
        <v>68</v>
      </c>
      <c r="G165" t="s">
        <v>10</v>
      </c>
      <c r="H165">
        <v>1</v>
      </c>
      <c r="I165">
        <v>34.68</v>
      </c>
      <c r="J165" s="9">
        <v>31.459714285714284</v>
      </c>
      <c r="K165">
        <v>34.68</v>
      </c>
      <c r="L165" s="10">
        <v>9.285714285714286E-2</v>
      </c>
      <c r="M165" s="2">
        <v>44650</v>
      </c>
      <c r="N165" s="2" t="str">
        <f t="shared" si="8"/>
        <v>March 2022</v>
      </c>
      <c r="O165" s="2" t="str">
        <f t="shared" si="9"/>
        <v>2022</v>
      </c>
      <c r="P165">
        <v>22</v>
      </c>
      <c r="Q165" t="s">
        <v>64</v>
      </c>
      <c r="R165" t="str">
        <f t="shared" si="10"/>
        <v xml:space="preserve">Frozen </v>
      </c>
      <c r="S165" t="str">
        <f t="shared" si="11"/>
        <v xml:space="preserve">Mainstream </v>
      </c>
    </row>
    <row r="166" spans="1:19" x14ac:dyDescent="0.3">
      <c r="A166" t="s">
        <v>166</v>
      </c>
      <c r="B166" t="s">
        <v>167</v>
      </c>
      <c r="C166" t="s">
        <v>65</v>
      </c>
      <c r="D166" s="1" t="s">
        <v>66</v>
      </c>
      <c r="E166" t="s">
        <v>85</v>
      </c>
      <c r="F166" t="s">
        <v>86</v>
      </c>
      <c r="G166" t="s">
        <v>10</v>
      </c>
      <c r="H166">
        <v>2</v>
      </c>
      <c r="I166">
        <v>34.68</v>
      </c>
      <c r="J166" s="9">
        <v>31.459714285714284</v>
      </c>
      <c r="K166">
        <v>69.36</v>
      </c>
      <c r="L166" s="10">
        <v>9.285714285714286E-2</v>
      </c>
      <c r="M166" s="2">
        <v>44650</v>
      </c>
      <c r="N166" s="2" t="str">
        <f t="shared" si="8"/>
        <v>March 2022</v>
      </c>
      <c r="O166" s="2" t="str">
        <f t="shared" si="9"/>
        <v>2022</v>
      </c>
      <c r="P166">
        <v>22</v>
      </c>
      <c r="Q166" t="s">
        <v>64</v>
      </c>
      <c r="R166" t="str">
        <f t="shared" si="10"/>
        <v xml:space="preserve">Frozen </v>
      </c>
      <c r="S166" t="str">
        <f t="shared" si="11"/>
        <v xml:space="preserve">Mainstream </v>
      </c>
    </row>
    <row r="167" spans="1:19" x14ac:dyDescent="0.3">
      <c r="A167" t="s">
        <v>169</v>
      </c>
      <c r="B167" t="s">
        <v>170</v>
      </c>
      <c r="C167" t="s">
        <v>65</v>
      </c>
      <c r="D167" s="1" t="s">
        <v>66</v>
      </c>
      <c r="E167" t="s">
        <v>689</v>
      </c>
      <c r="F167" t="s">
        <v>690</v>
      </c>
      <c r="G167" t="s">
        <v>10</v>
      </c>
      <c r="H167">
        <v>2</v>
      </c>
      <c r="I167">
        <v>34.68</v>
      </c>
      <c r="J167" s="9">
        <v>31.459714285714284</v>
      </c>
      <c r="K167">
        <v>69.36</v>
      </c>
      <c r="L167" s="10">
        <v>9.285714285714286E-2</v>
      </c>
      <c r="M167" s="2">
        <v>44650</v>
      </c>
      <c r="N167" s="2" t="str">
        <f t="shared" si="8"/>
        <v>March 2022</v>
      </c>
      <c r="O167" s="2" t="str">
        <f t="shared" si="9"/>
        <v>2022</v>
      </c>
      <c r="P167">
        <v>22</v>
      </c>
      <c r="Q167" t="s">
        <v>64</v>
      </c>
      <c r="R167" t="str">
        <f t="shared" si="10"/>
        <v xml:space="preserve">Frozen </v>
      </c>
      <c r="S167" t="str">
        <f t="shared" si="11"/>
        <v xml:space="preserve">Mainstream </v>
      </c>
    </row>
    <row r="168" spans="1:19" x14ac:dyDescent="0.3">
      <c r="A168" t="s">
        <v>169</v>
      </c>
      <c r="B168" t="s">
        <v>170</v>
      </c>
      <c r="C168" t="s">
        <v>65</v>
      </c>
      <c r="D168" s="1" t="s">
        <v>66</v>
      </c>
      <c r="E168" t="s">
        <v>691</v>
      </c>
      <c r="F168" t="s">
        <v>692</v>
      </c>
      <c r="G168" t="s">
        <v>10</v>
      </c>
      <c r="H168">
        <v>1</v>
      </c>
      <c r="I168">
        <v>34.68</v>
      </c>
      <c r="J168" s="9">
        <v>31.459714285714284</v>
      </c>
      <c r="K168">
        <v>34.68</v>
      </c>
      <c r="L168" s="10">
        <v>9.285714285714286E-2</v>
      </c>
      <c r="M168" s="2">
        <v>44650</v>
      </c>
      <c r="N168" s="2" t="str">
        <f t="shared" si="8"/>
        <v>March 2022</v>
      </c>
      <c r="O168" s="2" t="str">
        <f t="shared" si="9"/>
        <v>2022</v>
      </c>
      <c r="P168">
        <v>22</v>
      </c>
      <c r="Q168" t="s">
        <v>64</v>
      </c>
      <c r="R168" t="str">
        <f t="shared" si="10"/>
        <v xml:space="preserve">Frozen </v>
      </c>
      <c r="S168" t="str">
        <f t="shared" si="11"/>
        <v xml:space="preserve">Mainstream </v>
      </c>
    </row>
    <row r="169" spans="1:19" x14ac:dyDescent="0.3">
      <c r="A169" t="s">
        <v>166</v>
      </c>
      <c r="B169" t="s">
        <v>167</v>
      </c>
      <c r="C169" t="s">
        <v>65</v>
      </c>
      <c r="D169" s="1" t="s">
        <v>66</v>
      </c>
      <c r="E169" t="s">
        <v>693</v>
      </c>
      <c r="F169" t="s">
        <v>694</v>
      </c>
      <c r="G169" t="s">
        <v>10</v>
      </c>
      <c r="H169">
        <v>1</v>
      </c>
      <c r="I169">
        <v>34.68</v>
      </c>
      <c r="J169" s="9">
        <v>31.459714285714284</v>
      </c>
      <c r="K169">
        <v>34.68</v>
      </c>
      <c r="L169" s="10">
        <v>9.285714285714286E-2</v>
      </c>
      <c r="M169" s="2">
        <v>44649</v>
      </c>
      <c r="N169" s="2" t="str">
        <f t="shared" si="8"/>
        <v>March 2022</v>
      </c>
      <c r="O169" s="2" t="str">
        <f t="shared" si="9"/>
        <v>2022</v>
      </c>
      <c r="P169">
        <v>22</v>
      </c>
      <c r="Q169" t="s">
        <v>64</v>
      </c>
      <c r="R169" t="str">
        <f t="shared" si="10"/>
        <v xml:space="preserve">Frozen </v>
      </c>
      <c r="S169" t="str">
        <f t="shared" si="11"/>
        <v xml:space="preserve">Mainstream </v>
      </c>
    </row>
    <row r="170" spans="1:19" x14ac:dyDescent="0.3">
      <c r="A170" t="s">
        <v>169</v>
      </c>
      <c r="B170" t="s">
        <v>170</v>
      </c>
      <c r="C170" t="s">
        <v>65</v>
      </c>
      <c r="D170" s="1" t="s">
        <v>66</v>
      </c>
      <c r="E170" t="s">
        <v>693</v>
      </c>
      <c r="F170" t="s">
        <v>694</v>
      </c>
      <c r="G170" t="s">
        <v>10</v>
      </c>
      <c r="H170">
        <v>1</v>
      </c>
      <c r="I170">
        <v>34.68</v>
      </c>
      <c r="J170" s="9">
        <v>31.459714285714284</v>
      </c>
      <c r="K170">
        <v>34.68</v>
      </c>
      <c r="L170" s="10">
        <v>9.285714285714286E-2</v>
      </c>
      <c r="M170" s="2">
        <v>44649</v>
      </c>
      <c r="N170" s="2" t="str">
        <f t="shared" si="8"/>
        <v>March 2022</v>
      </c>
      <c r="O170" s="2" t="str">
        <f t="shared" si="9"/>
        <v>2022</v>
      </c>
      <c r="P170">
        <v>22</v>
      </c>
      <c r="Q170" t="s">
        <v>64</v>
      </c>
      <c r="R170" t="str">
        <f t="shared" si="10"/>
        <v xml:space="preserve">Frozen </v>
      </c>
      <c r="S170" t="str">
        <f t="shared" si="11"/>
        <v xml:space="preserve">Mainstream </v>
      </c>
    </row>
    <row r="171" spans="1:19" x14ac:dyDescent="0.3">
      <c r="A171" t="s">
        <v>169</v>
      </c>
      <c r="B171" t="s">
        <v>170</v>
      </c>
      <c r="C171" t="s">
        <v>65</v>
      </c>
      <c r="D171" s="1" t="s">
        <v>66</v>
      </c>
      <c r="E171" t="s">
        <v>522</v>
      </c>
      <c r="F171" t="s">
        <v>523</v>
      </c>
      <c r="G171" t="s">
        <v>10</v>
      </c>
      <c r="H171">
        <v>1</v>
      </c>
      <c r="I171">
        <v>34.68</v>
      </c>
      <c r="J171" s="9">
        <v>31.459714285714284</v>
      </c>
      <c r="K171">
        <v>34.68</v>
      </c>
      <c r="L171" s="10">
        <v>9.285714285714286E-2</v>
      </c>
      <c r="M171" s="2">
        <v>44648</v>
      </c>
      <c r="N171" s="2" t="str">
        <f t="shared" si="8"/>
        <v>March 2022</v>
      </c>
      <c r="O171" s="2" t="str">
        <f t="shared" si="9"/>
        <v>2022</v>
      </c>
      <c r="P171">
        <v>22</v>
      </c>
      <c r="Q171" t="s">
        <v>64</v>
      </c>
      <c r="R171" t="str">
        <f t="shared" si="10"/>
        <v xml:space="preserve">Frozen </v>
      </c>
      <c r="S171" t="str">
        <f t="shared" si="11"/>
        <v xml:space="preserve">Mainstream </v>
      </c>
    </row>
    <row r="172" spans="1:19" x14ac:dyDescent="0.3">
      <c r="A172" t="s">
        <v>166</v>
      </c>
      <c r="B172" t="s">
        <v>167</v>
      </c>
      <c r="C172" t="s">
        <v>65</v>
      </c>
      <c r="D172" s="1" t="s">
        <v>66</v>
      </c>
      <c r="E172" t="s">
        <v>522</v>
      </c>
      <c r="F172" t="s">
        <v>523</v>
      </c>
      <c r="G172" t="s">
        <v>10</v>
      </c>
      <c r="H172">
        <v>1</v>
      </c>
      <c r="I172">
        <v>34.68</v>
      </c>
      <c r="J172" s="9">
        <v>31.459714285714284</v>
      </c>
      <c r="K172">
        <v>34.68</v>
      </c>
      <c r="L172" s="10">
        <v>9.285714285714286E-2</v>
      </c>
      <c r="M172" s="2">
        <v>44648</v>
      </c>
      <c r="N172" s="2" t="str">
        <f t="shared" si="8"/>
        <v>March 2022</v>
      </c>
      <c r="O172" s="2" t="str">
        <f t="shared" si="9"/>
        <v>2022</v>
      </c>
      <c r="P172">
        <v>22</v>
      </c>
      <c r="Q172" t="s">
        <v>64</v>
      </c>
      <c r="R172" t="str">
        <f t="shared" si="10"/>
        <v xml:space="preserve">Frozen </v>
      </c>
      <c r="S172" t="str">
        <f t="shared" si="11"/>
        <v xml:space="preserve">Mainstream </v>
      </c>
    </row>
    <row r="173" spans="1:19" x14ac:dyDescent="0.3">
      <c r="A173" t="s">
        <v>166</v>
      </c>
      <c r="B173" t="s">
        <v>167</v>
      </c>
      <c r="C173" t="s">
        <v>483</v>
      </c>
      <c r="D173" s="1" t="s">
        <v>484</v>
      </c>
      <c r="F173" t="s">
        <v>484</v>
      </c>
      <c r="G173" t="s">
        <v>10</v>
      </c>
      <c r="H173">
        <v>1</v>
      </c>
      <c r="I173">
        <v>38</v>
      </c>
      <c r="J173" s="9">
        <v>29.151428571428571</v>
      </c>
      <c r="K173">
        <v>38</v>
      </c>
      <c r="L173" s="10">
        <v>0.23285714285714287</v>
      </c>
      <c r="M173" s="2">
        <v>44648</v>
      </c>
      <c r="N173" s="2" t="str">
        <f t="shared" si="8"/>
        <v>March 2022</v>
      </c>
      <c r="O173" s="2" t="str">
        <f t="shared" si="9"/>
        <v>2022</v>
      </c>
      <c r="P173">
        <v>29</v>
      </c>
      <c r="Q173" t="s">
        <v>64</v>
      </c>
      <c r="R173" t="str">
        <f t="shared" si="10"/>
        <v xml:space="preserve">Frozen </v>
      </c>
      <c r="S173" t="str">
        <f t="shared" si="11"/>
        <v>Ethnic</v>
      </c>
    </row>
    <row r="174" spans="1:19" x14ac:dyDescent="0.3">
      <c r="A174" t="s">
        <v>169</v>
      </c>
      <c r="B174" t="s">
        <v>170</v>
      </c>
      <c r="C174" t="s">
        <v>145</v>
      </c>
      <c r="D174" s="1" t="s">
        <v>146</v>
      </c>
      <c r="F174" t="s">
        <v>146</v>
      </c>
      <c r="G174" t="s">
        <v>10</v>
      </c>
      <c r="H174">
        <v>1</v>
      </c>
      <c r="I174">
        <v>38</v>
      </c>
      <c r="J174" s="9">
        <v>29.151428571428571</v>
      </c>
      <c r="K174">
        <v>38</v>
      </c>
      <c r="L174" s="10">
        <v>0.23285714285714287</v>
      </c>
      <c r="M174" s="2">
        <v>44648</v>
      </c>
      <c r="N174" s="2" t="str">
        <f t="shared" si="8"/>
        <v>March 2022</v>
      </c>
      <c r="O174" s="2" t="str">
        <f t="shared" si="9"/>
        <v>2022</v>
      </c>
      <c r="P174">
        <v>29</v>
      </c>
      <c r="Q174" t="s">
        <v>64</v>
      </c>
      <c r="R174" t="str">
        <f t="shared" si="10"/>
        <v xml:space="preserve">Frozen </v>
      </c>
      <c r="S174" t="str">
        <f t="shared" si="11"/>
        <v>Ethnic</v>
      </c>
    </row>
    <row r="175" spans="1:19" x14ac:dyDescent="0.3">
      <c r="A175" t="s">
        <v>135</v>
      </c>
      <c r="B175" t="s">
        <v>136</v>
      </c>
      <c r="C175" t="s">
        <v>145</v>
      </c>
      <c r="D175" s="1" t="s">
        <v>146</v>
      </c>
      <c r="F175" t="s">
        <v>146</v>
      </c>
      <c r="G175" t="s">
        <v>10</v>
      </c>
      <c r="H175">
        <v>1</v>
      </c>
      <c r="I175">
        <v>42</v>
      </c>
      <c r="J175" s="9">
        <v>28.02</v>
      </c>
      <c r="K175">
        <v>42</v>
      </c>
      <c r="L175" s="10">
        <v>0.33285714285714285</v>
      </c>
      <c r="M175" s="2">
        <v>44648</v>
      </c>
      <c r="N175" s="2" t="str">
        <f t="shared" si="8"/>
        <v>March 2022</v>
      </c>
      <c r="O175" s="2" t="str">
        <f t="shared" si="9"/>
        <v>2022</v>
      </c>
      <c r="P175">
        <v>39</v>
      </c>
      <c r="Q175" t="s">
        <v>64</v>
      </c>
      <c r="R175" t="str">
        <f t="shared" si="10"/>
        <v xml:space="preserve">Frozen </v>
      </c>
      <c r="S175" t="str">
        <f t="shared" si="11"/>
        <v>Ethnic</v>
      </c>
    </row>
    <row r="176" spans="1:19" x14ac:dyDescent="0.3">
      <c r="A176" t="s">
        <v>135</v>
      </c>
      <c r="B176" t="s">
        <v>136</v>
      </c>
      <c r="C176" t="s">
        <v>177</v>
      </c>
      <c r="D176" s="1" t="s">
        <v>178</v>
      </c>
      <c r="F176" t="s">
        <v>178</v>
      </c>
      <c r="G176" t="s">
        <v>10</v>
      </c>
      <c r="H176">
        <v>1</v>
      </c>
      <c r="I176">
        <v>42</v>
      </c>
      <c r="J176" s="9">
        <v>28.02</v>
      </c>
      <c r="K176">
        <v>42</v>
      </c>
      <c r="L176" s="10">
        <v>0.33285714285714285</v>
      </c>
      <c r="M176" s="2">
        <v>44648</v>
      </c>
      <c r="N176" s="2" t="str">
        <f t="shared" si="8"/>
        <v>March 2022</v>
      </c>
      <c r="O176" s="2" t="str">
        <f t="shared" si="9"/>
        <v>2022</v>
      </c>
      <c r="P176">
        <v>39</v>
      </c>
      <c r="Q176" t="s">
        <v>64</v>
      </c>
      <c r="R176" t="str">
        <f t="shared" si="10"/>
        <v xml:space="preserve">Frozen </v>
      </c>
      <c r="S176" t="str">
        <f t="shared" si="11"/>
        <v>Ethnic</v>
      </c>
    </row>
    <row r="177" spans="1:19" x14ac:dyDescent="0.3">
      <c r="A177" t="s">
        <v>166</v>
      </c>
      <c r="B177" t="s">
        <v>167</v>
      </c>
      <c r="C177" t="s">
        <v>177</v>
      </c>
      <c r="D177" s="1" t="s">
        <v>178</v>
      </c>
      <c r="F177" t="s">
        <v>178</v>
      </c>
      <c r="G177" t="s">
        <v>10</v>
      </c>
      <c r="H177">
        <v>1</v>
      </c>
      <c r="I177">
        <v>38</v>
      </c>
      <c r="J177" s="9">
        <v>29.151428571428571</v>
      </c>
      <c r="K177">
        <v>38</v>
      </c>
      <c r="L177" s="10">
        <v>0.23285714285714287</v>
      </c>
      <c r="M177" s="2">
        <v>44648</v>
      </c>
      <c r="N177" s="2" t="str">
        <f t="shared" si="8"/>
        <v>March 2022</v>
      </c>
      <c r="O177" s="2" t="str">
        <f t="shared" si="9"/>
        <v>2022</v>
      </c>
      <c r="P177">
        <v>29</v>
      </c>
      <c r="Q177" t="s">
        <v>64</v>
      </c>
      <c r="R177" t="str">
        <f t="shared" si="10"/>
        <v xml:space="preserve">Frozen </v>
      </c>
      <c r="S177" t="str">
        <f t="shared" si="11"/>
        <v>Ethnic</v>
      </c>
    </row>
    <row r="178" spans="1:19" x14ac:dyDescent="0.3">
      <c r="A178" t="s">
        <v>169</v>
      </c>
      <c r="B178" t="s">
        <v>170</v>
      </c>
      <c r="C178" t="s">
        <v>695</v>
      </c>
      <c r="D178" s="1" t="s">
        <v>696</v>
      </c>
      <c r="F178" t="s">
        <v>696</v>
      </c>
      <c r="G178" t="s">
        <v>10</v>
      </c>
      <c r="H178">
        <v>1</v>
      </c>
      <c r="I178">
        <v>38</v>
      </c>
      <c r="J178" s="9">
        <v>29.151428571428571</v>
      </c>
      <c r="K178">
        <v>38</v>
      </c>
      <c r="L178" s="10">
        <v>0.23285714285714287</v>
      </c>
      <c r="M178" s="2">
        <v>44648</v>
      </c>
      <c r="N178" s="2" t="str">
        <f t="shared" si="8"/>
        <v>March 2022</v>
      </c>
      <c r="O178" s="2" t="str">
        <f t="shared" si="9"/>
        <v>2022</v>
      </c>
      <c r="P178">
        <v>29</v>
      </c>
      <c r="Q178" t="s">
        <v>64</v>
      </c>
      <c r="R178" t="str">
        <f t="shared" si="10"/>
        <v xml:space="preserve">Frozen </v>
      </c>
      <c r="S178" t="str">
        <f t="shared" si="11"/>
        <v>Ethnic</v>
      </c>
    </row>
    <row r="179" spans="1:19" x14ac:dyDescent="0.3">
      <c r="A179" t="s">
        <v>166</v>
      </c>
      <c r="B179" t="s">
        <v>167</v>
      </c>
      <c r="C179" t="s">
        <v>695</v>
      </c>
      <c r="D179" s="1" t="s">
        <v>696</v>
      </c>
      <c r="F179" t="s">
        <v>696</v>
      </c>
      <c r="G179" t="s">
        <v>10</v>
      </c>
      <c r="H179">
        <v>1</v>
      </c>
      <c r="I179">
        <v>38</v>
      </c>
      <c r="J179" s="9">
        <v>29.151428571428571</v>
      </c>
      <c r="K179">
        <v>38</v>
      </c>
      <c r="L179" s="10">
        <v>0.23285714285714287</v>
      </c>
      <c r="M179" s="2">
        <v>44648</v>
      </c>
      <c r="N179" s="2" t="str">
        <f t="shared" si="8"/>
        <v>March 2022</v>
      </c>
      <c r="O179" s="2" t="str">
        <f t="shared" si="9"/>
        <v>2022</v>
      </c>
      <c r="P179">
        <v>29</v>
      </c>
      <c r="Q179" t="s">
        <v>64</v>
      </c>
      <c r="R179" t="str">
        <f t="shared" si="10"/>
        <v xml:space="preserve">Frozen </v>
      </c>
      <c r="S179" t="str">
        <f t="shared" si="11"/>
        <v>Ethnic</v>
      </c>
    </row>
    <row r="180" spans="1:19" x14ac:dyDescent="0.3">
      <c r="A180" t="s">
        <v>166</v>
      </c>
      <c r="B180" t="s">
        <v>167</v>
      </c>
      <c r="C180" t="s">
        <v>49</v>
      </c>
      <c r="D180" s="1" t="s">
        <v>50</v>
      </c>
      <c r="F180" t="s">
        <v>50</v>
      </c>
      <c r="G180" t="s">
        <v>10</v>
      </c>
      <c r="H180">
        <v>1</v>
      </c>
      <c r="I180">
        <v>38</v>
      </c>
      <c r="J180" s="9">
        <v>29.151428571428571</v>
      </c>
      <c r="K180">
        <v>38</v>
      </c>
      <c r="L180" s="10">
        <v>0.23285714285714287</v>
      </c>
      <c r="M180" s="2">
        <v>44648</v>
      </c>
      <c r="N180" s="2" t="str">
        <f t="shared" si="8"/>
        <v>March 2022</v>
      </c>
      <c r="O180" s="2" t="str">
        <f t="shared" si="9"/>
        <v>2022</v>
      </c>
      <c r="P180">
        <v>29</v>
      </c>
      <c r="Q180" t="s">
        <v>64</v>
      </c>
      <c r="R180" t="str">
        <f t="shared" si="10"/>
        <v xml:space="preserve">Frozen </v>
      </c>
      <c r="S180" t="str">
        <f t="shared" si="11"/>
        <v>Ethnic</v>
      </c>
    </row>
    <row r="181" spans="1:19" x14ac:dyDescent="0.3">
      <c r="A181" t="s">
        <v>169</v>
      </c>
      <c r="B181" t="s">
        <v>170</v>
      </c>
      <c r="C181" t="s">
        <v>49</v>
      </c>
      <c r="D181" s="1" t="s">
        <v>50</v>
      </c>
      <c r="F181" t="s">
        <v>50</v>
      </c>
      <c r="G181" t="s">
        <v>10</v>
      </c>
      <c r="H181">
        <v>1</v>
      </c>
      <c r="I181">
        <v>38</v>
      </c>
      <c r="J181" s="9">
        <v>29.151428571428571</v>
      </c>
      <c r="K181">
        <v>38</v>
      </c>
      <c r="L181" s="10">
        <v>0.23285714285714287</v>
      </c>
      <c r="M181" s="2">
        <v>44648</v>
      </c>
      <c r="N181" s="2" t="str">
        <f t="shared" si="8"/>
        <v>March 2022</v>
      </c>
      <c r="O181" s="2" t="str">
        <f t="shared" si="9"/>
        <v>2022</v>
      </c>
      <c r="P181">
        <v>29</v>
      </c>
      <c r="Q181" t="s">
        <v>64</v>
      </c>
      <c r="R181" t="str">
        <f t="shared" si="10"/>
        <v xml:space="preserve">Frozen </v>
      </c>
      <c r="S181" t="str">
        <f t="shared" si="11"/>
        <v>Ethnic</v>
      </c>
    </row>
    <row r="182" spans="1:19" x14ac:dyDescent="0.3">
      <c r="A182" t="s">
        <v>169</v>
      </c>
      <c r="B182" t="s">
        <v>170</v>
      </c>
      <c r="C182" t="s">
        <v>65</v>
      </c>
      <c r="D182" s="1" t="s">
        <v>66</v>
      </c>
      <c r="E182" t="s">
        <v>697</v>
      </c>
      <c r="F182" t="s">
        <v>698</v>
      </c>
      <c r="G182" t="s">
        <v>10</v>
      </c>
      <c r="H182">
        <v>3</v>
      </c>
      <c r="I182">
        <v>34.68</v>
      </c>
      <c r="J182" s="9">
        <v>31.459714285714288</v>
      </c>
      <c r="K182">
        <v>104.04</v>
      </c>
      <c r="L182" s="10">
        <v>9.2857142857142819E-2</v>
      </c>
      <c r="M182" s="2">
        <v>44648</v>
      </c>
      <c r="N182" s="2" t="str">
        <f t="shared" si="8"/>
        <v>March 2022</v>
      </c>
      <c r="O182" s="2" t="str">
        <f t="shared" si="9"/>
        <v>2022</v>
      </c>
      <c r="P182">
        <v>22</v>
      </c>
      <c r="Q182" t="s">
        <v>64</v>
      </c>
      <c r="R182" t="str">
        <f t="shared" si="10"/>
        <v xml:space="preserve">Frozen </v>
      </c>
      <c r="S182" t="str">
        <f t="shared" si="11"/>
        <v xml:space="preserve">Mainstream </v>
      </c>
    </row>
    <row r="183" spans="1:19" x14ac:dyDescent="0.3">
      <c r="A183" t="s">
        <v>166</v>
      </c>
      <c r="B183" t="s">
        <v>167</v>
      </c>
      <c r="C183" t="s">
        <v>65</v>
      </c>
      <c r="D183" s="1" t="s">
        <v>66</v>
      </c>
      <c r="E183" t="s">
        <v>697</v>
      </c>
      <c r="F183" t="s">
        <v>698</v>
      </c>
      <c r="G183" t="s">
        <v>10</v>
      </c>
      <c r="H183">
        <v>3</v>
      </c>
      <c r="I183">
        <v>34.68</v>
      </c>
      <c r="J183" s="9">
        <v>31.459714285714288</v>
      </c>
      <c r="K183">
        <v>104.04</v>
      </c>
      <c r="L183" s="10">
        <v>9.2857142857142819E-2</v>
      </c>
      <c r="M183" s="2">
        <v>44648</v>
      </c>
      <c r="N183" s="2" t="str">
        <f t="shared" si="8"/>
        <v>March 2022</v>
      </c>
      <c r="O183" s="2" t="str">
        <f t="shared" si="9"/>
        <v>2022</v>
      </c>
      <c r="P183">
        <v>22</v>
      </c>
      <c r="Q183" t="s">
        <v>64</v>
      </c>
      <c r="R183" t="str">
        <f t="shared" si="10"/>
        <v xml:space="preserve">Frozen </v>
      </c>
      <c r="S183" t="str">
        <f t="shared" si="11"/>
        <v xml:space="preserve">Mainstream </v>
      </c>
    </row>
    <row r="184" spans="1:19" x14ac:dyDescent="0.3">
      <c r="A184" t="s">
        <v>169</v>
      </c>
      <c r="B184" t="s">
        <v>170</v>
      </c>
      <c r="C184" t="s">
        <v>65</v>
      </c>
      <c r="D184" s="1" t="s">
        <v>66</v>
      </c>
      <c r="E184" t="s">
        <v>699</v>
      </c>
      <c r="F184" t="s">
        <v>700</v>
      </c>
      <c r="G184" t="s">
        <v>10</v>
      </c>
      <c r="H184">
        <v>2</v>
      </c>
      <c r="I184">
        <v>34.68</v>
      </c>
      <c r="J184" s="9">
        <v>31.459714285714284</v>
      </c>
      <c r="K184">
        <v>69.36</v>
      </c>
      <c r="L184" s="10">
        <v>9.285714285714286E-2</v>
      </c>
      <c r="M184" s="2">
        <v>44648</v>
      </c>
      <c r="N184" s="2" t="str">
        <f t="shared" si="8"/>
        <v>March 2022</v>
      </c>
      <c r="O184" s="2" t="str">
        <f t="shared" si="9"/>
        <v>2022</v>
      </c>
      <c r="P184">
        <v>22</v>
      </c>
      <c r="Q184" t="s">
        <v>64</v>
      </c>
      <c r="R184" t="str">
        <f t="shared" si="10"/>
        <v xml:space="preserve">Frozen </v>
      </c>
      <c r="S184" t="str">
        <f t="shared" si="11"/>
        <v xml:space="preserve">Mainstream </v>
      </c>
    </row>
    <row r="185" spans="1:19" x14ac:dyDescent="0.3">
      <c r="A185" t="s">
        <v>166</v>
      </c>
      <c r="B185" t="s">
        <v>167</v>
      </c>
      <c r="C185" t="s">
        <v>65</v>
      </c>
      <c r="D185" s="1" t="s">
        <v>66</v>
      </c>
      <c r="E185" t="s">
        <v>699</v>
      </c>
      <c r="F185" t="s">
        <v>700</v>
      </c>
      <c r="G185" t="s">
        <v>10</v>
      </c>
      <c r="H185">
        <v>2</v>
      </c>
      <c r="I185">
        <v>34.68</v>
      </c>
      <c r="J185" s="9">
        <v>31.459714285714284</v>
      </c>
      <c r="K185">
        <v>69.36</v>
      </c>
      <c r="L185" s="10">
        <v>9.285714285714286E-2</v>
      </c>
      <c r="M185" s="2">
        <v>44648</v>
      </c>
      <c r="N185" s="2" t="str">
        <f t="shared" si="8"/>
        <v>March 2022</v>
      </c>
      <c r="O185" s="2" t="str">
        <f t="shared" si="9"/>
        <v>2022</v>
      </c>
      <c r="P185">
        <v>22</v>
      </c>
      <c r="Q185" t="s">
        <v>64</v>
      </c>
      <c r="R185" t="str">
        <f t="shared" si="10"/>
        <v xml:space="preserve">Frozen </v>
      </c>
      <c r="S185" t="str">
        <f t="shared" si="11"/>
        <v xml:space="preserve">Mainstream </v>
      </c>
    </row>
    <row r="186" spans="1:19" x14ac:dyDescent="0.3">
      <c r="A186" t="s">
        <v>166</v>
      </c>
      <c r="B186" t="s">
        <v>167</v>
      </c>
      <c r="C186" t="s">
        <v>261</v>
      </c>
      <c r="D186" s="1" t="s">
        <v>262</v>
      </c>
      <c r="F186" t="s">
        <v>262</v>
      </c>
      <c r="G186" t="s">
        <v>10</v>
      </c>
      <c r="H186">
        <v>1</v>
      </c>
      <c r="I186">
        <v>38</v>
      </c>
      <c r="J186" s="9">
        <v>29.151428571428571</v>
      </c>
      <c r="K186">
        <v>38</v>
      </c>
      <c r="L186" s="10">
        <v>0.23285714285714287</v>
      </c>
      <c r="M186" s="2">
        <v>44646</v>
      </c>
      <c r="N186" s="2" t="str">
        <f t="shared" si="8"/>
        <v>March 2022</v>
      </c>
      <c r="O186" s="2" t="str">
        <f t="shared" si="9"/>
        <v>2022</v>
      </c>
      <c r="P186">
        <v>29</v>
      </c>
      <c r="Q186" t="s">
        <v>64</v>
      </c>
      <c r="R186" t="str">
        <f t="shared" si="10"/>
        <v xml:space="preserve">Frozen </v>
      </c>
      <c r="S186" t="str">
        <f t="shared" si="11"/>
        <v>Ethnic</v>
      </c>
    </row>
    <row r="187" spans="1:19" x14ac:dyDescent="0.3">
      <c r="A187" t="s">
        <v>169</v>
      </c>
      <c r="B187" t="s">
        <v>170</v>
      </c>
      <c r="C187" t="s">
        <v>179</v>
      </c>
      <c r="D187" s="1" t="s">
        <v>180</v>
      </c>
      <c r="F187" t="s">
        <v>180</v>
      </c>
      <c r="G187" t="s">
        <v>10</v>
      </c>
      <c r="H187">
        <v>1</v>
      </c>
      <c r="I187">
        <v>42</v>
      </c>
      <c r="J187" s="9">
        <v>29.28</v>
      </c>
      <c r="K187">
        <v>42</v>
      </c>
      <c r="L187" s="10">
        <v>0.30285714285714282</v>
      </c>
      <c r="M187" s="2">
        <v>44645</v>
      </c>
      <c r="N187" s="2" t="str">
        <f t="shared" si="8"/>
        <v>March 2022</v>
      </c>
      <c r="O187" s="2" t="str">
        <f t="shared" si="9"/>
        <v>2022</v>
      </c>
      <c r="P187">
        <v>36</v>
      </c>
      <c r="Q187" t="s">
        <v>64</v>
      </c>
      <c r="R187" t="str">
        <f t="shared" si="10"/>
        <v xml:space="preserve">Frozen </v>
      </c>
      <c r="S187" t="str">
        <f t="shared" si="11"/>
        <v>Ethnic</v>
      </c>
    </row>
    <row r="188" spans="1:19" x14ac:dyDescent="0.3">
      <c r="A188" t="s">
        <v>166</v>
      </c>
      <c r="B188" t="s">
        <v>167</v>
      </c>
      <c r="C188" t="s">
        <v>701</v>
      </c>
      <c r="D188" s="1" t="s">
        <v>702</v>
      </c>
      <c r="F188" t="s">
        <v>702</v>
      </c>
      <c r="G188" t="s">
        <v>10</v>
      </c>
      <c r="H188">
        <v>10</v>
      </c>
      <c r="I188">
        <v>36.000999999999998</v>
      </c>
      <c r="J188" s="9">
        <v>29.057949999999998</v>
      </c>
      <c r="K188">
        <v>360.01</v>
      </c>
      <c r="L188" s="10">
        <v>0.19285714285714284</v>
      </c>
      <c r="M188" s="2">
        <v>44645</v>
      </c>
      <c r="N188" s="2" t="str">
        <f t="shared" si="8"/>
        <v>March 2022</v>
      </c>
      <c r="O188" s="2" t="str">
        <f t="shared" si="9"/>
        <v>2022</v>
      </c>
      <c r="P188">
        <v>25</v>
      </c>
      <c r="Q188" t="s">
        <v>64</v>
      </c>
      <c r="R188" t="str">
        <f t="shared" si="10"/>
        <v xml:space="preserve">Frozen </v>
      </c>
      <c r="S188" t="str">
        <f t="shared" si="11"/>
        <v>Ethnic</v>
      </c>
    </row>
    <row r="189" spans="1:19" x14ac:dyDescent="0.3">
      <c r="A189" t="s">
        <v>134</v>
      </c>
      <c r="B189" t="s">
        <v>165</v>
      </c>
      <c r="C189" t="s">
        <v>65</v>
      </c>
      <c r="D189" s="1" t="s">
        <v>66</v>
      </c>
      <c r="E189" t="s">
        <v>157</v>
      </c>
      <c r="F189" t="s">
        <v>158</v>
      </c>
      <c r="G189" t="s">
        <v>10</v>
      </c>
      <c r="H189">
        <v>1</v>
      </c>
      <c r="I189">
        <v>34.68</v>
      </c>
      <c r="J189" s="9">
        <v>31.459714285714284</v>
      </c>
      <c r="K189">
        <v>34.68</v>
      </c>
      <c r="L189" s="10">
        <v>9.285714285714286E-2</v>
      </c>
      <c r="M189" s="2">
        <v>44645</v>
      </c>
      <c r="N189" s="2" t="str">
        <f t="shared" si="8"/>
        <v>March 2022</v>
      </c>
      <c r="O189" s="2" t="str">
        <f t="shared" si="9"/>
        <v>2022</v>
      </c>
      <c r="P189">
        <v>22</v>
      </c>
      <c r="Q189" t="s">
        <v>64</v>
      </c>
      <c r="R189" t="str">
        <f t="shared" si="10"/>
        <v xml:space="preserve">Frozen </v>
      </c>
      <c r="S189" t="str">
        <f t="shared" si="11"/>
        <v xml:space="preserve">Mainstream </v>
      </c>
    </row>
    <row r="190" spans="1:19" x14ac:dyDescent="0.3">
      <c r="A190" t="s">
        <v>135</v>
      </c>
      <c r="B190" t="s">
        <v>136</v>
      </c>
      <c r="C190" t="s">
        <v>65</v>
      </c>
      <c r="D190" s="1" t="s">
        <v>66</v>
      </c>
      <c r="E190" t="s">
        <v>201</v>
      </c>
      <c r="F190" t="s">
        <v>202</v>
      </c>
      <c r="G190" t="s">
        <v>10</v>
      </c>
      <c r="H190">
        <v>1</v>
      </c>
      <c r="I190">
        <v>34.68</v>
      </c>
      <c r="J190" s="9">
        <v>30.072514285714284</v>
      </c>
      <c r="K190">
        <v>34.68</v>
      </c>
      <c r="L190" s="10">
        <v>0.13285714285714284</v>
      </c>
      <c r="M190" s="2">
        <v>44645</v>
      </c>
      <c r="N190" s="2" t="str">
        <f t="shared" si="8"/>
        <v>March 2022</v>
      </c>
      <c r="O190" s="2" t="str">
        <f t="shared" si="9"/>
        <v>2022</v>
      </c>
      <c r="P190">
        <v>26</v>
      </c>
      <c r="Q190" t="s">
        <v>64</v>
      </c>
      <c r="R190" t="str">
        <f t="shared" si="10"/>
        <v xml:space="preserve">Frozen </v>
      </c>
      <c r="S190" t="str">
        <f t="shared" si="11"/>
        <v xml:space="preserve">Mainstream </v>
      </c>
    </row>
    <row r="191" spans="1:19" x14ac:dyDescent="0.3">
      <c r="A191" t="s">
        <v>166</v>
      </c>
      <c r="B191" t="s">
        <v>167</v>
      </c>
      <c r="C191" t="s">
        <v>195</v>
      </c>
      <c r="D191" s="1" t="s">
        <v>196</v>
      </c>
      <c r="F191" t="s">
        <v>196</v>
      </c>
      <c r="G191" t="s">
        <v>10</v>
      </c>
      <c r="H191">
        <v>1</v>
      </c>
      <c r="I191">
        <v>38</v>
      </c>
      <c r="J191" s="9">
        <v>29.151428571428571</v>
      </c>
      <c r="K191">
        <v>38</v>
      </c>
      <c r="L191" s="10">
        <v>0.23285714285714287</v>
      </c>
      <c r="M191" s="2">
        <v>44645</v>
      </c>
      <c r="N191" s="2" t="str">
        <f t="shared" si="8"/>
        <v>March 2022</v>
      </c>
      <c r="O191" s="2" t="str">
        <f t="shared" si="9"/>
        <v>2022</v>
      </c>
      <c r="P191">
        <v>29</v>
      </c>
      <c r="Q191" t="s">
        <v>64</v>
      </c>
      <c r="R191" t="str">
        <f t="shared" si="10"/>
        <v xml:space="preserve">Frozen </v>
      </c>
      <c r="S191" t="str">
        <f t="shared" si="11"/>
        <v>Ethnic</v>
      </c>
    </row>
    <row r="192" spans="1:19" x14ac:dyDescent="0.3">
      <c r="A192" t="s">
        <v>166</v>
      </c>
      <c r="B192" t="s">
        <v>167</v>
      </c>
      <c r="C192" t="s">
        <v>100</v>
      </c>
      <c r="D192" s="1" t="s">
        <v>101</v>
      </c>
      <c r="E192" t="s">
        <v>186</v>
      </c>
      <c r="F192" t="s">
        <v>187</v>
      </c>
      <c r="G192" t="s">
        <v>10</v>
      </c>
      <c r="H192">
        <v>15</v>
      </c>
      <c r="I192">
        <v>36.869999999999997</v>
      </c>
      <c r="J192" s="9">
        <v>36.395957142857142</v>
      </c>
      <c r="K192">
        <v>553.04999999999995</v>
      </c>
      <c r="L192" s="10">
        <v>1.2857142857142845E-2</v>
      </c>
      <c r="M192" s="2">
        <v>44645</v>
      </c>
      <c r="N192" s="2" t="str">
        <f t="shared" si="8"/>
        <v>March 2022</v>
      </c>
      <c r="O192" s="2" t="str">
        <f t="shared" si="9"/>
        <v>2022</v>
      </c>
      <c r="P192">
        <v>27</v>
      </c>
      <c r="Q192" t="s">
        <v>64</v>
      </c>
      <c r="R192" t="str">
        <f t="shared" si="10"/>
        <v xml:space="preserve">Frozen </v>
      </c>
      <c r="S192" t="str">
        <f t="shared" si="11"/>
        <v>Ethnic</v>
      </c>
    </row>
    <row r="193" spans="1:19" x14ac:dyDescent="0.3">
      <c r="A193" t="s">
        <v>166</v>
      </c>
      <c r="B193" t="s">
        <v>167</v>
      </c>
      <c r="C193" t="s">
        <v>100</v>
      </c>
      <c r="D193" s="1" t="s">
        <v>101</v>
      </c>
      <c r="E193" t="s">
        <v>184</v>
      </c>
      <c r="F193" t="s">
        <v>185</v>
      </c>
      <c r="G193" t="s">
        <v>10</v>
      </c>
      <c r="H193">
        <v>15</v>
      </c>
      <c r="I193">
        <v>36.869999999999997</v>
      </c>
      <c r="J193" s="9">
        <v>36.395957142857142</v>
      </c>
      <c r="K193">
        <v>553.04999999999995</v>
      </c>
      <c r="L193" s="10">
        <v>1.2857142857142845E-2</v>
      </c>
      <c r="M193" s="2">
        <v>44645</v>
      </c>
      <c r="N193" s="2" t="str">
        <f t="shared" si="8"/>
        <v>March 2022</v>
      </c>
      <c r="O193" s="2" t="str">
        <f t="shared" si="9"/>
        <v>2022</v>
      </c>
      <c r="P193">
        <v>27</v>
      </c>
      <c r="Q193" t="s">
        <v>64</v>
      </c>
      <c r="R193" t="str">
        <f t="shared" si="10"/>
        <v xml:space="preserve">Frozen </v>
      </c>
      <c r="S193" t="str">
        <f t="shared" si="11"/>
        <v>Ethnic</v>
      </c>
    </row>
    <row r="194" spans="1:19" x14ac:dyDescent="0.3">
      <c r="A194" t="s">
        <v>166</v>
      </c>
      <c r="B194" t="s">
        <v>167</v>
      </c>
      <c r="C194" t="s">
        <v>65</v>
      </c>
      <c r="D194" s="1" t="s">
        <v>66</v>
      </c>
      <c r="E194" t="s">
        <v>703</v>
      </c>
      <c r="F194" t="s">
        <v>183</v>
      </c>
      <c r="G194" t="s">
        <v>10</v>
      </c>
      <c r="H194">
        <v>2</v>
      </c>
      <c r="I194">
        <v>34.68</v>
      </c>
      <c r="J194" s="9">
        <v>31.459714285714284</v>
      </c>
      <c r="K194">
        <v>69.36</v>
      </c>
      <c r="L194" s="10">
        <v>9.285714285714286E-2</v>
      </c>
      <c r="M194" s="2">
        <v>44644</v>
      </c>
      <c r="N194" s="2" t="str">
        <f t="shared" ref="N194:N257" si="12">TEXT(M194,"mmmm yyyy")</f>
        <v>March 2022</v>
      </c>
      <c r="O194" s="2" t="str">
        <f t="shared" ref="O194:O257" si="13">TEXT(M194,"yyyyy")</f>
        <v>2022</v>
      </c>
      <c r="P194">
        <v>22</v>
      </c>
      <c r="Q194" t="s">
        <v>64</v>
      </c>
      <c r="R194" t="str">
        <f t="shared" si="10"/>
        <v xml:space="preserve">Frozen </v>
      </c>
      <c r="S194" t="str">
        <f t="shared" si="11"/>
        <v xml:space="preserve">Mainstream </v>
      </c>
    </row>
    <row r="195" spans="1:19" x14ac:dyDescent="0.3">
      <c r="A195" t="s">
        <v>169</v>
      </c>
      <c r="B195" t="s">
        <v>170</v>
      </c>
      <c r="C195" t="s">
        <v>65</v>
      </c>
      <c r="D195" s="1" t="s">
        <v>66</v>
      </c>
      <c r="E195" t="s">
        <v>703</v>
      </c>
      <c r="F195" t="s">
        <v>183</v>
      </c>
      <c r="G195" t="s">
        <v>10</v>
      </c>
      <c r="H195">
        <v>1</v>
      </c>
      <c r="I195">
        <v>34.68</v>
      </c>
      <c r="J195" s="9">
        <v>31.459714285714284</v>
      </c>
      <c r="K195">
        <v>34.68</v>
      </c>
      <c r="L195" s="10">
        <v>9.285714285714286E-2</v>
      </c>
      <c r="M195" s="2">
        <v>44644</v>
      </c>
      <c r="N195" s="2" t="str">
        <f t="shared" si="12"/>
        <v>March 2022</v>
      </c>
      <c r="O195" s="2" t="str">
        <f t="shared" si="13"/>
        <v>2022</v>
      </c>
      <c r="P195">
        <v>22</v>
      </c>
      <c r="Q195" t="s">
        <v>64</v>
      </c>
      <c r="R195" t="str">
        <f t="shared" ref="R195:R258" si="14">IF(Q195="ADFF-AFB",$V$4,IF(Q195="ADFF-AFS",$V$5,IF(Q195="ADFF-AFV",$V$6,IF(Q195="ADFF-FRZ",$V$7,$V$8))))</f>
        <v xml:space="preserve">Frozen </v>
      </c>
      <c r="S195" t="str">
        <f t="shared" ref="S195:S258" si="15">IF(D195=$U$10,$V$10,IF(D195=$U$11,$V$11,IF(D195=$U$12,$V$12,IF(D195=$U$13,$V$13,$V$14))))</f>
        <v xml:space="preserve">Mainstream </v>
      </c>
    </row>
    <row r="196" spans="1:19" x14ac:dyDescent="0.3">
      <c r="A196" t="s">
        <v>135</v>
      </c>
      <c r="B196" t="s">
        <v>136</v>
      </c>
      <c r="C196" t="s">
        <v>95</v>
      </c>
      <c r="D196" s="1" t="s">
        <v>96</v>
      </c>
      <c r="F196" t="s">
        <v>96</v>
      </c>
      <c r="G196" t="s">
        <v>10</v>
      </c>
      <c r="H196">
        <v>1</v>
      </c>
      <c r="I196">
        <v>42</v>
      </c>
      <c r="J196" s="9">
        <v>28.02</v>
      </c>
      <c r="K196">
        <v>42</v>
      </c>
      <c r="L196" s="10">
        <v>0.33285714285714285</v>
      </c>
      <c r="M196" s="2">
        <v>44644</v>
      </c>
      <c r="N196" s="2" t="str">
        <f t="shared" si="12"/>
        <v>March 2022</v>
      </c>
      <c r="O196" s="2" t="str">
        <f t="shared" si="13"/>
        <v>2022</v>
      </c>
      <c r="P196">
        <v>39</v>
      </c>
      <c r="Q196" t="s">
        <v>64</v>
      </c>
      <c r="R196" t="str">
        <f t="shared" si="14"/>
        <v xml:space="preserve">Frozen </v>
      </c>
      <c r="S196" t="str">
        <f t="shared" si="15"/>
        <v>Ethnic</v>
      </c>
    </row>
    <row r="197" spans="1:19" x14ac:dyDescent="0.3">
      <c r="A197" t="s">
        <v>166</v>
      </c>
      <c r="B197" t="s">
        <v>167</v>
      </c>
      <c r="C197" t="s">
        <v>95</v>
      </c>
      <c r="D197" s="1" t="s">
        <v>96</v>
      </c>
      <c r="F197" t="s">
        <v>96</v>
      </c>
      <c r="G197" t="s">
        <v>10</v>
      </c>
      <c r="H197">
        <v>1</v>
      </c>
      <c r="I197">
        <v>38</v>
      </c>
      <c r="J197" s="9">
        <v>29.151428571428571</v>
      </c>
      <c r="K197">
        <v>38</v>
      </c>
      <c r="L197" s="10">
        <v>0.23285714285714287</v>
      </c>
      <c r="M197" s="2">
        <v>44644</v>
      </c>
      <c r="N197" s="2" t="str">
        <f t="shared" si="12"/>
        <v>March 2022</v>
      </c>
      <c r="O197" s="2" t="str">
        <f t="shared" si="13"/>
        <v>2022</v>
      </c>
      <c r="P197">
        <v>29</v>
      </c>
      <c r="Q197" t="s">
        <v>64</v>
      </c>
      <c r="R197" t="str">
        <f t="shared" si="14"/>
        <v xml:space="preserve">Frozen </v>
      </c>
      <c r="S197" t="str">
        <f t="shared" si="15"/>
        <v>Ethnic</v>
      </c>
    </row>
    <row r="198" spans="1:19" x14ac:dyDescent="0.3">
      <c r="A198" t="s">
        <v>169</v>
      </c>
      <c r="B198" t="s">
        <v>170</v>
      </c>
      <c r="C198" t="s">
        <v>65</v>
      </c>
      <c r="D198" s="1" t="s">
        <v>66</v>
      </c>
      <c r="E198" t="s">
        <v>679</v>
      </c>
      <c r="F198" t="s">
        <v>680</v>
      </c>
      <c r="G198" t="s">
        <v>10</v>
      </c>
      <c r="H198">
        <v>1</v>
      </c>
      <c r="I198">
        <v>34.68</v>
      </c>
      <c r="J198" s="9">
        <v>31.459714285714284</v>
      </c>
      <c r="K198">
        <v>34.68</v>
      </c>
      <c r="L198" s="10">
        <v>9.285714285714286E-2</v>
      </c>
      <c r="M198" s="2">
        <v>44644</v>
      </c>
      <c r="N198" s="2" t="str">
        <f t="shared" si="12"/>
        <v>March 2022</v>
      </c>
      <c r="O198" s="2" t="str">
        <f t="shared" si="13"/>
        <v>2022</v>
      </c>
      <c r="P198">
        <v>22</v>
      </c>
      <c r="Q198" t="s">
        <v>64</v>
      </c>
      <c r="R198" t="str">
        <f t="shared" si="14"/>
        <v xml:space="preserve">Frozen </v>
      </c>
      <c r="S198" t="str">
        <f t="shared" si="15"/>
        <v xml:space="preserve">Mainstream </v>
      </c>
    </row>
    <row r="199" spans="1:19" x14ac:dyDescent="0.3">
      <c r="A199" t="s">
        <v>135</v>
      </c>
      <c r="B199" t="s">
        <v>136</v>
      </c>
      <c r="C199" t="s">
        <v>65</v>
      </c>
      <c r="D199" s="1" t="s">
        <v>66</v>
      </c>
      <c r="E199" t="s">
        <v>679</v>
      </c>
      <c r="F199" t="s">
        <v>680</v>
      </c>
      <c r="G199" t="s">
        <v>10</v>
      </c>
      <c r="H199">
        <v>4</v>
      </c>
      <c r="I199">
        <v>34.68</v>
      </c>
      <c r="J199" s="9">
        <v>30.072514285714284</v>
      </c>
      <c r="K199">
        <v>138.72</v>
      </c>
      <c r="L199" s="10">
        <v>0.13285714285714284</v>
      </c>
      <c r="M199" s="2">
        <v>44644</v>
      </c>
      <c r="N199" s="2" t="str">
        <f t="shared" si="12"/>
        <v>March 2022</v>
      </c>
      <c r="O199" s="2" t="str">
        <f t="shared" si="13"/>
        <v>2022</v>
      </c>
      <c r="P199">
        <v>26</v>
      </c>
      <c r="Q199" t="s">
        <v>64</v>
      </c>
      <c r="R199" t="str">
        <f t="shared" si="14"/>
        <v xml:space="preserve">Frozen </v>
      </c>
      <c r="S199" t="str">
        <f t="shared" si="15"/>
        <v xml:space="preserve">Mainstream </v>
      </c>
    </row>
    <row r="200" spans="1:19" x14ac:dyDescent="0.3">
      <c r="A200" t="s">
        <v>169</v>
      </c>
      <c r="B200" t="s">
        <v>170</v>
      </c>
      <c r="C200" t="s">
        <v>65</v>
      </c>
      <c r="D200" s="1" t="s">
        <v>66</v>
      </c>
      <c r="E200" t="s">
        <v>704</v>
      </c>
      <c r="F200" t="s">
        <v>705</v>
      </c>
      <c r="G200" t="s">
        <v>10</v>
      </c>
      <c r="H200">
        <v>2</v>
      </c>
      <c r="I200">
        <v>34.68</v>
      </c>
      <c r="J200" s="9">
        <v>31.459714285714284</v>
      </c>
      <c r="K200">
        <v>69.36</v>
      </c>
      <c r="L200" s="10">
        <v>9.285714285714286E-2</v>
      </c>
      <c r="M200" s="2">
        <v>44644</v>
      </c>
      <c r="N200" s="2" t="str">
        <f t="shared" si="12"/>
        <v>March 2022</v>
      </c>
      <c r="O200" s="2" t="str">
        <f t="shared" si="13"/>
        <v>2022</v>
      </c>
      <c r="P200">
        <v>22</v>
      </c>
      <c r="Q200" t="s">
        <v>64</v>
      </c>
      <c r="R200" t="str">
        <f t="shared" si="14"/>
        <v xml:space="preserve">Frozen </v>
      </c>
      <c r="S200" t="str">
        <f t="shared" si="15"/>
        <v xml:space="preserve">Mainstream </v>
      </c>
    </row>
    <row r="201" spans="1:19" x14ac:dyDescent="0.3">
      <c r="A201" t="s">
        <v>166</v>
      </c>
      <c r="B201" t="s">
        <v>167</v>
      </c>
      <c r="C201" t="s">
        <v>65</v>
      </c>
      <c r="D201" s="1" t="s">
        <v>66</v>
      </c>
      <c r="E201" t="s">
        <v>704</v>
      </c>
      <c r="F201" t="s">
        <v>705</v>
      </c>
      <c r="G201" t="s">
        <v>10</v>
      </c>
      <c r="H201">
        <v>3</v>
      </c>
      <c r="I201">
        <v>34.68</v>
      </c>
      <c r="J201" s="9">
        <v>31.459714285714288</v>
      </c>
      <c r="K201">
        <v>104.04</v>
      </c>
      <c r="L201" s="10">
        <v>9.2857142857142819E-2</v>
      </c>
      <c r="M201" s="2">
        <v>44644</v>
      </c>
      <c r="N201" s="2" t="str">
        <f t="shared" si="12"/>
        <v>March 2022</v>
      </c>
      <c r="O201" s="2" t="str">
        <f t="shared" si="13"/>
        <v>2022</v>
      </c>
      <c r="P201">
        <v>22</v>
      </c>
      <c r="Q201" t="s">
        <v>64</v>
      </c>
      <c r="R201" t="str">
        <f t="shared" si="14"/>
        <v xml:space="preserve">Frozen </v>
      </c>
      <c r="S201" t="str">
        <f t="shared" si="15"/>
        <v xml:space="preserve">Mainstream </v>
      </c>
    </row>
    <row r="202" spans="1:19" x14ac:dyDescent="0.3">
      <c r="A202" t="s">
        <v>166</v>
      </c>
      <c r="B202" t="s">
        <v>167</v>
      </c>
      <c r="C202" t="s">
        <v>65</v>
      </c>
      <c r="D202" s="1" t="s">
        <v>66</v>
      </c>
      <c r="E202" t="s">
        <v>706</v>
      </c>
      <c r="F202" t="s">
        <v>168</v>
      </c>
      <c r="G202" t="s">
        <v>10</v>
      </c>
      <c r="H202">
        <v>2</v>
      </c>
      <c r="I202">
        <v>34.68</v>
      </c>
      <c r="J202" s="9">
        <v>31.459714285714284</v>
      </c>
      <c r="K202">
        <v>69.36</v>
      </c>
      <c r="L202" s="10">
        <v>9.285714285714286E-2</v>
      </c>
      <c r="M202" s="2">
        <v>44644</v>
      </c>
      <c r="N202" s="2" t="str">
        <f t="shared" si="12"/>
        <v>March 2022</v>
      </c>
      <c r="O202" s="2" t="str">
        <f t="shared" si="13"/>
        <v>2022</v>
      </c>
      <c r="P202">
        <v>22</v>
      </c>
      <c r="Q202" t="s">
        <v>64</v>
      </c>
      <c r="R202" t="str">
        <f t="shared" si="14"/>
        <v xml:space="preserve">Frozen </v>
      </c>
      <c r="S202" t="str">
        <f t="shared" si="15"/>
        <v xml:space="preserve">Mainstream </v>
      </c>
    </row>
    <row r="203" spans="1:19" x14ac:dyDescent="0.3">
      <c r="A203" t="s">
        <v>169</v>
      </c>
      <c r="B203" t="s">
        <v>170</v>
      </c>
      <c r="C203" t="s">
        <v>65</v>
      </c>
      <c r="D203" s="1" t="s">
        <v>66</v>
      </c>
      <c r="E203" t="s">
        <v>706</v>
      </c>
      <c r="F203" t="s">
        <v>168</v>
      </c>
      <c r="G203" t="s">
        <v>10</v>
      </c>
      <c r="H203">
        <v>2</v>
      </c>
      <c r="I203">
        <v>34.68</v>
      </c>
      <c r="J203" s="9">
        <v>31.459714285714284</v>
      </c>
      <c r="K203">
        <v>69.36</v>
      </c>
      <c r="L203" s="10">
        <v>9.285714285714286E-2</v>
      </c>
      <c r="M203" s="2">
        <v>44644</v>
      </c>
      <c r="N203" s="2" t="str">
        <f t="shared" si="12"/>
        <v>March 2022</v>
      </c>
      <c r="O203" s="2" t="str">
        <f t="shared" si="13"/>
        <v>2022</v>
      </c>
      <c r="P203">
        <v>22</v>
      </c>
      <c r="Q203" t="s">
        <v>64</v>
      </c>
      <c r="R203" t="str">
        <f t="shared" si="14"/>
        <v xml:space="preserve">Frozen </v>
      </c>
      <c r="S203" t="str">
        <f t="shared" si="15"/>
        <v xml:space="preserve">Mainstream </v>
      </c>
    </row>
    <row r="204" spans="1:19" x14ac:dyDescent="0.3">
      <c r="A204" t="s">
        <v>169</v>
      </c>
      <c r="B204" t="s">
        <v>170</v>
      </c>
      <c r="C204" t="s">
        <v>191</v>
      </c>
      <c r="D204" s="1" t="s">
        <v>192</v>
      </c>
      <c r="F204" t="s">
        <v>192</v>
      </c>
      <c r="G204" t="s">
        <v>10</v>
      </c>
      <c r="H204">
        <v>1</v>
      </c>
      <c r="I204">
        <v>42</v>
      </c>
      <c r="J204" s="9">
        <v>29.28</v>
      </c>
      <c r="K204">
        <v>42</v>
      </c>
      <c r="L204" s="10">
        <v>0.30285714285714282</v>
      </c>
      <c r="M204" s="2">
        <v>44643</v>
      </c>
      <c r="N204" s="2" t="str">
        <f t="shared" si="12"/>
        <v>March 2022</v>
      </c>
      <c r="O204" s="2" t="str">
        <f t="shared" si="13"/>
        <v>2022</v>
      </c>
      <c r="P204">
        <v>36</v>
      </c>
      <c r="Q204" t="s">
        <v>64</v>
      </c>
      <c r="R204" t="str">
        <f t="shared" si="14"/>
        <v xml:space="preserve">Frozen </v>
      </c>
      <c r="S204" t="str">
        <f t="shared" si="15"/>
        <v>Ethnic</v>
      </c>
    </row>
    <row r="205" spans="1:19" x14ac:dyDescent="0.3">
      <c r="A205" t="s">
        <v>134</v>
      </c>
      <c r="B205" t="s">
        <v>165</v>
      </c>
      <c r="C205" t="s">
        <v>65</v>
      </c>
      <c r="D205" s="1" t="s">
        <v>66</v>
      </c>
      <c r="E205" t="s">
        <v>75</v>
      </c>
      <c r="F205" t="s">
        <v>76</v>
      </c>
      <c r="G205" t="s">
        <v>10</v>
      </c>
      <c r="H205">
        <v>1</v>
      </c>
      <c r="I205">
        <v>34.68</v>
      </c>
      <c r="J205" s="9">
        <v>31.459714285714284</v>
      </c>
      <c r="K205">
        <v>34.68</v>
      </c>
      <c r="L205" s="10">
        <v>9.285714285714286E-2</v>
      </c>
      <c r="M205" s="2">
        <v>44643</v>
      </c>
      <c r="N205" s="2" t="str">
        <f t="shared" si="12"/>
        <v>March 2022</v>
      </c>
      <c r="O205" s="2" t="str">
        <f t="shared" si="13"/>
        <v>2022</v>
      </c>
      <c r="P205">
        <v>22</v>
      </c>
      <c r="Q205" t="s">
        <v>64</v>
      </c>
      <c r="R205" t="str">
        <f t="shared" si="14"/>
        <v xml:space="preserve">Frozen </v>
      </c>
      <c r="S205" t="str">
        <f t="shared" si="15"/>
        <v xml:space="preserve">Mainstream </v>
      </c>
    </row>
    <row r="206" spans="1:19" x14ac:dyDescent="0.3">
      <c r="A206" t="s">
        <v>166</v>
      </c>
      <c r="B206" t="s">
        <v>167</v>
      </c>
      <c r="C206" t="s">
        <v>65</v>
      </c>
      <c r="D206" s="1" t="s">
        <v>66</v>
      </c>
      <c r="E206" t="s">
        <v>75</v>
      </c>
      <c r="F206" t="s">
        <v>76</v>
      </c>
      <c r="G206" t="s">
        <v>10</v>
      </c>
      <c r="H206">
        <v>1</v>
      </c>
      <c r="I206">
        <v>34.68</v>
      </c>
      <c r="J206" s="9">
        <v>31.459714285714284</v>
      </c>
      <c r="K206">
        <v>34.68</v>
      </c>
      <c r="L206" s="10">
        <v>9.285714285714286E-2</v>
      </c>
      <c r="M206" s="2">
        <v>44643</v>
      </c>
      <c r="N206" s="2" t="str">
        <f t="shared" si="12"/>
        <v>March 2022</v>
      </c>
      <c r="O206" s="2" t="str">
        <f t="shared" si="13"/>
        <v>2022</v>
      </c>
      <c r="P206">
        <v>22</v>
      </c>
      <c r="Q206" t="s">
        <v>64</v>
      </c>
      <c r="R206" t="str">
        <f t="shared" si="14"/>
        <v xml:space="preserve">Frozen </v>
      </c>
      <c r="S206" t="str">
        <f t="shared" si="15"/>
        <v xml:space="preserve">Mainstream </v>
      </c>
    </row>
    <row r="207" spans="1:19" x14ac:dyDescent="0.3">
      <c r="A207" t="s">
        <v>134</v>
      </c>
      <c r="B207" t="s">
        <v>165</v>
      </c>
      <c r="C207" t="s">
        <v>14</v>
      </c>
      <c r="D207" s="1" t="s">
        <v>15</v>
      </c>
      <c r="F207" t="s">
        <v>15</v>
      </c>
      <c r="G207" t="s">
        <v>10</v>
      </c>
      <c r="H207">
        <v>1</v>
      </c>
      <c r="I207">
        <v>38</v>
      </c>
      <c r="J207" s="9">
        <v>29.53142857142857</v>
      </c>
      <c r="K207">
        <v>38</v>
      </c>
      <c r="L207" s="10">
        <v>0.22285714285714289</v>
      </c>
      <c r="M207" s="2">
        <v>44643</v>
      </c>
      <c r="N207" s="2" t="str">
        <f t="shared" si="12"/>
        <v>March 2022</v>
      </c>
      <c r="O207" s="2" t="str">
        <f t="shared" si="13"/>
        <v>2022</v>
      </c>
      <c r="P207">
        <v>28</v>
      </c>
      <c r="Q207" t="s">
        <v>64</v>
      </c>
      <c r="R207" t="str">
        <f t="shared" si="14"/>
        <v xml:space="preserve">Frozen </v>
      </c>
      <c r="S207" t="str">
        <f t="shared" si="15"/>
        <v>Ethnic</v>
      </c>
    </row>
    <row r="208" spans="1:19" x14ac:dyDescent="0.3">
      <c r="A208" t="s">
        <v>166</v>
      </c>
      <c r="B208" t="s">
        <v>167</v>
      </c>
      <c r="C208" t="s">
        <v>14</v>
      </c>
      <c r="D208" s="1" t="s">
        <v>15</v>
      </c>
      <c r="F208" t="s">
        <v>15</v>
      </c>
      <c r="G208" t="s">
        <v>10</v>
      </c>
      <c r="H208">
        <v>1</v>
      </c>
      <c r="I208">
        <v>38</v>
      </c>
      <c r="J208" s="9">
        <v>29.151428571428571</v>
      </c>
      <c r="K208">
        <v>38</v>
      </c>
      <c r="L208" s="10">
        <v>0.23285714285714287</v>
      </c>
      <c r="M208" s="2">
        <v>44643</v>
      </c>
      <c r="N208" s="2" t="str">
        <f t="shared" si="12"/>
        <v>March 2022</v>
      </c>
      <c r="O208" s="2" t="str">
        <f t="shared" si="13"/>
        <v>2022</v>
      </c>
      <c r="P208">
        <v>29</v>
      </c>
      <c r="Q208" t="s">
        <v>64</v>
      </c>
      <c r="R208" t="str">
        <f t="shared" si="14"/>
        <v xml:space="preserve">Frozen </v>
      </c>
      <c r="S208" t="str">
        <f t="shared" si="15"/>
        <v>Ethnic</v>
      </c>
    </row>
    <row r="209" spans="1:19" x14ac:dyDescent="0.3">
      <c r="A209" t="s">
        <v>169</v>
      </c>
      <c r="B209" t="s">
        <v>170</v>
      </c>
      <c r="C209" t="s">
        <v>14</v>
      </c>
      <c r="D209" s="1" t="s">
        <v>15</v>
      </c>
      <c r="F209" t="s">
        <v>15</v>
      </c>
      <c r="G209" t="s">
        <v>10</v>
      </c>
      <c r="H209">
        <v>1</v>
      </c>
      <c r="I209">
        <v>38</v>
      </c>
      <c r="J209" s="9">
        <v>29.151428571428571</v>
      </c>
      <c r="K209">
        <v>38</v>
      </c>
      <c r="L209" s="10">
        <v>0.23285714285714287</v>
      </c>
      <c r="M209" s="2">
        <v>44643</v>
      </c>
      <c r="N209" s="2" t="str">
        <f t="shared" si="12"/>
        <v>March 2022</v>
      </c>
      <c r="O209" s="2" t="str">
        <f t="shared" si="13"/>
        <v>2022</v>
      </c>
      <c r="P209">
        <v>29</v>
      </c>
      <c r="Q209" t="s">
        <v>64</v>
      </c>
      <c r="R209" t="str">
        <f t="shared" si="14"/>
        <v xml:space="preserve">Frozen </v>
      </c>
      <c r="S209" t="str">
        <f t="shared" si="15"/>
        <v>Ethnic</v>
      </c>
    </row>
    <row r="210" spans="1:19" x14ac:dyDescent="0.3">
      <c r="A210" t="s">
        <v>135</v>
      </c>
      <c r="B210" t="s">
        <v>136</v>
      </c>
      <c r="C210" t="s">
        <v>14</v>
      </c>
      <c r="D210" s="1" t="s">
        <v>15</v>
      </c>
      <c r="F210" t="s">
        <v>15</v>
      </c>
      <c r="G210" t="s">
        <v>10</v>
      </c>
      <c r="H210">
        <v>1</v>
      </c>
      <c r="I210">
        <v>42</v>
      </c>
      <c r="J210" s="9">
        <v>28.02</v>
      </c>
      <c r="K210">
        <v>42</v>
      </c>
      <c r="L210" s="10">
        <v>0.33285714285714285</v>
      </c>
      <c r="M210" s="2">
        <v>44643</v>
      </c>
      <c r="N210" s="2" t="str">
        <f t="shared" si="12"/>
        <v>March 2022</v>
      </c>
      <c r="O210" s="2" t="str">
        <f t="shared" si="13"/>
        <v>2022</v>
      </c>
      <c r="P210">
        <v>39</v>
      </c>
      <c r="Q210" t="s">
        <v>64</v>
      </c>
      <c r="R210" t="str">
        <f t="shared" si="14"/>
        <v xml:space="preserve">Frozen </v>
      </c>
      <c r="S210" t="str">
        <f t="shared" si="15"/>
        <v>Ethnic</v>
      </c>
    </row>
    <row r="211" spans="1:19" x14ac:dyDescent="0.3">
      <c r="A211" t="s">
        <v>135</v>
      </c>
      <c r="B211" t="s">
        <v>136</v>
      </c>
      <c r="C211" t="s">
        <v>65</v>
      </c>
      <c r="D211" s="1" t="s">
        <v>66</v>
      </c>
      <c r="E211" t="s">
        <v>175</v>
      </c>
      <c r="F211" t="s">
        <v>176</v>
      </c>
      <c r="G211" t="s">
        <v>10</v>
      </c>
      <c r="H211">
        <v>2</v>
      </c>
      <c r="I211">
        <v>34.68</v>
      </c>
      <c r="J211" s="9">
        <v>30.072514285714284</v>
      </c>
      <c r="K211">
        <v>69.36</v>
      </c>
      <c r="L211" s="10">
        <v>0.13285714285714284</v>
      </c>
      <c r="M211" s="2">
        <v>44643</v>
      </c>
      <c r="N211" s="2" t="str">
        <f t="shared" si="12"/>
        <v>March 2022</v>
      </c>
      <c r="O211" s="2" t="str">
        <f t="shared" si="13"/>
        <v>2022</v>
      </c>
      <c r="P211">
        <v>26</v>
      </c>
      <c r="Q211" t="s">
        <v>64</v>
      </c>
      <c r="R211" t="str">
        <f t="shared" si="14"/>
        <v xml:space="preserve">Frozen </v>
      </c>
      <c r="S211" t="str">
        <f t="shared" si="15"/>
        <v xml:space="preserve">Mainstream </v>
      </c>
    </row>
    <row r="212" spans="1:19" x14ac:dyDescent="0.3">
      <c r="A212" t="s">
        <v>169</v>
      </c>
      <c r="B212" t="s">
        <v>170</v>
      </c>
      <c r="C212" t="s">
        <v>65</v>
      </c>
      <c r="D212" s="1" t="s">
        <v>66</v>
      </c>
      <c r="E212" t="s">
        <v>175</v>
      </c>
      <c r="F212" t="s">
        <v>176</v>
      </c>
      <c r="G212" t="s">
        <v>10</v>
      </c>
      <c r="H212">
        <v>1</v>
      </c>
      <c r="I212">
        <v>34.68</v>
      </c>
      <c r="J212" s="9">
        <v>31.459714285714284</v>
      </c>
      <c r="K212">
        <v>34.68</v>
      </c>
      <c r="L212" s="10">
        <v>9.285714285714286E-2</v>
      </c>
      <c r="M212" s="2">
        <v>44643</v>
      </c>
      <c r="N212" s="2" t="str">
        <f t="shared" si="12"/>
        <v>March 2022</v>
      </c>
      <c r="O212" s="2" t="str">
        <f t="shared" si="13"/>
        <v>2022</v>
      </c>
      <c r="P212">
        <v>22</v>
      </c>
      <c r="Q212" t="s">
        <v>64</v>
      </c>
      <c r="R212" t="str">
        <f t="shared" si="14"/>
        <v xml:space="preserve">Frozen </v>
      </c>
      <c r="S212" t="str">
        <f t="shared" si="15"/>
        <v xml:space="preserve">Mainstream </v>
      </c>
    </row>
    <row r="213" spans="1:19" x14ac:dyDescent="0.3">
      <c r="A213" t="s">
        <v>166</v>
      </c>
      <c r="B213" t="s">
        <v>167</v>
      </c>
      <c r="C213" t="s">
        <v>65</v>
      </c>
      <c r="D213" s="1" t="s">
        <v>66</v>
      </c>
      <c r="E213" t="s">
        <v>175</v>
      </c>
      <c r="F213" t="s">
        <v>176</v>
      </c>
      <c r="G213" t="s">
        <v>10</v>
      </c>
      <c r="H213">
        <v>1</v>
      </c>
      <c r="I213">
        <v>34.68</v>
      </c>
      <c r="J213" s="9">
        <v>31.459714285714284</v>
      </c>
      <c r="K213">
        <v>34.68</v>
      </c>
      <c r="L213" s="10">
        <v>9.285714285714286E-2</v>
      </c>
      <c r="M213" s="2">
        <v>44643</v>
      </c>
      <c r="N213" s="2" t="str">
        <f t="shared" si="12"/>
        <v>March 2022</v>
      </c>
      <c r="O213" s="2" t="str">
        <f t="shared" si="13"/>
        <v>2022</v>
      </c>
      <c r="P213">
        <v>22</v>
      </c>
      <c r="Q213" t="s">
        <v>64</v>
      </c>
      <c r="R213" t="str">
        <f t="shared" si="14"/>
        <v xml:space="preserve">Frozen </v>
      </c>
      <c r="S213" t="str">
        <f t="shared" si="15"/>
        <v xml:space="preserve">Mainstream </v>
      </c>
    </row>
    <row r="214" spans="1:19" x14ac:dyDescent="0.3">
      <c r="A214" t="s">
        <v>169</v>
      </c>
      <c r="B214" t="s">
        <v>170</v>
      </c>
      <c r="C214" t="s">
        <v>707</v>
      </c>
      <c r="D214" s="1" t="s">
        <v>708</v>
      </c>
      <c r="F214" t="s">
        <v>708</v>
      </c>
      <c r="G214" t="s">
        <v>10</v>
      </c>
      <c r="H214">
        <v>1</v>
      </c>
      <c r="I214">
        <v>38</v>
      </c>
      <c r="J214" s="9">
        <v>29.151428571428571</v>
      </c>
      <c r="K214">
        <v>38</v>
      </c>
      <c r="L214" s="10">
        <v>0.23285714285714287</v>
      </c>
      <c r="M214" s="2">
        <v>44643</v>
      </c>
      <c r="N214" s="2" t="str">
        <f t="shared" si="12"/>
        <v>March 2022</v>
      </c>
      <c r="O214" s="2" t="str">
        <f t="shared" si="13"/>
        <v>2022</v>
      </c>
      <c r="P214">
        <v>29</v>
      </c>
      <c r="Q214" t="s">
        <v>64</v>
      </c>
      <c r="R214" t="str">
        <f t="shared" si="14"/>
        <v xml:space="preserve">Frozen </v>
      </c>
      <c r="S214" t="str">
        <f t="shared" si="15"/>
        <v>Ethnic</v>
      </c>
    </row>
    <row r="215" spans="1:19" x14ac:dyDescent="0.3">
      <c r="A215" t="s">
        <v>134</v>
      </c>
      <c r="B215" t="s">
        <v>165</v>
      </c>
      <c r="C215" t="s">
        <v>707</v>
      </c>
      <c r="D215" s="1" t="s">
        <v>708</v>
      </c>
      <c r="F215" t="s">
        <v>708</v>
      </c>
      <c r="G215" t="s">
        <v>10</v>
      </c>
      <c r="H215">
        <v>1</v>
      </c>
      <c r="I215">
        <v>38</v>
      </c>
      <c r="J215" s="9">
        <v>29.53142857142857</v>
      </c>
      <c r="K215">
        <v>38</v>
      </c>
      <c r="L215" s="10">
        <v>0.22285714285714289</v>
      </c>
      <c r="M215" s="2">
        <v>44643</v>
      </c>
      <c r="N215" s="2" t="str">
        <f t="shared" si="12"/>
        <v>March 2022</v>
      </c>
      <c r="O215" s="2" t="str">
        <f t="shared" si="13"/>
        <v>2022</v>
      </c>
      <c r="P215">
        <v>28</v>
      </c>
      <c r="Q215" t="s">
        <v>64</v>
      </c>
      <c r="R215" t="str">
        <f t="shared" si="14"/>
        <v xml:space="preserve">Frozen </v>
      </c>
      <c r="S215" t="str">
        <f t="shared" si="15"/>
        <v>Ethnic</v>
      </c>
    </row>
    <row r="216" spans="1:19" x14ac:dyDescent="0.3">
      <c r="A216" t="s">
        <v>169</v>
      </c>
      <c r="B216" t="s">
        <v>170</v>
      </c>
      <c r="C216" t="s">
        <v>149</v>
      </c>
      <c r="D216" s="1" t="s">
        <v>150</v>
      </c>
      <c r="F216" t="s">
        <v>150</v>
      </c>
      <c r="G216" t="s">
        <v>10</v>
      </c>
      <c r="H216">
        <v>1</v>
      </c>
      <c r="I216">
        <v>38</v>
      </c>
      <c r="J216" s="9">
        <v>29.151428571428571</v>
      </c>
      <c r="K216">
        <v>38</v>
      </c>
      <c r="L216" s="10">
        <v>0.23285714285714287</v>
      </c>
      <c r="M216" s="2">
        <v>44643</v>
      </c>
      <c r="N216" s="2" t="str">
        <f t="shared" si="12"/>
        <v>March 2022</v>
      </c>
      <c r="O216" s="2" t="str">
        <f t="shared" si="13"/>
        <v>2022</v>
      </c>
      <c r="P216">
        <v>29</v>
      </c>
      <c r="Q216" t="s">
        <v>64</v>
      </c>
      <c r="R216" t="str">
        <f t="shared" si="14"/>
        <v xml:space="preserve">Frozen </v>
      </c>
      <c r="S216" t="str">
        <f t="shared" si="15"/>
        <v>Ethnic</v>
      </c>
    </row>
    <row r="217" spans="1:19" x14ac:dyDescent="0.3">
      <c r="A217" t="s">
        <v>135</v>
      </c>
      <c r="B217" t="s">
        <v>136</v>
      </c>
      <c r="C217" t="s">
        <v>149</v>
      </c>
      <c r="D217" s="1" t="s">
        <v>150</v>
      </c>
      <c r="F217" t="s">
        <v>150</v>
      </c>
      <c r="G217" t="s">
        <v>10</v>
      </c>
      <c r="H217">
        <v>1</v>
      </c>
      <c r="I217">
        <v>42</v>
      </c>
      <c r="J217" s="9">
        <v>28.02</v>
      </c>
      <c r="K217">
        <v>42</v>
      </c>
      <c r="L217" s="10">
        <v>0.33285714285714285</v>
      </c>
      <c r="M217" s="2">
        <v>44643</v>
      </c>
      <c r="N217" s="2" t="str">
        <f t="shared" si="12"/>
        <v>March 2022</v>
      </c>
      <c r="O217" s="2" t="str">
        <f t="shared" si="13"/>
        <v>2022</v>
      </c>
      <c r="P217">
        <v>39</v>
      </c>
      <c r="Q217" t="s">
        <v>64</v>
      </c>
      <c r="R217" t="str">
        <f t="shared" si="14"/>
        <v xml:space="preserve">Frozen </v>
      </c>
      <c r="S217" t="str">
        <f t="shared" si="15"/>
        <v>Ethnic</v>
      </c>
    </row>
    <row r="218" spans="1:19" x14ac:dyDescent="0.3">
      <c r="A218" t="s">
        <v>134</v>
      </c>
      <c r="B218" t="s">
        <v>165</v>
      </c>
      <c r="C218" t="s">
        <v>65</v>
      </c>
      <c r="D218" s="1" t="s">
        <v>66</v>
      </c>
      <c r="E218" t="s">
        <v>137</v>
      </c>
      <c r="F218" t="s">
        <v>138</v>
      </c>
      <c r="G218" t="s">
        <v>10</v>
      </c>
      <c r="H218">
        <v>0</v>
      </c>
      <c r="I218">
        <v>34.68</v>
      </c>
      <c r="J218" s="9" t="e">
        <v>#DIV/0!</v>
      </c>
      <c r="K218">
        <v>0</v>
      </c>
      <c r="L218" s="10" t="s">
        <v>652</v>
      </c>
      <c r="M218" s="2">
        <v>44642</v>
      </c>
      <c r="N218" s="2" t="str">
        <f t="shared" si="12"/>
        <v>March 2022</v>
      </c>
      <c r="O218" s="2" t="str">
        <f t="shared" si="13"/>
        <v>2022</v>
      </c>
      <c r="P218">
        <v>22</v>
      </c>
      <c r="Q218" t="s">
        <v>64</v>
      </c>
      <c r="R218" t="str">
        <f t="shared" si="14"/>
        <v xml:space="preserve">Frozen </v>
      </c>
      <c r="S218" t="str">
        <f t="shared" si="15"/>
        <v xml:space="preserve">Mainstream </v>
      </c>
    </row>
    <row r="219" spans="1:19" x14ac:dyDescent="0.3">
      <c r="A219" t="s">
        <v>135</v>
      </c>
      <c r="B219" t="s">
        <v>136</v>
      </c>
      <c r="C219" t="s">
        <v>65</v>
      </c>
      <c r="D219" s="1" t="s">
        <v>66</v>
      </c>
      <c r="E219" t="s">
        <v>137</v>
      </c>
      <c r="F219" t="s">
        <v>138</v>
      </c>
      <c r="G219" t="s">
        <v>10</v>
      </c>
      <c r="H219">
        <v>2</v>
      </c>
      <c r="I219">
        <v>34.68</v>
      </c>
      <c r="J219" s="9">
        <v>30.072514285714284</v>
      </c>
      <c r="K219">
        <v>69.36</v>
      </c>
      <c r="L219" s="10">
        <v>0.13285714285714284</v>
      </c>
      <c r="M219" s="2">
        <v>44642</v>
      </c>
      <c r="N219" s="2" t="str">
        <f t="shared" si="12"/>
        <v>March 2022</v>
      </c>
      <c r="O219" s="2" t="str">
        <f t="shared" si="13"/>
        <v>2022</v>
      </c>
      <c r="P219">
        <v>26</v>
      </c>
      <c r="Q219" t="s">
        <v>64</v>
      </c>
      <c r="R219" t="str">
        <f t="shared" si="14"/>
        <v xml:space="preserve">Frozen </v>
      </c>
      <c r="S219" t="str">
        <f t="shared" si="15"/>
        <v xml:space="preserve">Mainstream </v>
      </c>
    </row>
    <row r="220" spans="1:19" x14ac:dyDescent="0.3">
      <c r="A220" t="s">
        <v>169</v>
      </c>
      <c r="B220" t="s">
        <v>170</v>
      </c>
      <c r="C220" t="s">
        <v>65</v>
      </c>
      <c r="D220" s="1" t="s">
        <v>66</v>
      </c>
      <c r="E220" t="s">
        <v>137</v>
      </c>
      <c r="F220" t="s">
        <v>138</v>
      </c>
      <c r="G220" t="s">
        <v>10</v>
      </c>
      <c r="H220">
        <v>1</v>
      </c>
      <c r="I220">
        <v>34.68</v>
      </c>
      <c r="J220" s="9">
        <v>31.459714285714284</v>
      </c>
      <c r="K220">
        <v>34.68</v>
      </c>
      <c r="L220" s="10">
        <v>9.285714285714286E-2</v>
      </c>
      <c r="M220" s="2">
        <v>44642</v>
      </c>
      <c r="N220" s="2" t="str">
        <f t="shared" si="12"/>
        <v>March 2022</v>
      </c>
      <c r="O220" s="2" t="str">
        <f t="shared" si="13"/>
        <v>2022</v>
      </c>
      <c r="P220">
        <v>22</v>
      </c>
      <c r="Q220" t="s">
        <v>64</v>
      </c>
      <c r="R220" t="str">
        <f t="shared" si="14"/>
        <v xml:space="preserve">Frozen </v>
      </c>
      <c r="S220" t="str">
        <f t="shared" si="15"/>
        <v xml:space="preserve">Mainstream </v>
      </c>
    </row>
    <row r="221" spans="1:19" x14ac:dyDescent="0.3">
      <c r="A221" t="s">
        <v>166</v>
      </c>
      <c r="B221" t="s">
        <v>167</v>
      </c>
      <c r="C221" t="s">
        <v>65</v>
      </c>
      <c r="D221" s="1" t="s">
        <v>66</v>
      </c>
      <c r="E221" t="s">
        <v>163</v>
      </c>
      <c r="F221" t="s">
        <v>164</v>
      </c>
      <c r="G221" t="s">
        <v>10</v>
      </c>
      <c r="H221">
        <v>1</v>
      </c>
      <c r="I221">
        <v>34.68</v>
      </c>
      <c r="J221" s="9">
        <v>31.459714285714284</v>
      </c>
      <c r="K221">
        <v>34.68</v>
      </c>
      <c r="L221" s="10">
        <v>9.285714285714286E-2</v>
      </c>
      <c r="M221" s="2">
        <v>44642</v>
      </c>
      <c r="N221" s="2" t="str">
        <f t="shared" si="12"/>
        <v>March 2022</v>
      </c>
      <c r="O221" s="2" t="str">
        <f t="shared" si="13"/>
        <v>2022</v>
      </c>
      <c r="P221">
        <v>22</v>
      </c>
      <c r="Q221" t="s">
        <v>64</v>
      </c>
      <c r="R221" t="str">
        <f t="shared" si="14"/>
        <v xml:space="preserve">Frozen </v>
      </c>
      <c r="S221" t="str">
        <f t="shared" si="15"/>
        <v xml:space="preserve">Mainstream </v>
      </c>
    </row>
    <row r="222" spans="1:19" x14ac:dyDescent="0.3">
      <c r="A222" t="s">
        <v>169</v>
      </c>
      <c r="B222" t="s">
        <v>170</v>
      </c>
      <c r="C222" t="s">
        <v>65</v>
      </c>
      <c r="D222" s="1" t="s">
        <v>66</v>
      </c>
      <c r="E222" t="s">
        <v>709</v>
      </c>
      <c r="F222" t="s">
        <v>205</v>
      </c>
      <c r="G222" t="s">
        <v>10</v>
      </c>
      <c r="H222">
        <v>1</v>
      </c>
      <c r="I222">
        <v>34.68</v>
      </c>
      <c r="J222" s="9">
        <v>31.459714285714284</v>
      </c>
      <c r="K222">
        <v>34.68</v>
      </c>
      <c r="L222" s="10">
        <v>9.285714285714286E-2</v>
      </c>
      <c r="M222" s="2">
        <v>44642</v>
      </c>
      <c r="N222" s="2" t="str">
        <f t="shared" si="12"/>
        <v>March 2022</v>
      </c>
      <c r="O222" s="2" t="str">
        <f t="shared" si="13"/>
        <v>2022</v>
      </c>
      <c r="P222">
        <v>22</v>
      </c>
      <c r="Q222" t="s">
        <v>64</v>
      </c>
      <c r="R222" t="str">
        <f t="shared" si="14"/>
        <v xml:space="preserve">Frozen </v>
      </c>
      <c r="S222" t="str">
        <f t="shared" si="15"/>
        <v xml:space="preserve">Mainstream </v>
      </c>
    </row>
    <row r="223" spans="1:19" x14ac:dyDescent="0.3">
      <c r="A223" t="s">
        <v>169</v>
      </c>
      <c r="B223" t="s">
        <v>170</v>
      </c>
      <c r="C223" t="s">
        <v>203</v>
      </c>
      <c r="D223" s="1" t="s">
        <v>204</v>
      </c>
      <c r="F223" t="s">
        <v>204</v>
      </c>
      <c r="G223" t="s">
        <v>10</v>
      </c>
      <c r="H223">
        <v>1</v>
      </c>
      <c r="I223">
        <v>38</v>
      </c>
      <c r="J223" s="9">
        <v>29.151428571428571</v>
      </c>
      <c r="K223">
        <v>38</v>
      </c>
      <c r="L223" s="10">
        <v>0.23285714285714287</v>
      </c>
      <c r="M223" s="2">
        <v>44642</v>
      </c>
      <c r="N223" s="2" t="str">
        <f t="shared" si="12"/>
        <v>March 2022</v>
      </c>
      <c r="O223" s="2" t="str">
        <f t="shared" si="13"/>
        <v>2022</v>
      </c>
      <c r="P223">
        <v>29</v>
      </c>
      <c r="Q223" t="s">
        <v>64</v>
      </c>
      <c r="R223" t="str">
        <f t="shared" si="14"/>
        <v xml:space="preserve">Frozen </v>
      </c>
      <c r="S223" t="str">
        <f t="shared" si="15"/>
        <v>Ethnic</v>
      </c>
    </row>
    <row r="224" spans="1:19" x14ac:dyDescent="0.3">
      <c r="A224" t="s">
        <v>134</v>
      </c>
      <c r="B224" t="s">
        <v>165</v>
      </c>
      <c r="C224" t="s">
        <v>710</v>
      </c>
      <c r="D224" s="1" t="s">
        <v>711</v>
      </c>
      <c r="E224" t="s">
        <v>34</v>
      </c>
      <c r="F224" t="s">
        <v>712</v>
      </c>
      <c r="G224" t="s">
        <v>10</v>
      </c>
      <c r="H224">
        <v>2</v>
      </c>
      <c r="I224">
        <v>38</v>
      </c>
      <c r="J224" s="9">
        <v>29.53142857142857</v>
      </c>
      <c r="K224">
        <v>76</v>
      </c>
      <c r="L224" s="10">
        <v>0.22285714285714289</v>
      </c>
      <c r="M224" s="2">
        <v>44642</v>
      </c>
      <c r="N224" s="2" t="str">
        <f t="shared" si="12"/>
        <v>March 2022</v>
      </c>
      <c r="O224" s="2" t="str">
        <f t="shared" si="13"/>
        <v>2022</v>
      </c>
      <c r="P224">
        <v>28</v>
      </c>
      <c r="Q224" t="s">
        <v>64</v>
      </c>
      <c r="R224" t="str">
        <f t="shared" si="14"/>
        <v xml:space="preserve">Frozen </v>
      </c>
      <c r="S224" t="str">
        <f t="shared" si="15"/>
        <v>Ethnic</v>
      </c>
    </row>
    <row r="225" spans="1:19" x14ac:dyDescent="0.3">
      <c r="A225" t="s">
        <v>169</v>
      </c>
      <c r="B225" t="s">
        <v>170</v>
      </c>
      <c r="C225" t="s">
        <v>710</v>
      </c>
      <c r="D225" s="1" t="s">
        <v>711</v>
      </c>
      <c r="E225" t="s">
        <v>34</v>
      </c>
      <c r="F225" t="s">
        <v>712</v>
      </c>
      <c r="G225" t="s">
        <v>10</v>
      </c>
      <c r="H225">
        <v>2</v>
      </c>
      <c r="I225">
        <v>38</v>
      </c>
      <c r="J225" s="9">
        <v>29.151428571428571</v>
      </c>
      <c r="K225">
        <v>76</v>
      </c>
      <c r="L225" s="10">
        <v>0.23285714285714287</v>
      </c>
      <c r="M225" s="2">
        <v>44642</v>
      </c>
      <c r="N225" s="2" t="str">
        <f t="shared" si="12"/>
        <v>March 2022</v>
      </c>
      <c r="O225" s="2" t="str">
        <f t="shared" si="13"/>
        <v>2022</v>
      </c>
      <c r="P225">
        <v>29</v>
      </c>
      <c r="Q225" t="s">
        <v>64</v>
      </c>
      <c r="R225" t="str">
        <f t="shared" si="14"/>
        <v xml:space="preserve">Frozen </v>
      </c>
      <c r="S225" t="str">
        <f t="shared" si="15"/>
        <v>Ethnic</v>
      </c>
    </row>
    <row r="226" spans="1:19" x14ac:dyDescent="0.3">
      <c r="A226" t="s">
        <v>166</v>
      </c>
      <c r="B226" t="s">
        <v>167</v>
      </c>
      <c r="C226" t="s">
        <v>710</v>
      </c>
      <c r="D226" s="1" t="s">
        <v>711</v>
      </c>
      <c r="E226" t="s">
        <v>34</v>
      </c>
      <c r="F226" t="s">
        <v>712</v>
      </c>
      <c r="G226" t="s">
        <v>10</v>
      </c>
      <c r="H226">
        <v>2</v>
      </c>
      <c r="I226">
        <v>38</v>
      </c>
      <c r="J226" s="9">
        <v>29.151428571428571</v>
      </c>
      <c r="K226">
        <v>76</v>
      </c>
      <c r="L226" s="10">
        <v>0.23285714285714287</v>
      </c>
      <c r="M226" s="2">
        <v>44642</v>
      </c>
      <c r="N226" s="2" t="str">
        <f t="shared" si="12"/>
        <v>March 2022</v>
      </c>
      <c r="O226" s="2" t="str">
        <f t="shared" si="13"/>
        <v>2022</v>
      </c>
      <c r="P226">
        <v>29</v>
      </c>
      <c r="Q226" t="s">
        <v>64</v>
      </c>
      <c r="R226" t="str">
        <f t="shared" si="14"/>
        <v xml:space="preserve">Frozen </v>
      </c>
      <c r="S226" t="str">
        <f t="shared" si="15"/>
        <v>Ethnic</v>
      </c>
    </row>
    <row r="227" spans="1:19" x14ac:dyDescent="0.3">
      <c r="A227" t="s">
        <v>134</v>
      </c>
      <c r="B227" t="s">
        <v>165</v>
      </c>
      <c r="C227" t="s">
        <v>14</v>
      </c>
      <c r="D227" s="1" t="s">
        <v>15</v>
      </c>
      <c r="F227" t="s">
        <v>15</v>
      </c>
      <c r="G227" t="s">
        <v>10</v>
      </c>
      <c r="H227">
        <v>-1</v>
      </c>
      <c r="I227">
        <v>40</v>
      </c>
      <c r="J227" s="9">
        <v>29.485714285714284</v>
      </c>
      <c r="K227">
        <v>-40</v>
      </c>
      <c r="L227" s="10">
        <v>0.2628571428571429</v>
      </c>
      <c r="M227" s="2">
        <v>44642</v>
      </c>
      <c r="N227" s="2" t="str">
        <f t="shared" si="12"/>
        <v>March 2022</v>
      </c>
      <c r="O227" s="2" t="str">
        <f t="shared" si="13"/>
        <v>2022</v>
      </c>
      <c r="P227">
        <v>32</v>
      </c>
      <c r="Q227" t="s">
        <v>64</v>
      </c>
      <c r="R227" t="str">
        <f t="shared" si="14"/>
        <v xml:space="preserve">Frozen </v>
      </c>
      <c r="S227" t="str">
        <f t="shared" si="15"/>
        <v>Ethnic</v>
      </c>
    </row>
    <row r="228" spans="1:19" x14ac:dyDescent="0.3">
      <c r="A228" t="s">
        <v>166</v>
      </c>
      <c r="B228" t="s">
        <v>167</v>
      </c>
      <c r="C228" t="s">
        <v>713</v>
      </c>
      <c r="D228" s="1" t="s">
        <v>714</v>
      </c>
      <c r="F228" t="s">
        <v>714</v>
      </c>
      <c r="G228" t="s">
        <v>10</v>
      </c>
      <c r="H228">
        <v>1</v>
      </c>
      <c r="I228">
        <v>38</v>
      </c>
      <c r="J228" s="9">
        <v>29.151428571428571</v>
      </c>
      <c r="K228">
        <v>38</v>
      </c>
      <c r="L228" s="10">
        <v>0.23285714285714287</v>
      </c>
      <c r="M228" s="2">
        <v>44641</v>
      </c>
      <c r="N228" s="2" t="str">
        <f t="shared" si="12"/>
        <v>March 2022</v>
      </c>
      <c r="O228" s="2" t="str">
        <f t="shared" si="13"/>
        <v>2022</v>
      </c>
      <c r="P228">
        <v>29</v>
      </c>
      <c r="Q228" t="s">
        <v>64</v>
      </c>
      <c r="R228" t="str">
        <f t="shared" si="14"/>
        <v xml:space="preserve">Frozen </v>
      </c>
      <c r="S228" t="str">
        <f t="shared" si="15"/>
        <v>Ethnic</v>
      </c>
    </row>
    <row r="229" spans="1:19" x14ac:dyDescent="0.3">
      <c r="A229" t="s">
        <v>134</v>
      </c>
      <c r="B229" t="s">
        <v>165</v>
      </c>
      <c r="C229" t="s">
        <v>713</v>
      </c>
      <c r="D229" s="1" t="s">
        <v>714</v>
      </c>
      <c r="F229" t="s">
        <v>714</v>
      </c>
      <c r="G229" t="s">
        <v>10</v>
      </c>
      <c r="H229">
        <v>0</v>
      </c>
      <c r="I229">
        <v>38</v>
      </c>
      <c r="J229" s="9" t="e">
        <v>#DIV/0!</v>
      </c>
      <c r="K229">
        <v>0</v>
      </c>
      <c r="L229" s="10" t="s">
        <v>652</v>
      </c>
      <c r="M229" s="2">
        <v>44641</v>
      </c>
      <c r="N229" s="2" t="str">
        <f t="shared" si="12"/>
        <v>March 2022</v>
      </c>
      <c r="O229" s="2" t="str">
        <f t="shared" si="13"/>
        <v>2022</v>
      </c>
      <c r="P229">
        <v>28</v>
      </c>
      <c r="Q229" t="s">
        <v>64</v>
      </c>
      <c r="R229" t="str">
        <f t="shared" si="14"/>
        <v xml:space="preserve">Frozen </v>
      </c>
      <c r="S229" t="str">
        <f t="shared" si="15"/>
        <v>Ethnic</v>
      </c>
    </row>
    <row r="230" spans="1:19" x14ac:dyDescent="0.3">
      <c r="A230" t="s">
        <v>166</v>
      </c>
      <c r="B230" t="s">
        <v>167</v>
      </c>
      <c r="C230" t="s">
        <v>20</v>
      </c>
      <c r="D230" s="1" t="s">
        <v>21</v>
      </c>
      <c r="F230" t="s">
        <v>21</v>
      </c>
      <c r="G230" t="s">
        <v>10</v>
      </c>
      <c r="H230">
        <v>1</v>
      </c>
      <c r="I230">
        <v>38</v>
      </c>
      <c r="J230" s="9">
        <v>29.151428571428571</v>
      </c>
      <c r="K230">
        <v>38</v>
      </c>
      <c r="L230" s="10">
        <v>0.23285714285714287</v>
      </c>
      <c r="M230" s="2">
        <v>44641</v>
      </c>
      <c r="N230" s="2" t="str">
        <f t="shared" si="12"/>
        <v>March 2022</v>
      </c>
      <c r="O230" s="2" t="str">
        <f t="shared" si="13"/>
        <v>2022</v>
      </c>
      <c r="P230">
        <v>29</v>
      </c>
      <c r="Q230" t="s">
        <v>64</v>
      </c>
      <c r="R230" t="str">
        <f t="shared" si="14"/>
        <v xml:space="preserve">Frozen </v>
      </c>
      <c r="S230" t="str">
        <f t="shared" si="15"/>
        <v>Ethnic</v>
      </c>
    </row>
    <row r="231" spans="1:19" x14ac:dyDescent="0.3">
      <c r="A231" t="s">
        <v>166</v>
      </c>
      <c r="B231" t="s">
        <v>167</v>
      </c>
      <c r="C231" t="s">
        <v>570</v>
      </c>
      <c r="D231" s="1" t="s">
        <v>571</v>
      </c>
      <c r="F231" t="s">
        <v>571</v>
      </c>
      <c r="G231" t="s">
        <v>10</v>
      </c>
      <c r="H231">
        <v>1</v>
      </c>
      <c r="I231">
        <v>38</v>
      </c>
      <c r="J231" s="9">
        <v>29.151428571428571</v>
      </c>
      <c r="K231">
        <v>38</v>
      </c>
      <c r="L231" s="10">
        <v>0.23285714285714287</v>
      </c>
      <c r="M231" s="2">
        <v>44641</v>
      </c>
      <c r="N231" s="2" t="str">
        <f t="shared" si="12"/>
        <v>March 2022</v>
      </c>
      <c r="O231" s="2" t="str">
        <f t="shared" si="13"/>
        <v>2022</v>
      </c>
      <c r="P231">
        <v>29</v>
      </c>
      <c r="Q231" t="s">
        <v>64</v>
      </c>
      <c r="R231" t="str">
        <f t="shared" si="14"/>
        <v xml:space="preserve">Frozen </v>
      </c>
      <c r="S231" t="str">
        <f t="shared" si="15"/>
        <v>Ethnic</v>
      </c>
    </row>
    <row r="232" spans="1:19" x14ac:dyDescent="0.3">
      <c r="A232" t="s">
        <v>134</v>
      </c>
      <c r="B232" t="s">
        <v>165</v>
      </c>
      <c r="C232" t="s">
        <v>570</v>
      </c>
      <c r="D232" s="1" t="s">
        <v>571</v>
      </c>
      <c r="F232" t="s">
        <v>571</v>
      </c>
      <c r="G232" t="s">
        <v>10</v>
      </c>
      <c r="H232">
        <v>0</v>
      </c>
      <c r="I232">
        <v>38</v>
      </c>
      <c r="J232" s="9" t="e">
        <v>#DIV/0!</v>
      </c>
      <c r="K232">
        <v>0</v>
      </c>
      <c r="L232" s="10" t="s">
        <v>652</v>
      </c>
      <c r="M232" s="2">
        <v>44641</v>
      </c>
      <c r="N232" s="2" t="str">
        <f t="shared" si="12"/>
        <v>March 2022</v>
      </c>
      <c r="O232" s="2" t="str">
        <f t="shared" si="13"/>
        <v>2022</v>
      </c>
      <c r="P232">
        <v>28</v>
      </c>
      <c r="Q232" t="s">
        <v>64</v>
      </c>
      <c r="R232" t="str">
        <f t="shared" si="14"/>
        <v xml:space="preserve">Frozen </v>
      </c>
      <c r="S232" t="str">
        <f t="shared" si="15"/>
        <v>Ethnic</v>
      </c>
    </row>
    <row r="233" spans="1:19" x14ac:dyDescent="0.3">
      <c r="A233" t="s">
        <v>169</v>
      </c>
      <c r="B233" t="s">
        <v>170</v>
      </c>
      <c r="C233" t="s">
        <v>570</v>
      </c>
      <c r="D233" s="1" t="s">
        <v>571</v>
      </c>
      <c r="F233" t="s">
        <v>571</v>
      </c>
      <c r="G233" t="s">
        <v>10</v>
      </c>
      <c r="H233">
        <v>1</v>
      </c>
      <c r="I233">
        <v>38</v>
      </c>
      <c r="J233" s="9">
        <v>29.151428571428571</v>
      </c>
      <c r="K233">
        <v>38</v>
      </c>
      <c r="L233" s="10">
        <v>0.23285714285714287</v>
      </c>
      <c r="M233" s="2">
        <v>44641</v>
      </c>
      <c r="N233" s="2" t="str">
        <f t="shared" si="12"/>
        <v>March 2022</v>
      </c>
      <c r="O233" s="2" t="str">
        <f t="shared" si="13"/>
        <v>2022</v>
      </c>
      <c r="P233">
        <v>29</v>
      </c>
      <c r="Q233" t="s">
        <v>64</v>
      </c>
      <c r="R233" t="str">
        <f t="shared" si="14"/>
        <v xml:space="preserve">Frozen </v>
      </c>
      <c r="S233" t="str">
        <f t="shared" si="15"/>
        <v>Ethnic</v>
      </c>
    </row>
    <row r="234" spans="1:19" x14ac:dyDescent="0.3">
      <c r="A234" t="s">
        <v>135</v>
      </c>
      <c r="B234" t="s">
        <v>136</v>
      </c>
      <c r="C234" t="s">
        <v>65</v>
      </c>
      <c r="D234" s="1" t="s">
        <v>66</v>
      </c>
      <c r="E234" t="s">
        <v>715</v>
      </c>
      <c r="F234" t="s">
        <v>716</v>
      </c>
      <c r="G234" t="s">
        <v>10</v>
      </c>
      <c r="H234">
        <v>1</v>
      </c>
      <c r="I234">
        <v>34.68</v>
      </c>
      <c r="J234" s="9">
        <v>30.072514285714284</v>
      </c>
      <c r="K234">
        <v>34.68</v>
      </c>
      <c r="L234" s="10">
        <v>0.13285714285714284</v>
      </c>
      <c r="M234" s="2">
        <v>44641</v>
      </c>
      <c r="N234" s="2" t="str">
        <f t="shared" si="12"/>
        <v>March 2022</v>
      </c>
      <c r="O234" s="2" t="str">
        <f t="shared" si="13"/>
        <v>2022</v>
      </c>
      <c r="P234">
        <v>26</v>
      </c>
      <c r="Q234" t="s">
        <v>64</v>
      </c>
      <c r="R234" t="str">
        <f t="shared" si="14"/>
        <v xml:space="preserve">Frozen </v>
      </c>
      <c r="S234" t="str">
        <f t="shared" si="15"/>
        <v xml:space="preserve">Mainstream </v>
      </c>
    </row>
    <row r="235" spans="1:19" x14ac:dyDescent="0.3">
      <c r="A235" t="s">
        <v>169</v>
      </c>
      <c r="B235" t="s">
        <v>170</v>
      </c>
      <c r="C235" t="s">
        <v>65</v>
      </c>
      <c r="D235" s="1" t="s">
        <v>66</v>
      </c>
      <c r="E235" t="s">
        <v>715</v>
      </c>
      <c r="F235" t="s">
        <v>716</v>
      </c>
      <c r="G235" t="s">
        <v>10</v>
      </c>
      <c r="H235">
        <v>1</v>
      </c>
      <c r="I235">
        <v>34.68</v>
      </c>
      <c r="J235" s="9">
        <v>31.459714285714284</v>
      </c>
      <c r="K235">
        <v>34.68</v>
      </c>
      <c r="L235" s="10">
        <v>9.285714285714286E-2</v>
      </c>
      <c r="M235" s="2">
        <v>44641</v>
      </c>
      <c r="N235" s="2" t="str">
        <f t="shared" si="12"/>
        <v>March 2022</v>
      </c>
      <c r="O235" s="2" t="str">
        <f t="shared" si="13"/>
        <v>2022</v>
      </c>
      <c r="P235">
        <v>22</v>
      </c>
      <c r="Q235" t="s">
        <v>64</v>
      </c>
      <c r="R235" t="str">
        <f t="shared" si="14"/>
        <v xml:space="preserve">Frozen </v>
      </c>
      <c r="S235" t="str">
        <f t="shared" si="15"/>
        <v xml:space="preserve">Mainstream </v>
      </c>
    </row>
    <row r="236" spans="1:19" x14ac:dyDescent="0.3">
      <c r="A236" t="s">
        <v>135</v>
      </c>
      <c r="B236" t="s">
        <v>136</v>
      </c>
      <c r="C236" t="s">
        <v>341</v>
      </c>
      <c r="D236" s="1" t="s">
        <v>717</v>
      </c>
      <c r="F236" t="s">
        <v>717</v>
      </c>
      <c r="G236" t="s">
        <v>10</v>
      </c>
      <c r="H236">
        <v>1</v>
      </c>
      <c r="I236">
        <v>42</v>
      </c>
      <c r="J236" s="9">
        <v>28.02</v>
      </c>
      <c r="K236">
        <v>42</v>
      </c>
      <c r="L236" s="10">
        <v>0.33285714285714285</v>
      </c>
      <c r="M236" s="2">
        <v>44639</v>
      </c>
      <c r="N236" s="2" t="str">
        <f t="shared" si="12"/>
        <v>March 2022</v>
      </c>
      <c r="O236" s="2" t="str">
        <f t="shared" si="13"/>
        <v>2022</v>
      </c>
      <c r="P236">
        <v>39</v>
      </c>
      <c r="Q236" t="s">
        <v>64</v>
      </c>
      <c r="R236" t="str">
        <f t="shared" si="14"/>
        <v xml:space="preserve">Frozen </v>
      </c>
      <c r="S236" t="str">
        <f t="shared" si="15"/>
        <v>Ethnic</v>
      </c>
    </row>
    <row r="237" spans="1:19" x14ac:dyDescent="0.3">
      <c r="A237" t="s">
        <v>169</v>
      </c>
      <c r="B237" t="s">
        <v>170</v>
      </c>
      <c r="C237" t="s">
        <v>341</v>
      </c>
      <c r="D237" s="1" t="s">
        <v>717</v>
      </c>
      <c r="F237" t="s">
        <v>717</v>
      </c>
      <c r="G237" t="s">
        <v>10</v>
      </c>
      <c r="H237">
        <v>1</v>
      </c>
      <c r="I237">
        <v>38</v>
      </c>
      <c r="J237" s="9">
        <v>29.151428571428571</v>
      </c>
      <c r="K237">
        <v>38</v>
      </c>
      <c r="L237" s="10">
        <v>0.23285714285714287</v>
      </c>
      <c r="M237" s="2">
        <v>44639</v>
      </c>
      <c r="N237" s="2" t="str">
        <f t="shared" si="12"/>
        <v>March 2022</v>
      </c>
      <c r="O237" s="2" t="str">
        <f t="shared" si="13"/>
        <v>2022</v>
      </c>
      <c r="P237">
        <v>29</v>
      </c>
      <c r="Q237" t="s">
        <v>64</v>
      </c>
      <c r="R237" t="str">
        <f t="shared" si="14"/>
        <v xml:space="preserve">Frozen </v>
      </c>
      <c r="S237" t="str">
        <f t="shared" si="15"/>
        <v>Ethnic</v>
      </c>
    </row>
    <row r="238" spans="1:19" x14ac:dyDescent="0.3">
      <c r="A238" t="s">
        <v>135</v>
      </c>
      <c r="B238" t="s">
        <v>136</v>
      </c>
      <c r="C238" t="s">
        <v>65</v>
      </c>
      <c r="D238" s="1" t="s">
        <v>66</v>
      </c>
      <c r="E238" t="s">
        <v>193</v>
      </c>
      <c r="F238" t="s">
        <v>194</v>
      </c>
      <c r="G238" t="s">
        <v>10</v>
      </c>
      <c r="H238">
        <v>3</v>
      </c>
      <c r="I238">
        <v>34.68</v>
      </c>
      <c r="J238" s="9">
        <v>30.072514285714288</v>
      </c>
      <c r="K238">
        <v>104.04</v>
      </c>
      <c r="L238" s="10">
        <v>0.13285714285714284</v>
      </c>
      <c r="M238" s="2">
        <v>44639</v>
      </c>
      <c r="N238" s="2" t="str">
        <f t="shared" si="12"/>
        <v>March 2022</v>
      </c>
      <c r="O238" s="2" t="str">
        <f t="shared" si="13"/>
        <v>2022</v>
      </c>
      <c r="P238">
        <v>26</v>
      </c>
      <c r="Q238" t="s">
        <v>64</v>
      </c>
      <c r="R238" t="str">
        <f t="shared" si="14"/>
        <v xml:space="preserve">Frozen </v>
      </c>
      <c r="S238" t="str">
        <f t="shared" si="15"/>
        <v xml:space="preserve">Mainstream </v>
      </c>
    </row>
    <row r="239" spans="1:19" x14ac:dyDescent="0.3">
      <c r="A239" t="s">
        <v>169</v>
      </c>
      <c r="B239" t="s">
        <v>170</v>
      </c>
      <c r="C239" t="s">
        <v>65</v>
      </c>
      <c r="D239" s="1" t="s">
        <v>66</v>
      </c>
      <c r="E239" t="s">
        <v>193</v>
      </c>
      <c r="F239" t="s">
        <v>194</v>
      </c>
      <c r="G239" t="s">
        <v>10</v>
      </c>
      <c r="H239">
        <v>3</v>
      </c>
      <c r="I239">
        <v>34.68</v>
      </c>
      <c r="J239" s="9">
        <v>31.459714285714288</v>
      </c>
      <c r="K239">
        <v>104.04</v>
      </c>
      <c r="L239" s="10">
        <v>9.2857142857142819E-2</v>
      </c>
      <c r="M239" s="2">
        <v>44639</v>
      </c>
      <c r="N239" s="2" t="str">
        <f t="shared" si="12"/>
        <v>March 2022</v>
      </c>
      <c r="O239" s="2" t="str">
        <f t="shared" si="13"/>
        <v>2022</v>
      </c>
      <c r="P239">
        <v>22</v>
      </c>
      <c r="Q239" t="s">
        <v>64</v>
      </c>
      <c r="R239" t="str">
        <f t="shared" si="14"/>
        <v xml:space="preserve">Frozen </v>
      </c>
      <c r="S239" t="str">
        <f t="shared" si="15"/>
        <v xml:space="preserve">Mainstream </v>
      </c>
    </row>
    <row r="240" spans="1:19" x14ac:dyDescent="0.3">
      <c r="A240" t="s">
        <v>166</v>
      </c>
      <c r="B240" t="s">
        <v>167</v>
      </c>
      <c r="C240" t="s">
        <v>65</v>
      </c>
      <c r="D240" s="1" t="s">
        <v>66</v>
      </c>
      <c r="E240" t="s">
        <v>193</v>
      </c>
      <c r="F240" t="s">
        <v>194</v>
      </c>
      <c r="G240" t="s">
        <v>10</v>
      </c>
      <c r="H240">
        <v>3</v>
      </c>
      <c r="I240">
        <v>34.68</v>
      </c>
      <c r="J240" s="9">
        <v>31.459714285714288</v>
      </c>
      <c r="K240">
        <v>104.04</v>
      </c>
      <c r="L240" s="10">
        <v>9.2857142857142819E-2</v>
      </c>
      <c r="M240" s="2">
        <v>44639</v>
      </c>
      <c r="N240" s="2" t="str">
        <f t="shared" si="12"/>
        <v>March 2022</v>
      </c>
      <c r="O240" s="2" t="str">
        <f t="shared" si="13"/>
        <v>2022</v>
      </c>
      <c r="P240">
        <v>22</v>
      </c>
      <c r="Q240" t="s">
        <v>64</v>
      </c>
      <c r="R240" t="str">
        <f t="shared" si="14"/>
        <v xml:space="preserve">Frozen </v>
      </c>
      <c r="S240" t="str">
        <f t="shared" si="15"/>
        <v xml:space="preserve">Mainstream </v>
      </c>
    </row>
    <row r="241" spans="1:19" x14ac:dyDescent="0.3">
      <c r="A241" t="s">
        <v>166</v>
      </c>
      <c r="B241" t="s">
        <v>167</v>
      </c>
      <c r="C241" t="s">
        <v>100</v>
      </c>
      <c r="D241" s="1" t="s">
        <v>101</v>
      </c>
      <c r="E241" t="s">
        <v>184</v>
      </c>
      <c r="F241" t="s">
        <v>185</v>
      </c>
      <c r="G241" t="s">
        <v>10</v>
      </c>
      <c r="H241">
        <v>30</v>
      </c>
      <c r="I241">
        <v>36.869999999999997</v>
      </c>
      <c r="J241" s="9">
        <v>36.395957142857142</v>
      </c>
      <c r="K241">
        <v>1106.0999999999999</v>
      </c>
      <c r="L241" s="10">
        <v>1.2857142857142845E-2</v>
      </c>
      <c r="M241" s="2">
        <v>44638</v>
      </c>
      <c r="N241" s="2" t="str">
        <f t="shared" si="12"/>
        <v>March 2022</v>
      </c>
      <c r="O241" s="2" t="str">
        <f t="shared" si="13"/>
        <v>2022</v>
      </c>
      <c r="P241">
        <v>27</v>
      </c>
      <c r="Q241" t="s">
        <v>64</v>
      </c>
      <c r="R241" t="str">
        <f t="shared" si="14"/>
        <v xml:space="preserve">Frozen </v>
      </c>
      <c r="S241" t="str">
        <f t="shared" si="15"/>
        <v>Ethnic</v>
      </c>
    </row>
    <row r="242" spans="1:19" x14ac:dyDescent="0.3">
      <c r="A242" t="s">
        <v>134</v>
      </c>
      <c r="B242" t="s">
        <v>165</v>
      </c>
      <c r="C242" t="s">
        <v>100</v>
      </c>
      <c r="D242" s="1" t="s">
        <v>101</v>
      </c>
      <c r="E242" t="s">
        <v>184</v>
      </c>
      <c r="F242" t="s">
        <v>185</v>
      </c>
      <c r="G242" t="s">
        <v>10</v>
      </c>
      <c r="H242">
        <v>15</v>
      </c>
      <c r="I242">
        <v>36.869999999999997</v>
      </c>
      <c r="J242" s="9">
        <v>36.764657142857139</v>
      </c>
      <c r="K242">
        <v>553.04999999999995</v>
      </c>
      <c r="L242" s="10">
        <v>2.8571428571428628E-3</v>
      </c>
      <c r="M242" s="2">
        <v>44638</v>
      </c>
      <c r="N242" s="2" t="str">
        <f t="shared" si="12"/>
        <v>March 2022</v>
      </c>
      <c r="O242" s="2" t="str">
        <f t="shared" si="13"/>
        <v>2022</v>
      </c>
      <c r="P242">
        <v>26</v>
      </c>
      <c r="Q242" t="s">
        <v>64</v>
      </c>
      <c r="R242" t="str">
        <f t="shared" si="14"/>
        <v xml:space="preserve">Frozen </v>
      </c>
      <c r="S242" t="str">
        <f t="shared" si="15"/>
        <v>Ethnic</v>
      </c>
    </row>
    <row r="243" spans="1:19" x14ac:dyDescent="0.3">
      <c r="A243" t="s">
        <v>166</v>
      </c>
      <c r="B243" t="s">
        <v>167</v>
      </c>
      <c r="C243" t="s">
        <v>100</v>
      </c>
      <c r="D243" s="1" t="s">
        <v>101</v>
      </c>
      <c r="E243" t="s">
        <v>186</v>
      </c>
      <c r="F243" t="s">
        <v>187</v>
      </c>
      <c r="G243" t="s">
        <v>10</v>
      </c>
      <c r="H243">
        <v>30</v>
      </c>
      <c r="I243">
        <v>36.869999999999997</v>
      </c>
      <c r="J243" s="9">
        <v>36.395957142857142</v>
      </c>
      <c r="K243">
        <v>1106.0999999999999</v>
      </c>
      <c r="L243" s="10">
        <v>1.2857142857142845E-2</v>
      </c>
      <c r="M243" s="2">
        <v>44638</v>
      </c>
      <c r="N243" s="2" t="str">
        <f t="shared" si="12"/>
        <v>March 2022</v>
      </c>
      <c r="O243" s="2" t="str">
        <f t="shared" si="13"/>
        <v>2022</v>
      </c>
      <c r="P243">
        <v>27</v>
      </c>
      <c r="Q243" t="s">
        <v>64</v>
      </c>
      <c r="R243" t="str">
        <f t="shared" si="14"/>
        <v xml:space="preserve">Frozen </v>
      </c>
      <c r="S243" t="str">
        <f t="shared" si="15"/>
        <v>Ethnic</v>
      </c>
    </row>
    <row r="244" spans="1:19" x14ac:dyDescent="0.3">
      <c r="A244" t="s">
        <v>134</v>
      </c>
      <c r="B244" t="s">
        <v>165</v>
      </c>
      <c r="C244" t="s">
        <v>100</v>
      </c>
      <c r="D244" s="1" t="s">
        <v>101</v>
      </c>
      <c r="E244" t="s">
        <v>186</v>
      </c>
      <c r="F244" t="s">
        <v>187</v>
      </c>
      <c r="G244" t="s">
        <v>10</v>
      </c>
      <c r="H244">
        <v>15</v>
      </c>
      <c r="I244">
        <v>36.869999999999997</v>
      </c>
      <c r="J244" s="9">
        <v>36.764657142857139</v>
      </c>
      <c r="K244">
        <v>553.04999999999995</v>
      </c>
      <c r="L244" s="10">
        <v>2.8571428571428628E-3</v>
      </c>
      <c r="M244" s="2">
        <v>44638</v>
      </c>
      <c r="N244" s="2" t="str">
        <f t="shared" si="12"/>
        <v>March 2022</v>
      </c>
      <c r="O244" s="2" t="str">
        <f t="shared" si="13"/>
        <v>2022</v>
      </c>
      <c r="P244">
        <v>26</v>
      </c>
      <c r="Q244" t="s">
        <v>64</v>
      </c>
      <c r="R244" t="str">
        <f t="shared" si="14"/>
        <v xml:space="preserve">Frozen </v>
      </c>
      <c r="S244" t="str">
        <f t="shared" si="15"/>
        <v>Ethnic</v>
      </c>
    </row>
    <row r="245" spans="1:19" x14ac:dyDescent="0.3">
      <c r="A245" t="s">
        <v>166</v>
      </c>
      <c r="B245" t="s">
        <v>167</v>
      </c>
      <c r="C245" t="s">
        <v>51</v>
      </c>
      <c r="D245" s="1" t="s">
        <v>52</v>
      </c>
      <c r="F245" t="s">
        <v>52</v>
      </c>
      <c r="G245" t="s">
        <v>10</v>
      </c>
      <c r="H245">
        <v>1</v>
      </c>
      <c r="I245">
        <v>38</v>
      </c>
      <c r="J245" s="9">
        <v>29.151428571428571</v>
      </c>
      <c r="K245">
        <v>38</v>
      </c>
      <c r="L245" s="10">
        <v>0.23285714285714287</v>
      </c>
      <c r="M245" s="2">
        <v>44638</v>
      </c>
      <c r="N245" s="2" t="str">
        <f t="shared" si="12"/>
        <v>March 2022</v>
      </c>
      <c r="O245" s="2" t="str">
        <f t="shared" si="13"/>
        <v>2022</v>
      </c>
      <c r="P245">
        <v>29</v>
      </c>
      <c r="Q245" t="s">
        <v>64</v>
      </c>
      <c r="R245" t="str">
        <f t="shared" si="14"/>
        <v xml:space="preserve">Frozen </v>
      </c>
      <c r="S245" t="str">
        <f t="shared" si="15"/>
        <v>Ethnic</v>
      </c>
    </row>
    <row r="246" spans="1:19" x14ac:dyDescent="0.3">
      <c r="A246" t="s">
        <v>135</v>
      </c>
      <c r="B246" t="s">
        <v>136</v>
      </c>
      <c r="C246" t="s">
        <v>65</v>
      </c>
      <c r="D246" s="1" t="s">
        <v>66</v>
      </c>
      <c r="E246" t="s">
        <v>718</v>
      </c>
      <c r="F246" t="s">
        <v>719</v>
      </c>
      <c r="G246" t="s">
        <v>10</v>
      </c>
      <c r="H246">
        <v>-1</v>
      </c>
      <c r="I246">
        <v>34.68</v>
      </c>
      <c r="J246" s="9">
        <v>30.072514285714284</v>
      </c>
      <c r="K246">
        <v>-34.68</v>
      </c>
      <c r="L246" s="10">
        <v>0.13285714285714284</v>
      </c>
      <c r="M246" s="2">
        <v>44638</v>
      </c>
      <c r="N246" s="2" t="str">
        <f t="shared" si="12"/>
        <v>March 2022</v>
      </c>
      <c r="O246" s="2" t="str">
        <f t="shared" si="13"/>
        <v>2022</v>
      </c>
      <c r="P246">
        <v>26</v>
      </c>
      <c r="Q246" t="s">
        <v>64</v>
      </c>
      <c r="R246" t="str">
        <f t="shared" si="14"/>
        <v xml:space="preserve">Frozen </v>
      </c>
      <c r="S246" t="str">
        <f t="shared" si="15"/>
        <v xml:space="preserve">Mainstream </v>
      </c>
    </row>
    <row r="247" spans="1:19" x14ac:dyDescent="0.3">
      <c r="A247" t="s">
        <v>166</v>
      </c>
      <c r="B247" t="s">
        <v>167</v>
      </c>
      <c r="C247" t="s">
        <v>65</v>
      </c>
      <c r="D247" s="1" t="s">
        <v>66</v>
      </c>
      <c r="E247" t="s">
        <v>161</v>
      </c>
      <c r="F247" t="s">
        <v>162</v>
      </c>
      <c r="G247" t="s">
        <v>10</v>
      </c>
      <c r="H247">
        <v>1</v>
      </c>
      <c r="I247">
        <v>34.68</v>
      </c>
      <c r="J247" s="9">
        <v>31.459714285714284</v>
      </c>
      <c r="K247">
        <v>34.68</v>
      </c>
      <c r="L247" s="10">
        <v>9.285714285714286E-2</v>
      </c>
      <c r="M247" s="2">
        <v>44637</v>
      </c>
      <c r="N247" s="2" t="str">
        <f t="shared" si="12"/>
        <v>March 2022</v>
      </c>
      <c r="O247" s="2" t="str">
        <f t="shared" si="13"/>
        <v>2022</v>
      </c>
      <c r="P247">
        <v>22</v>
      </c>
      <c r="Q247" t="s">
        <v>64</v>
      </c>
      <c r="R247" t="str">
        <f t="shared" si="14"/>
        <v xml:space="preserve">Frozen </v>
      </c>
      <c r="S247" t="str">
        <f t="shared" si="15"/>
        <v xml:space="preserve">Mainstream </v>
      </c>
    </row>
    <row r="248" spans="1:19" x14ac:dyDescent="0.3">
      <c r="A248" t="s">
        <v>134</v>
      </c>
      <c r="B248" t="s">
        <v>165</v>
      </c>
      <c r="C248" t="s">
        <v>65</v>
      </c>
      <c r="D248" s="1" t="s">
        <v>66</v>
      </c>
      <c r="E248" t="s">
        <v>161</v>
      </c>
      <c r="F248" t="s">
        <v>162</v>
      </c>
      <c r="G248" t="s">
        <v>10</v>
      </c>
      <c r="H248">
        <v>1</v>
      </c>
      <c r="I248">
        <v>34.68</v>
      </c>
      <c r="J248" s="9">
        <v>31.459714285714284</v>
      </c>
      <c r="K248">
        <v>34.68</v>
      </c>
      <c r="L248" s="10">
        <v>9.285714285714286E-2</v>
      </c>
      <c r="M248" s="2">
        <v>44637</v>
      </c>
      <c r="N248" s="2" t="str">
        <f t="shared" si="12"/>
        <v>March 2022</v>
      </c>
      <c r="O248" s="2" t="str">
        <f t="shared" si="13"/>
        <v>2022</v>
      </c>
      <c r="P248">
        <v>22</v>
      </c>
      <c r="Q248" t="s">
        <v>64</v>
      </c>
      <c r="R248" t="str">
        <f t="shared" si="14"/>
        <v xml:space="preserve">Frozen </v>
      </c>
      <c r="S248" t="str">
        <f t="shared" si="15"/>
        <v xml:space="preserve">Mainstream </v>
      </c>
    </row>
    <row r="249" spans="1:19" x14ac:dyDescent="0.3">
      <c r="A249" t="s">
        <v>169</v>
      </c>
      <c r="B249" t="s">
        <v>170</v>
      </c>
      <c r="C249" t="s">
        <v>65</v>
      </c>
      <c r="D249" s="1" t="s">
        <v>66</v>
      </c>
      <c r="E249" t="s">
        <v>693</v>
      </c>
      <c r="F249" t="s">
        <v>694</v>
      </c>
      <c r="G249" t="s">
        <v>10</v>
      </c>
      <c r="H249">
        <v>1</v>
      </c>
      <c r="I249">
        <v>34.68</v>
      </c>
      <c r="J249" s="9">
        <v>31.459714285714284</v>
      </c>
      <c r="K249">
        <v>34.68</v>
      </c>
      <c r="L249" s="10">
        <v>9.285714285714286E-2</v>
      </c>
      <c r="M249" s="2">
        <v>44637</v>
      </c>
      <c r="N249" s="2" t="str">
        <f t="shared" si="12"/>
        <v>March 2022</v>
      </c>
      <c r="O249" s="2" t="str">
        <f t="shared" si="13"/>
        <v>2022</v>
      </c>
      <c r="P249">
        <v>22</v>
      </c>
      <c r="Q249" t="s">
        <v>64</v>
      </c>
      <c r="R249" t="str">
        <f t="shared" si="14"/>
        <v xml:space="preserve">Frozen </v>
      </c>
      <c r="S249" t="str">
        <f t="shared" si="15"/>
        <v xml:space="preserve">Mainstream </v>
      </c>
    </row>
    <row r="250" spans="1:19" x14ac:dyDescent="0.3">
      <c r="A250" t="s">
        <v>135</v>
      </c>
      <c r="B250" t="s">
        <v>136</v>
      </c>
      <c r="C250" t="s">
        <v>65</v>
      </c>
      <c r="D250" s="1" t="s">
        <v>66</v>
      </c>
      <c r="E250" t="s">
        <v>693</v>
      </c>
      <c r="F250" t="s">
        <v>694</v>
      </c>
      <c r="G250" t="s">
        <v>10</v>
      </c>
      <c r="H250">
        <v>1</v>
      </c>
      <c r="I250">
        <v>34.68</v>
      </c>
      <c r="J250" s="9">
        <v>30.072514285714284</v>
      </c>
      <c r="K250">
        <v>34.68</v>
      </c>
      <c r="L250" s="10">
        <v>0.13285714285714284</v>
      </c>
      <c r="M250" s="2">
        <v>44637</v>
      </c>
      <c r="N250" s="2" t="str">
        <f t="shared" si="12"/>
        <v>March 2022</v>
      </c>
      <c r="O250" s="2" t="str">
        <f t="shared" si="13"/>
        <v>2022</v>
      </c>
      <c r="P250">
        <v>26</v>
      </c>
      <c r="Q250" t="s">
        <v>64</v>
      </c>
      <c r="R250" t="str">
        <f t="shared" si="14"/>
        <v xml:space="preserve">Frozen </v>
      </c>
      <c r="S250" t="str">
        <f t="shared" si="15"/>
        <v xml:space="preserve">Mainstream </v>
      </c>
    </row>
    <row r="251" spans="1:19" x14ac:dyDescent="0.3">
      <c r="A251" t="s">
        <v>166</v>
      </c>
      <c r="B251" t="s">
        <v>167</v>
      </c>
      <c r="C251" t="s">
        <v>65</v>
      </c>
      <c r="D251" s="1" t="s">
        <v>66</v>
      </c>
      <c r="E251" t="s">
        <v>693</v>
      </c>
      <c r="F251" t="s">
        <v>694</v>
      </c>
      <c r="G251" t="s">
        <v>10</v>
      </c>
      <c r="H251">
        <v>1</v>
      </c>
      <c r="I251">
        <v>34.68</v>
      </c>
      <c r="J251" s="9">
        <v>31.459714285714284</v>
      </c>
      <c r="K251">
        <v>34.68</v>
      </c>
      <c r="L251" s="10">
        <v>9.285714285714286E-2</v>
      </c>
      <c r="M251" s="2">
        <v>44637</v>
      </c>
      <c r="N251" s="2" t="str">
        <f t="shared" si="12"/>
        <v>March 2022</v>
      </c>
      <c r="O251" s="2" t="str">
        <f t="shared" si="13"/>
        <v>2022</v>
      </c>
      <c r="P251">
        <v>22</v>
      </c>
      <c r="Q251" t="s">
        <v>64</v>
      </c>
      <c r="R251" t="str">
        <f t="shared" si="14"/>
        <v xml:space="preserve">Frozen </v>
      </c>
      <c r="S251" t="str">
        <f t="shared" si="15"/>
        <v xml:space="preserve">Mainstream </v>
      </c>
    </row>
    <row r="252" spans="1:19" x14ac:dyDescent="0.3">
      <c r="A252" t="s">
        <v>134</v>
      </c>
      <c r="B252" t="s">
        <v>165</v>
      </c>
      <c r="C252" t="s">
        <v>65</v>
      </c>
      <c r="D252" s="1" t="s">
        <v>66</v>
      </c>
      <c r="E252" t="s">
        <v>693</v>
      </c>
      <c r="F252" t="s">
        <v>694</v>
      </c>
      <c r="G252" t="s">
        <v>10</v>
      </c>
      <c r="H252">
        <v>1</v>
      </c>
      <c r="I252">
        <v>34.68</v>
      </c>
      <c r="J252" s="9">
        <v>31.459714285714284</v>
      </c>
      <c r="K252">
        <v>34.68</v>
      </c>
      <c r="L252" s="10">
        <v>9.285714285714286E-2</v>
      </c>
      <c r="M252" s="2">
        <v>44637</v>
      </c>
      <c r="N252" s="2" t="str">
        <f t="shared" si="12"/>
        <v>March 2022</v>
      </c>
      <c r="O252" s="2" t="str">
        <f t="shared" si="13"/>
        <v>2022</v>
      </c>
      <c r="P252">
        <v>22</v>
      </c>
      <c r="Q252" t="s">
        <v>64</v>
      </c>
      <c r="R252" t="str">
        <f t="shared" si="14"/>
        <v xml:space="preserve">Frozen </v>
      </c>
      <c r="S252" t="str">
        <f t="shared" si="15"/>
        <v xml:space="preserve">Mainstream </v>
      </c>
    </row>
    <row r="253" spans="1:19" x14ac:dyDescent="0.3">
      <c r="A253" t="s">
        <v>134</v>
      </c>
      <c r="B253" t="s">
        <v>165</v>
      </c>
      <c r="C253" t="s">
        <v>65</v>
      </c>
      <c r="D253" s="1" t="s">
        <v>66</v>
      </c>
      <c r="E253" t="s">
        <v>689</v>
      </c>
      <c r="F253" t="s">
        <v>690</v>
      </c>
      <c r="G253" t="s">
        <v>10</v>
      </c>
      <c r="H253">
        <v>1</v>
      </c>
      <c r="I253">
        <v>34.68</v>
      </c>
      <c r="J253" s="9">
        <v>31.459714285714284</v>
      </c>
      <c r="K253">
        <v>34.68</v>
      </c>
      <c r="L253" s="10">
        <v>9.285714285714286E-2</v>
      </c>
      <c r="M253" s="2">
        <v>44637</v>
      </c>
      <c r="N253" s="2" t="str">
        <f t="shared" si="12"/>
        <v>March 2022</v>
      </c>
      <c r="O253" s="2" t="str">
        <f t="shared" si="13"/>
        <v>2022</v>
      </c>
      <c r="P253">
        <v>22</v>
      </c>
      <c r="Q253" t="s">
        <v>64</v>
      </c>
      <c r="R253" t="str">
        <f t="shared" si="14"/>
        <v xml:space="preserve">Frozen </v>
      </c>
      <c r="S253" t="str">
        <f t="shared" si="15"/>
        <v xml:space="preserve">Mainstream </v>
      </c>
    </row>
    <row r="254" spans="1:19" x14ac:dyDescent="0.3">
      <c r="A254" t="s">
        <v>135</v>
      </c>
      <c r="B254" t="s">
        <v>136</v>
      </c>
      <c r="C254" t="s">
        <v>65</v>
      </c>
      <c r="D254" s="1" t="s">
        <v>66</v>
      </c>
      <c r="E254" t="s">
        <v>689</v>
      </c>
      <c r="F254" t="s">
        <v>690</v>
      </c>
      <c r="G254" t="s">
        <v>10</v>
      </c>
      <c r="H254">
        <v>1</v>
      </c>
      <c r="I254">
        <v>34.68</v>
      </c>
      <c r="J254" s="9">
        <v>30.072514285714284</v>
      </c>
      <c r="K254">
        <v>34.68</v>
      </c>
      <c r="L254" s="10">
        <v>0.13285714285714284</v>
      </c>
      <c r="M254" s="2">
        <v>44637</v>
      </c>
      <c r="N254" s="2" t="str">
        <f t="shared" si="12"/>
        <v>March 2022</v>
      </c>
      <c r="O254" s="2" t="str">
        <f t="shared" si="13"/>
        <v>2022</v>
      </c>
      <c r="P254">
        <v>26</v>
      </c>
      <c r="Q254" t="s">
        <v>64</v>
      </c>
      <c r="R254" t="str">
        <f t="shared" si="14"/>
        <v xml:space="preserve">Frozen </v>
      </c>
      <c r="S254" t="str">
        <f t="shared" si="15"/>
        <v xml:space="preserve">Mainstream </v>
      </c>
    </row>
    <row r="255" spans="1:19" x14ac:dyDescent="0.3">
      <c r="A255" t="s">
        <v>166</v>
      </c>
      <c r="B255" t="s">
        <v>167</v>
      </c>
      <c r="C255" t="s">
        <v>65</v>
      </c>
      <c r="D255" s="1" t="s">
        <v>66</v>
      </c>
      <c r="E255" t="s">
        <v>689</v>
      </c>
      <c r="F255" t="s">
        <v>690</v>
      </c>
      <c r="G255" t="s">
        <v>10</v>
      </c>
      <c r="H255">
        <v>1</v>
      </c>
      <c r="I255">
        <v>34.68</v>
      </c>
      <c r="J255" s="9">
        <v>31.459714285714284</v>
      </c>
      <c r="K255">
        <v>34.68</v>
      </c>
      <c r="L255" s="10">
        <v>9.285714285714286E-2</v>
      </c>
      <c r="M255" s="2">
        <v>44637</v>
      </c>
      <c r="N255" s="2" t="str">
        <f t="shared" si="12"/>
        <v>March 2022</v>
      </c>
      <c r="O255" s="2" t="str">
        <f t="shared" si="13"/>
        <v>2022</v>
      </c>
      <c r="P255">
        <v>22</v>
      </c>
      <c r="Q255" t="s">
        <v>64</v>
      </c>
      <c r="R255" t="str">
        <f t="shared" si="14"/>
        <v xml:space="preserve">Frozen </v>
      </c>
      <c r="S255" t="str">
        <f t="shared" si="15"/>
        <v xml:space="preserve">Mainstream </v>
      </c>
    </row>
    <row r="256" spans="1:19" x14ac:dyDescent="0.3">
      <c r="A256" t="s">
        <v>135</v>
      </c>
      <c r="B256" t="s">
        <v>136</v>
      </c>
      <c r="C256" t="s">
        <v>65</v>
      </c>
      <c r="D256" s="1" t="s">
        <v>66</v>
      </c>
      <c r="E256" t="s">
        <v>720</v>
      </c>
      <c r="F256" t="s">
        <v>721</v>
      </c>
      <c r="G256" t="s">
        <v>10</v>
      </c>
      <c r="H256">
        <v>1</v>
      </c>
      <c r="I256">
        <v>34.68</v>
      </c>
      <c r="J256" s="9">
        <v>30.072514285714284</v>
      </c>
      <c r="K256">
        <v>34.68</v>
      </c>
      <c r="L256" s="10">
        <v>0.13285714285714284</v>
      </c>
      <c r="M256" s="2">
        <v>44637</v>
      </c>
      <c r="N256" s="2" t="str">
        <f t="shared" si="12"/>
        <v>March 2022</v>
      </c>
      <c r="O256" s="2" t="str">
        <f t="shared" si="13"/>
        <v>2022</v>
      </c>
      <c r="P256">
        <v>26</v>
      </c>
      <c r="Q256" t="s">
        <v>64</v>
      </c>
      <c r="R256" t="str">
        <f t="shared" si="14"/>
        <v xml:space="preserve">Frozen </v>
      </c>
      <c r="S256" t="str">
        <f t="shared" si="15"/>
        <v xml:space="preserve">Mainstream </v>
      </c>
    </row>
    <row r="257" spans="1:19" x14ac:dyDescent="0.3">
      <c r="A257" t="s">
        <v>169</v>
      </c>
      <c r="B257" t="s">
        <v>170</v>
      </c>
      <c r="C257" t="s">
        <v>65</v>
      </c>
      <c r="D257" s="1" t="s">
        <v>66</v>
      </c>
      <c r="E257" t="s">
        <v>81</v>
      </c>
      <c r="F257" t="s">
        <v>82</v>
      </c>
      <c r="G257" t="s">
        <v>10</v>
      </c>
      <c r="H257">
        <v>1</v>
      </c>
      <c r="I257">
        <v>34.68</v>
      </c>
      <c r="J257" s="9">
        <v>31.459714285714284</v>
      </c>
      <c r="K257">
        <v>34.68</v>
      </c>
      <c r="L257" s="10">
        <v>9.285714285714286E-2</v>
      </c>
      <c r="M257" s="2">
        <v>44637</v>
      </c>
      <c r="N257" s="2" t="str">
        <f t="shared" si="12"/>
        <v>March 2022</v>
      </c>
      <c r="O257" s="2" t="str">
        <f t="shared" si="13"/>
        <v>2022</v>
      </c>
      <c r="P257">
        <v>22</v>
      </c>
      <c r="Q257" t="s">
        <v>64</v>
      </c>
      <c r="R257" t="str">
        <f t="shared" si="14"/>
        <v xml:space="preserve">Frozen </v>
      </c>
      <c r="S257" t="str">
        <f t="shared" si="15"/>
        <v xml:space="preserve">Mainstream </v>
      </c>
    </row>
    <row r="258" spans="1:19" x14ac:dyDescent="0.3">
      <c r="A258" t="s">
        <v>166</v>
      </c>
      <c r="B258" t="s">
        <v>167</v>
      </c>
      <c r="C258" t="s">
        <v>65</v>
      </c>
      <c r="D258" s="1" t="s">
        <v>66</v>
      </c>
      <c r="E258" t="s">
        <v>81</v>
      </c>
      <c r="F258" t="s">
        <v>82</v>
      </c>
      <c r="G258" t="s">
        <v>10</v>
      </c>
      <c r="H258">
        <v>1</v>
      </c>
      <c r="I258">
        <v>34.68</v>
      </c>
      <c r="J258" s="9">
        <v>31.459714285714284</v>
      </c>
      <c r="K258">
        <v>34.68</v>
      </c>
      <c r="L258" s="10">
        <v>9.285714285714286E-2</v>
      </c>
      <c r="M258" s="2">
        <v>44637</v>
      </c>
      <c r="N258" s="2" t="str">
        <f t="shared" ref="N258:N321" si="16">TEXT(M258,"mmmm yyyy")</f>
        <v>March 2022</v>
      </c>
      <c r="O258" s="2" t="str">
        <f t="shared" ref="O258:O321" si="17">TEXT(M258,"yyyyy")</f>
        <v>2022</v>
      </c>
      <c r="P258">
        <v>22</v>
      </c>
      <c r="Q258" t="s">
        <v>64</v>
      </c>
      <c r="R258" t="str">
        <f t="shared" si="14"/>
        <v xml:space="preserve">Frozen </v>
      </c>
      <c r="S258" t="str">
        <f t="shared" si="15"/>
        <v xml:space="preserve">Mainstream </v>
      </c>
    </row>
    <row r="259" spans="1:19" x14ac:dyDescent="0.3">
      <c r="A259" t="s">
        <v>134</v>
      </c>
      <c r="B259" t="s">
        <v>165</v>
      </c>
      <c r="C259" t="s">
        <v>65</v>
      </c>
      <c r="D259" s="1" t="s">
        <v>66</v>
      </c>
      <c r="E259" t="s">
        <v>81</v>
      </c>
      <c r="F259" t="s">
        <v>82</v>
      </c>
      <c r="G259" t="s">
        <v>10</v>
      </c>
      <c r="H259">
        <v>2</v>
      </c>
      <c r="I259">
        <v>34.68</v>
      </c>
      <c r="J259" s="9">
        <v>31.459714285714284</v>
      </c>
      <c r="K259">
        <v>69.36</v>
      </c>
      <c r="L259" s="10">
        <v>9.285714285714286E-2</v>
      </c>
      <c r="M259" s="2">
        <v>44637</v>
      </c>
      <c r="N259" s="2" t="str">
        <f t="shared" si="16"/>
        <v>March 2022</v>
      </c>
      <c r="O259" s="2" t="str">
        <f t="shared" si="17"/>
        <v>2022</v>
      </c>
      <c r="P259">
        <v>22</v>
      </c>
      <c r="Q259" t="s">
        <v>64</v>
      </c>
      <c r="R259" t="str">
        <f t="shared" ref="R259:R322" si="18">IF(Q259="ADFF-AFB",$V$4,IF(Q259="ADFF-AFS",$V$5,IF(Q259="ADFF-AFV",$V$6,IF(Q259="ADFF-FRZ",$V$7,$V$8))))</f>
        <v xml:space="preserve">Frozen </v>
      </c>
      <c r="S259" t="str">
        <f t="shared" ref="S259:S322" si="19">IF(D259=$U$10,$V$10,IF(D259=$U$11,$V$11,IF(D259=$U$12,$V$12,IF(D259=$U$13,$V$13,$V$14))))</f>
        <v xml:space="preserve">Mainstream </v>
      </c>
    </row>
    <row r="260" spans="1:19" x14ac:dyDescent="0.3">
      <c r="A260" t="s">
        <v>169</v>
      </c>
      <c r="B260" t="s">
        <v>170</v>
      </c>
      <c r="C260" t="s">
        <v>65</v>
      </c>
      <c r="D260" s="1" t="s">
        <v>66</v>
      </c>
      <c r="E260" t="s">
        <v>669</v>
      </c>
      <c r="F260" t="s">
        <v>670</v>
      </c>
      <c r="G260" t="s">
        <v>10</v>
      </c>
      <c r="H260">
        <v>1</v>
      </c>
      <c r="I260">
        <v>39.9</v>
      </c>
      <c r="J260" s="9">
        <v>32.204999999999998</v>
      </c>
      <c r="K260">
        <v>39.9</v>
      </c>
      <c r="L260" s="10">
        <v>0.19285714285714289</v>
      </c>
      <c r="M260" s="2">
        <v>44637</v>
      </c>
      <c r="N260" s="2" t="str">
        <f t="shared" si="16"/>
        <v>March 2022</v>
      </c>
      <c r="O260" s="2" t="str">
        <f t="shared" si="17"/>
        <v>2022</v>
      </c>
      <c r="P260">
        <v>32</v>
      </c>
      <c r="Q260" t="s">
        <v>64</v>
      </c>
      <c r="R260" t="str">
        <f t="shared" si="18"/>
        <v xml:space="preserve">Frozen </v>
      </c>
      <c r="S260" t="str">
        <f t="shared" si="19"/>
        <v xml:space="preserve">Mainstream </v>
      </c>
    </row>
    <row r="261" spans="1:19" x14ac:dyDescent="0.3">
      <c r="A261" t="s">
        <v>134</v>
      </c>
      <c r="B261" t="s">
        <v>165</v>
      </c>
      <c r="C261" t="s">
        <v>89</v>
      </c>
      <c r="D261" s="1" t="s">
        <v>90</v>
      </c>
      <c r="F261" t="s">
        <v>90</v>
      </c>
      <c r="G261" t="s">
        <v>10</v>
      </c>
      <c r="H261">
        <v>1</v>
      </c>
      <c r="I261">
        <v>38</v>
      </c>
      <c r="J261" s="9">
        <v>29.53142857142857</v>
      </c>
      <c r="K261">
        <v>38</v>
      </c>
      <c r="L261" s="10">
        <v>0.22285714285714289</v>
      </c>
      <c r="M261" s="2">
        <v>44637</v>
      </c>
      <c r="N261" s="2" t="str">
        <f t="shared" si="16"/>
        <v>March 2022</v>
      </c>
      <c r="O261" s="2" t="str">
        <f t="shared" si="17"/>
        <v>2022</v>
      </c>
      <c r="P261">
        <v>28</v>
      </c>
      <c r="Q261" t="s">
        <v>64</v>
      </c>
      <c r="R261" t="str">
        <f t="shared" si="18"/>
        <v xml:space="preserve">Frozen </v>
      </c>
      <c r="S261" t="str">
        <f t="shared" si="19"/>
        <v>Ethnic</v>
      </c>
    </row>
    <row r="262" spans="1:19" x14ac:dyDescent="0.3">
      <c r="A262" t="s">
        <v>135</v>
      </c>
      <c r="B262" t="s">
        <v>136</v>
      </c>
      <c r="C262" t="s">
        <v>65</v>
      </c>
      <c r="D262" s="1" t="s">
        <v>66</v>
      </c>
      <c r="E262" t="s">
        <v>722</v>
      </c>
      <c r="F262" t="s">
        <v>723</v>
      </c>
      <c r="G262" t="s">
        <v>10</v>
      </c>
      <c r="H262">
        <v>2</v>
      </c>
      <c r="I262">
        <v>34.68</v>
      </c>
      <c r="J262" s="9">
        <v>30.072514285714284</v>
      </c>
      <c r="K262">
        <v>69.36</v>
      </c>
      <c r="L262" s="10">
        <v>0.13285714285714284</v>
      </c>
      <c r="M262" s="2">
        <v>44637</v>
      </c>
      <c r="N262" s="2" t="str">
        <f t="shared" si="16"/>
        <v>March 2022</v>
      </c>
      <c r="O262" s="2" t="str">
        <f t="shared" si="17"/>
        <v>2022</v>
      </c>
      <c r="P262">
        <v>26</v>
      </c>
      <c r="Q262" t="s">
        <v>64</v>
      </c>
      <c r="R262" t="str">
        <f t="shared" si="18"/>
        <v xml:space="preserve">Frozen </v>
      </c>
      <c r="S262" t="str">
        <f t="shared" si="19"/>
        <v xml:space="preserve">Mainstream </v>
      </c>
    </row>
    <row r="263" spans="1:19" x14ac:dyDescent="0.3">
      <c r="A263" t="s">
        <v>169</v>
      </c>
      <c r="B263" t="s">
        <v>170</v>
      </c>
      <c r="C263" t="s">
        <v>65</v>
      </c>
      <c r="D263" s="1" t="s">
        <v>66</v>
      </c>
      <c r="E263" t="s">
        <v>722</v>
      </c>
      <c r="F263" t="s">
        <v>723</v>
      </c>
      <c r="G263" t="s">
        <v>10</v>
      </c>
      <c r="H263">
        <v>2</v>
      </c>
      <c r="I263">
        <v>34.68</v>
      </c>
      <c r="J263" s="9">
        <v>31.459714285714284</v>
      </c>
      <c r="K263">
        <v>69.36</v>
      </c>
      <c r="L263" s="10">
        <v>9.285714285714286E-2</v>
      </c>
      <c r="M263" s="2">
        <v>44637</v>
      </c>
      <c r="N263" s="2" t="str">
        <f t="shared" si="16"/>
        <v>March 2022</v>
      </c>
      <c r="O263" s="2" t="str">
        <f t="shared" si="17"/>
        <v>2022</v>
      </c>
      <c r="P263">
        <v>22</v>
      </c>
      <c r="Q263" t="s">
        <v>64</v>
      </c>
      <c r="R263" t="str">
        <f t="shared" si="18"/>
        <v xml:space="preserve">Frozen </v>
      </c>
      <c r="S263" t="str">
        <f t="shared" si="19"/>
        <v xml:space="preserve">Mainstream </v>
      </c>
    </row>
    <row r="264" spans="1:19" x14ac:dyDescent="0.3">
      <c r="A264" t="s">
        <v>166</v>
      </c>
      <c r="B264" t="s">
        <v>167</v>
      </c>
      <c r="C264" t="s">
        <v>65</v>
      </c>
      <c r="D264" s="1" t="s">
        <v>66</v>
      </c>
      <c r="E264" t="s">
        <v>722</v>
      </c>
      <c r="F264" t="s">
        <v>723</v>
      </c>
      <c r="G264" t="s">
        <v>10</v>
      </c>
      <c r="H264">
        <v>2</v>
      </c>
      <c r="I264">
        <v>34.68</v>
      </c>
      <c r="J264" s="9">
        <v>31.459714285714284</v>
      </c>
      <c r="K264">
        <v>69.36</v>
      </c>
      <c r="L264" s="10">
        <v>9.285714285714286E-2</v>
      </c>
      <c r="M264" s="2">
        <v>44637</v>
      </c>
      <c r="N264" s="2" t="str">
        <f t="shared" si="16"/>
        <v>March 2022</v>
      </c>
      <c r="O264" s="2" t="str">
        <f t="shared" si="17"/>
        <v>2022</v>
      </c>
      <c r="P264">
        <v>22</v>
      </c>
      <c r="Q264" t="s">
        <v>64</v>
      </c>
      <c r="R264" t="str">
        <f t="shared" si="18"/>
        <v xml:space="preserve">Frozen </v>
      </c>
      <c r="S264" t="str">
        <f t="shared" si="19"/>
        <v xml:space="preserve">Mainstream </v>
      </c>
    </row>
    <row r="265" spans="1:19" x14ac:dyDescent="0.3">
      <c r="A265" t="s">
        <v>134</v>
      </c>
      <c r="B265" t="s">
        <v>165</v>
      </c>
      <c r="C265" t="s">
        <v>65</v>
      </c>
      <c r="D265" s="1" t="s">
        <v>66</v>
      </c>
      <c r="E265" t="s">
        <v>722</v>
      </c>
      <c r="F265" t="s">
        <v>723</v>
      </c>
      <c r="G265" t="s">
        <v>10</v>
      </c>
      <c r="H265">
        <v>2</v>
      </c>
      <c r="I265">
        <v>34.68</v>
      </c>
      <c r="J265" s="9">
        <v>31.459714285714284</v>
      </c>
      <c r="K265">
        <v>69.36</v>
      </c>
      <c r="L265" s="10">
        <v>9.285714285714286E-2</v>
      </c>
      <c r="M265" s="2">
        <v>44637</v>
      </c>
      <c r="N265" s="2" t="str">
        <f t="shared" si="16"/>
        <v>March 2022</v>
      </c>
      <c r="O265" s="2" t="str">
        <f t="shared" si="17"/>
        <v>2022</v>
      </c>
      <c r="P265">
        <v>22</v>
      </c>
      <c r="Q265" t="s">
        <v>64</v>
      </c>
      <c r="R265" t="str">
        <f t="shared" si="18"/>
        <v xml:space="preserve">Frozen </v>
      </c>
      <c r="S265" t="str">
        <f t="shared" si="19"/>
        <v xml:space="preserve">Mainstream </v>
      </c>
    </row>
    <row r="266" spans="1:19" x14ac:dyDescent="0.3">
      <c r="A266" t="s">
        <v>135</v>
      </c>
      <c r="B266" t="s">
        <v>136</v>
      </c>
      <c r="C266" t="s">
        <v>65</v>
      </c>
      <c r="D266" s="1" t="s">
        <v>66</v>
      </c>
      <c r="E266" t="s">
        <v>718</v>
      </c>
      <c r="F266" t="s">
        <v>719</v>
      </c>
      <c r="G266" t="s">
        <v>10</v>
      </c>
      <c r="H266">
        <v>1</v>
      </c>
      <c r="I266">
        <v>34.68</v>
      </c>
      <c r="J266" s="9">
        <v>30.072514285714284</v>
      </c>
      <c r="K266">
        <v>34.68</v>
      </c>
      <c r="L266" s="10">
        <v>0.13285714285714284</v>
      </c>
      <c r="M266" s="2">
        <v>44637</v>
      </c>
      <c r="N266" s="2" t="str">
        <f t="shared" si="16"/>
        <v>March 2022</v>
      </c>
      <c r="O266" s="2" t="str">
        <f t="shared" si="17"/>
        <v>2022</v>
      </c>
      <c r="P266">
        <v>26</v>
      </c>
      <c r="Q266" t="s">
        <v>64</v>
      </c>
      <c r="R266" t="str">
        <f t="shared" si="18"/>
        <v xml:space="preserve">Frozen </v>
      </c>
      <c r="S266" t="str">
        <f t="shared" si="19"/>
        <v xml:space="preserve">Mainstream </v>
      </c>
    </row>
    <row r="267" spans="1:19" x14ac:dyDescent="0.3">
      <c r="A267" t="s">
        <v>169</v>
      </c>
      <c r="B267" t="s">
        <v>170</v>
      </c>
      <c r="C267" t="s">
        <v>65</v>
      </c>
      <c r="D267" s="1" t="s">
        <v>66</v>
      </c>
      <c r="E267" t="s">
        <v>199</v>
      </c>
      <c r="F267" t="s">
        <v>200</v>
      </c>
      <c r="G267" t="s">
        <v>10</v>
      </c>
      <c r="H267">
        <v>2</v>
      </c>
      <c r="I267">
        <v>34.68</v>
      </c>
      <c r="J267" s="9">
        <v>31.459714285714284</v>
      </c>
      <c r="K267">
        <v>69.36</v>
      </c>
      <c r="L267" s="10">
        <v>9.285714285714286E-2</v>
      </c>
      <c r="M267" s="2">
        <v>44637</v>
      </c>
      <c r="N267" s="2" t="str">
        <f t="shared" si="16"/>
        <v>March 2022</v>
      </c>
      <c r="O267" s="2" t="str">
        <f t="shared" si="17"/>
        <v>2022</v>
      </c>
      <c r="P267">
        <v>22</v>
      </c>
      <c r="Q267" t="s">
        <v>64</v>
      </c>
      <c r="R267" t="str">
        <f t="shared" si="18"/>
        <v xml:space="preserve">Frozen </v>
      </c>
      <c r="S267" t="str">
        <f t="shared" si="19"/>
        <v xml:space="preserve">Mainstream </v>
      </c>
    </row>
    <row r="268" spans="1:19" x14ac:dyDescent="0.3">
      <c r="A268" t="s">
        <v>166</v>
      </c>
      <c r="B268" t="s">
        <v>167</v>
      </c>
      <c r="C268" t="s">
        <v>65</v>
      </c>
      <c r="D268" s="1" t="s">
        <v>66</v>
      </c>
      <c r="E268" t="s">
        <v>199</v>
      </c>
      <c r="F268" t="s">
        <v>200</v>
      </c>
      <c r="G268" t="s">
        <v>10</v>
      </c>
      <c r="H268">
        <v>2</v>
      </c>
      <c r="I268">
        <v>34.68</v>
      </c>
      <c r="J268" s="9">
        <v>31.459714285714284</v>
      </c>
      <c r="K268">
        <v>69.36</v>
      </c>
      <c r="L268" s="10">
        <v>9.285714285714286E-2</v>
      </c>
      <c r="M268" s="2">
        <v>44637</v>
      </c>
      <c r="N268" s="2" t="str">
        <f t="shared" si="16"/>
        <v>March 2022</v>
      </c>
      <c r="O268" s="2" t="str">
        <f t="shared" si="17"/>
        <v>2022</v>
      </c>
      <c r="P268">
        <v>22</v>
      </c>
      <c r="Q268" t="s">
        <v>64</v>
      </c>
      <c r="R268" t="str">
        <f t="shared" si="18"/>
        <v xml:space="preserve">Frozen </v>
      </c>
      <c r="S268" t="str">
        <f t="shared" si="19"/>
        <v xml:space="preserve">Mainstream </v>
      </c>
    </row>
    <row r="269" spans="1:19" x14ac:dyDescent="0.3">
      <c r="A269" t="s">
        <v>134</v>
      </c>
      <c r="B269" t="s">
        <v>165</v>
      </c>
      <c r="C269" t="s">
        <v>65</v>
      </c>
      <c r="D269" s="1" t="s">
        <v>66</v>
      </c>
      <c r="E269" t="s">
        <v>199</v>
      </c>
      <c r="F269" t="s">
        <v>200</v>
      </c>
      <c r="G269" t="s">
        <v>10</v>
      </c>
      <c r="H269">
        <v>2</v>
      </c>
      <c r="I269">
        <v>34.68</v>
      </c>
      <c r="J269" s="9">
        <v>31.459714285714284</v>
      </c>
      <c r="K269">
        <v>69.36</v>
      </c>
      <c r="L269" s="10">
        <v>9.285714285714286E-2</v>
      </c>
      <c r="M269" s="2">
        <v>44637</v>
      </c>
      <c r="N269" s="2" t="str">
        <f t="shared" si="16"/>
        <v>March 2022</v>
      </c>
      <c r="O269" s="2" t="str">
        <f t="shared" si="17"/>
        <v>2022</v>
      </c>
      <c r="P269">
        <v>22</v>
      </c>
      <c r="Q269" t="s">
        <v>64</v>
      </c>
      <c r="R269" t="str">
        <f t="shared" si="18"/>
        <v xml:space="preserve">Frozen </v>
      </c>
      <c r="S269" t="str">
        <f t="shared" si="19"/>
        <v xml:space="preserve">Mainstream </v>
      </c>
    </row>
    <row r="270" spans="1:19" x14ac:dyDescent="0.3">
      <c r="A270" t="s">
        <v>166</v>
      </c>
      <c r="B270" t="s">
        <v>167</v>
      </c>
      <c r="C270" t="s">
        <v>65</v>
      </c>
      <c r="D270" s="1" t="s">
        <v>66</v>
      </c>
      <c r="E270" t="s">
        <v>163</v>
      </c>
      <c r="F270" t="s">
        <v>164</v>
      </c>
      <c r="G270" t="s">
        <v>10</v>
      </c>
      <c r="H270">
        <v>1</v>
      </c>
      <c r="I270">
        <v>34.68</v>
      </c>
      <c r="J270" s="9">
        <v>31.459714285714284</v>
      </c>
      <c r="K270">
        <v>34.68</v>
      </c>
      <c r="L270" s="10">
        <v>9.285714285714286E-2</v>
      </c>
      <c r="M270" s="2">
        <v>44636</v>
      </c>
      <c r="N270" s="2" t="str">
        <f t="shared" si="16"/>
        <v>March 2022</v>
      </c>
      <c r="O270" s="2" t="str">
        <f t="shared" si="17"/>
        <v>2022</v>
      </c>
      <c r="P270">
        <v>22</v>
      </c>
      <c r="Q270" t="s">
        <v>64</v>
      </c>
      <c r="R270" t="str">
        <f t="shared" si="18"/>
        <v xml:space="preserve">Frozen </v>
      </c>
      <c r="S270" t="str">
        <f t="shared" si="19"/>
        <v xml:space="preserve">Mainstream </v>
      </c>
    </row>
    <row r="271" spans="1:19" x14ac:dyDescent="0.3">
      <c r="A271" t="s">
        <v>135</v>
      </c>
      <c r="B271" t="s">
        <v>136</v>
      </c>
      <c r="C271" t="s">
        <v>65</v>
      </c>
      <c r="D271" s="1" t="s">
        <v>66</v>
      </c>
      <c r="E271" t="s">
        <v>163</v>
      </c>
      <c r="F271" t="s">
        <v>164</v>
      </c>
      <c r="G271" t="s">
        <v>10</v>
      </c>
      <c r="H271">
        <v>1</v>
      </c>
      <c r="I271">
        <v>34.68</v>
      </c>
      <c r="J271" s="9">
        <v>30.072514285714284</v>
      </c>
      <c r="K271">
        <v>34.68</v>
      </c>
      <c r="L271" s="10">
        <v>0.13285714285714284</v>
      </c>
      <c r="M271" s="2">
        <v>44636</v>
      </c>
      <c r="N271" s="2" t="str">
        <f t="shared" si="16"/>
        <v>March 2022</v>
      </c>
      <c r="O271" s="2" t="str">
        <f t="shared" si="17"/>
        <v>2022</v>
      </c>
      <c r="P271">
        <v>26</v>
      </c>
      <c r="Q271" t="s">
        <v>64</v>
      </c>
      <c r="R271" t="str">
        <f t="shared" si="18"/>
        <v xml:space="preserve">Frozen </v>
      </c>
      <c r="S271" t="str">
        <f t="shared" si="19"/>
        <v xml:space="preserve">Mainstream </v>
      </c>
    </row>
    <row r="272" spans="1:19" x14ac:dyDescent="0.3">
      <c r="A272" t="s">
        <v>134</v>
      </c>
      <c r="B272" t="s">
        <v>165</v>
      </c>
      <c r="C272" t="s">
        <v>65</v>
      </c>
      <c r="D272" s="1" t="s">
        <v>66</v>
      </c>
      <c r="E272" t="s">
        <v>163</v>
      </c>
      <c r="F272" t="s">
        <v>164</v>
      </c>
      <c r="G272" t="s">
        <v>10</v>
      </c>
      <c r="H272">
        <v>1</v>
      </c>
      <c r="I272">
        <v>34.68</v>
      </c>
      <c r="J272" s="9">
        <v>31.459714285714284</v>
      </c>
      <c r="K272">
        <v>34.68</v>
      </c>
      <c r="L272" s="10">
        <v>9.285714285714286E-2</v>
      </c>
      <c r="M272" s="2">
        <v>44636</v>
      </c>
      <c r="N272" s="2" t="str">
        <f t="shared" si="16"/>
        <v>March 2022</v>
      </c>
      <c r="O272" s="2" t="str">
        <f t="shared" si="17"/>
        <v>2022</v>
      </c>
      <c r="P272">
        <v>22</v>
      </c>
      <c r="Q272" t="s">
        <v>64</v>
      </c>
      <c r="R272" t="str">
        <f t="shared" si="18"/>
        <v xml:space="preserve">Frozen </v>
      </c>
      <c r="S272" t="str">
        <f t="shared" si="19"/>
        <v xml:space="preserve">Mainstream </v>
      </c>
    </row>
    <row r="273" spans="1:19" x14ac:dyDescent="0.3">
      <c r="A273" t="s">
        <v>135</v>
      </c>
      <c r="B273" t="s">
        <v>136</v>
      </c>
      <c r="C273" t="s">
        <v>65</v>
      </c>
      <c r="D273" s="1" t="s">
        <v>66</v>
      </c>
      <c r="E273" t="s">
        <v>686</v>
      </c>
      <c r="F273" t="s">
        <v>140</v>
      </c>
      <c r="G273" t="s">
        <v>10</v>
      </c>
      <c r="H273">
        <v>1</v>
      </c>
      <c r="I273">
        <v>34.68</v>
      </c>
      <c r="J273" s="9">
        <v>30.072514285714284</v>
      </c>
      <c r="K273">
        <v>34.68</v>
      </c>
      <c r="L273" s="10">
        <v>0.13285714285714284</v>
      </c>
      <c r="M273" s="2">
        <v>44636</v>
      </c>
      <c r="N273" s="2" t="str">
        <f t="shared" si="16"/>
        <v>March 2022</v>
      </c>
      <c r="O273" s="2" t="str">
        <f t="shared" si="17"/>
        <v>2022</v>
      </c>
      <c r="P273">
        <v>26</v>
      </c>
      <c r="Q273" t="s">
        <v>64</v>
      </c>
      <c r="R273" t="str">
        <f t="shared" si="18"/>
        <v xml:space="preserve">Frozen </v>
      </c>
      <c r="S273" t="str">
        <f t="shared" si="19"/>
        <v xml:space="preserve">Mainstream </v>
      </c>
    </row>
    <row r="274" spans="1:19" x14ac:dyDescent="0.3">
      <c r="A274" t="s">
        <v>169</v>
      </c>
      <c r="B274" t="s">
        <v>170</v>
      </c>
      <c r="C274" t="s">
        <v>65</v>
      </c>
      <c r="D274" s="1" t="s">
        <v>66</v>
      </c>
      <c r="E274" t="s">
        <v>686</v>
      </c>
      <c r="F274" t="s">
        <v>140</v>
      </c>
      <c r="G274" t="s">
        <v>10</v>
      </c>
      <c r="H274">
        <v>1</v>
      </c>
      <c r="I274">
        <v>34.68</v>
      </c>
      <c r="J274" s="9">
        <v>31.459714285714284</v>
      </c>
      <c r="K274">
        <v>34.68</v>
      </c>
      <c r="L274" s="10">
        <v>9.285714285714286E-2</v>
      </c>
      <c r="M274" s="2">
        <v>44636</v>
      </c>
      <c r="N274" s="2" t="str">
        <f t="shared" si="16"/>
        <v>March 2022</v>
      </c>
      <c r="O274" s="2" t="str">
        <f t="shared" si="17"/>
        <v>2022</v>
      </c>
      <c r="P274">
        <v>22</v>
      </c>
      <c r="Q274" t="s">
        <v>64</v>
      </c>
      <c r="R274" t="str">
        <f t="shared" si="18"/>
        <v xml:space="preserve">Frozen </v>
      </c>
      <c r="S274" t="str">
        <f t="shared" si="19"/>
        <v xml:space="preserve">Mainstream </v>
      </c>
    </row>
    <row r="275" spans="1:19" x14ac:dyDescent="0.3">
      <c r="A275" t="s">
        <v>169</v>
      </c>
      <c r="B275" t="s">
        <v>170</v>
      </c>
      <c r="C275" t="s">
        <v>65</v>
      </c>
      <c r="D275" s="1" t="s">
        <v>66</v>
      </c>
      <c r="E275" t="s">
        <v>175</v>
      </c>
      <c r="F275" t="s">
        <v>176</v>
      </c>
      <c r="G275" t="s">
        <v>10</v>
      </c>
      <c r="H275">
        <v>1</v>
      </c>
      <c r="I275">
        <v>34.68</v>
      </c>
      <c r="J275" s="9">
        <v>31.459714285714284</v>
      </c>
      <c r="K275">
        <v>34.68</v>
      </c>
      <c r="L275" s="10">
        <v>9.285714285714286E-2</v>
      </c>
      <c r="M275" s="2">
        <v>44636</v>
      </c>
      <c r="N275" s="2" t="str">
        <f t="shared" si="16"/>
        <v>March 2022</v>
      </c>
      <c r="O275" s="2" t="str">
        <f t="shared" si="17"/>
        <v>2022</v>
      </c>
      <c r="P275">
        <v>22</v>
      </c>
      <c r="Q275" t="s">
        <v>64</v>
      </c>
      <c r="R275" t="str">
        <f t="shared" si="18"/>
        <v xml:space="preserve">Frozen </v>
      </c>
      <c r="S275" t="str">
        <f t="shared" si="19"/>
        <v xml:space="preserve">Mainstream </v>
      </c>
    </row>
    <row r="276" spans="1:19" x14ac:dyDescent="0.3">
      <c r="A276" t="s">
        <v>134</v>
      </c>
      <c r="B276" t="s">
        <v>165</v>
      </c>
      <c r="C276" t="s">
        <v>65</v>
      </c>
      <c r="D276" s="1" t="s">
        <v>66</v>
      </c>
      <c r="E276" t="s">
        <v>175</v>
      </c>
      <c r="F276" t="s">
        <v>176</v>
      </c>
      <c r="G276" t="s">
        <v>10</v>
      </c>
      <c r="H276">
        <v>1</v>
      </c>
      <c r="I276">
        <v>34.68</v>
      </c>
      <c r="J276" s="9">
        <v>31.459714285714284</v>
      </c>
      <c r="K276">
        <v>34.68</v>
      </c>
      <c r="L276" s="10">
        <v>9.285714285714286E-2</v>
      </c>
      <c r="M276" s="2">
        <v>44636</v>
      </c>
      <c r="N276" s="2" t="str">
        <f t="shared" si="16"/>
        <v>March 2022</v>
      </c>
      <c r="O276" s="2" t="str">
        <f t="shared" si="17"/>
        <v>2022</v>
      </c>
      <c r="P276">
        <v>22</v>
      </c>
      <c r="Q276" t="s">
        <v>64</v>
      </c>
      <c r="R276" t="str">
        <f t="shared" si="18"/>
        <v xml:space="preserve">Frozen </v>
      </c>
      <c r="S276" t="str">
        <f t="shared" si="19"/>
        <v xml:space="preserve">Mainstream </v>
      </c>
    </row>
    <row r="277" spans="1:19" x14ac:dyDescent="0.3">
      <c r="A277" t="s">
        <v>166</v>
      </c>
      <c r="B277" t="s">
        <v>167</v>
      </c>
      <c r="C277" t="s">
        <v>65</v>
      </c>
      <c r="D277" s="1" t="s">
        <v>66</v>
      </c>
      <c r="E277" t="s">
        <v>175</v>
      </c>
      <c r="F277" t="s">
        <v>176</v>
      </c>
      <c r="G277" t="s">
        <v>10</v>
      </c>
      <c r="H277">
        <v>2</v>
      </c>
      <c r="I277">
        <v>34.68</v>
      </c>
      <c r="J277" s="9">
        <v>31.459714285714284</v>
      </c>
      <c r="K277">
        <v>69.36</v>
      </c>
      <c r="L277" s="10">
        <v>9.285714285714286E-2</v>
      </c>
      <c r="M277" s="2">
        <v>44636</v>
      </c>
      <c r="N277" s="2" t="str">
        <f t="shared" si="16"/>
        <v>March 2022</v>
      </c>
      <c r="O277" s="2" t="str">
        <f t="shared" si="17"/>
        <v>2022</v>
      </c>
      <c r="P277">
        <v>22</v>
      </c>
      <c r="Q277" t="s">
        <v>64</v>
      </c>
      <c r="R277" t="str">
        <f t="shared" si="18"/>
        <v xml:space="preserve">Frozen </v>
      </c>
      <c r="S277" t="str">
        <f t="shared" si="19"/>
        <v xml:space="preserve">Mainstream </v>
      </c>
    </row>
    <row r="278" spans="1:19" x14ac:dyDescent="0.3">
      <c r="A278" t="s">
        <v>166</v>
      </c>
      <c r="B278" t="s">
        <v>167</v>
      </c>
      <c r="C278" t="s">
        <v>65</v>
      </c>
      <c r="D278" s="1" t="s">
        <v>66</v>
      </c>
      <c r="E278" t="s">
        <v>75</v>
      </c>
      <c r="F278" t="s">
        <v>76</v>
      </c>
      <c r="G278" t="s">
        <v>10</v>
      </c>
      <c r="H278">
        <v>1</v>
      </c>
      <c r="I278">
        <v>34.68</v>
      </c>
      <c r="J278" s="9">
        <v>31.459714285714284</v>
      </c>
      <c r="K278">
        <v>34.68</v>
      </c>
      <c r="L278" s="10">
        <v>9.285714285714286E-2</v>
      </c>
      <c r="M278" s="2">
        <v>44636</v>
      </c>
      <c r="N278" s="2" t="str">
        <f t="shared" si="16"/>
        <v>March 2022</v>
      </c>
      <c r="O278" s="2" t="str">
        <f t="shared" si="17"/>
        <v>2022</v>
      </c>
      <c r="P278">
        <v>22</v>
      </c>
      <c r="Q278" t="s">
        <v>64</v>
      </c>
      <c r="R278" t="str">
        <f t="shared" si="18"/>
        <v xml:space="preserve">Frozen </v>
      </c>
      <c r="S278" t="str">
        <f t="shared" si="19"/>
        <v xml:space="preserve">Mainstream </v>
      </c>
    </row>
    <row r="279" spans="1:19" x14ac:dyDescent="0.3">
      <c r="A279" t="s">
        <v>169</v>
      </c>
      <c r="B279" t="s">
        <v>170</v>
      </c>
      <c r="C279" t="s">
        <v>65</v>
      </c>
      <c r="D279" s="1" t="s">
        <v>66</v>
      </c>
      <c r="E279" t="s">
        <v>75</v>
      </c>
      <c r="F279" t="s">
        <v>76</v>
      </c>
      <c r="G279" t="s">
        <v>10</v>
      </c>
      <c r="H279">
        <v>1</v>
      </c>
      <c r="I279">
        <v>34.68</v>
      </c>
      <c r="J279" s="9">
        <v>31.459714285714284</v>
      </c>
      <c r="K279">
        <v>34.68</v>
      </c>
      <c r="L279" s="10">
        <v>9.285714285714286E-2</v>
      </c>
      <c r="M279" s="2">
        <v>44636</v>
      </c>
      <c r="N279" s="2" t="str">
        <f t="shared" si="16"/>
        <v>March 2022</v>
      </c>
      <c r="O279" s="2" t="str">
        <f t="shared" si="17"/>
        <v>2022</v>
      </c>
      <c r="P279">
        <v>22</v>
      </c>
      <c r="Q279" t="s">
        <v>64</v>
      </c>
      <c r="R279" t="str">
        <f t="shared" si="18"/>
        <v xml:space="preserve">Frozen </v>
      </c>
      <c r="S279" t="str">
        <f t="shared" si="19"/>
        <v xml:space="preserve">Mainstream </v>
      </c>
    </row>
    <row r="280" spans="1:19" x14ac:dyDescent="0.3">
      <c r="A280" t="s">
        <v>135</v>
      </c>
      <c r="B280" t="s">
        <v>136</v>
      </c>
      <c r="C280" t="s">
        <v>65</v>
      </c>
      <c r="D280" s="1" t="s">
        <v>66</v>
      </c>
      <c r="E280" t="s">
        <v>75</v>
      </c>
      <c r="F280" t="s">
        <v>76</v>
      </c>
      <c r="G280" t="s">
        <v>10</v>
      </c>
      <c r="H280">
        <v>1</v>
      </c>
      <c r="I280">
        <v>34.68</v>
      </c>
      <c r="J280" s="9">
        <v>30.072514285714284</v>
      </c>
      <c r="K280">
        <v>34.68</v>
      </c>
      <c r="L280" s="10">
        <v>0.13285714285714284</v>
      </c>
      <c r="M280" s="2">
        <v>44636</v>
      </c>
      <c r="N280" s="2" t="str">
        <f t="shared" si="16"/>
        <v>March 2022</v>
      </c>
      <c r="O280" s="2" t="str">
        <f t="shared" si="17"/>
        <v>2022</v>
      </c>
      <c r="P280">
        <v>26</v>
      </c>
      <c r="Q280" t="s">
        <v>64</v>
      </c>
      <c r="R280" t="str">
        <f t="shared" si="18"/>
        <v xml:space="preserve">Frozen </v>
      </c>
      <c r="S280" t="str">
        <f t="shared" si="19"/>
        <v xml:space="preserve">Mainstream </v>
      </c>
    </row>
    <row r="281" spans="1:19" x14ac:dyDescent="0.3">
      <c r="A281" t="s">
        <v>135</v>
      </c>
      <c r="B281" t="s">
        <v>136</v>
      </c>
      <c r="C281" t="s">
        <v>65</v>
      </c>
      <c r="D281" s="1" t="s">
        <v>66</v>
      </c>
      <c r="E281" t="s">
        <v>724</v>
      </c>
      <c r="F281" t="s">
        <v>725</v>
      </c>
      <c r="G281" t="s">
        <v>10</v>
      </c>
      <c r="H281">
        <v>1</v>
      </c>
      <c r="I281">
        <v>34.68</v>
      </c>
      <c r="J281" s="9">
        <v>30.072514285714284</v>
      </c>
      <c r="K281">
        <v>34.68</v>
      </c>
      <c r="L281" s="10">
        <v>0.13285714285714284</v>
      </c>
      <c r="M281" s="2">
        <v>44636</v>
      </c>
      <c r="N281" s="2" t="str">
        <f t="shared" si="16"/>
        <v>March 2022</v>
      </c>
      <c r="O281" s="2" t="str">
        <f t="shared" si="17"/>
        <v>2022</v>
      </c>
      <c r="P281">
        <v>26</v>
      </c>
      <c r="Q281" t="s">
        <v>64</v>
      </c>
      <c r="R281" t="str">
        <f t="shared" si="18"/>
        <v xml:space="preserve">Frozen </v>
      </c>
      <c r="S281" t="str">
        <f t="shared" si="19"/>
        <v xml:space="preserve">Mainstream </v>
      </c>
    </row>
    <row r="282" spans="1:19" x14ac:dyDescent="0.3">
      <c r="A282" t="s">
        <v>166</v>
      </c>
      <c r="B282" t="s">
        <v>167</v>
      </c>
      <c r="C282" t="s">
        <v>65</v>
      </c>
      <c r="D282" s="1" t="s">
        <v>66</v>
      </c>
      <c r="E282" t="s">
        <v>724</v>
      </c>
      <c r="F282" t="s">
        <v>725</v>
      </c>
      <c r="G282" t="s">
        <v>10</v>
      </c>
      <c r="H282">
        <v>1</v>
      </c>
      <c r="I282">
        <v>34.68</v>
      </c>
      <c r="J282" s="9">
        <v>31.459714285714284</v>
      </c>
      <c r="K282">
        <v>34.68</v>
      </c>
      <c r="L282" s="10">
        <v>9.285714285714286E-2</v>
      </c>
      <c r="M282" s="2">
        <v>44636</v>
      </c>
      <c r="N282" s="2" t="str">
        <f t="shared" si="16"/>
        <v>March 2022</v>
      </c>
      <c r="O282" s="2" t="str">
        <f t="shared" si="17"/>
        <v>2022</v>
      </c>
      <c r="P282">
        <v>22</v>
      </c>
      <c r="Q282" t="s">
        <v>64</v>
      </c>
      <c r="R282" t="str">
        <f t="shared" si="18"/>
        <v xml:space="preserve">Frozen </v>
      </c>
      <c r="S282" t="str">
        <f t="shared" si="19"/>
        <v xml:space="preserve">Mainstream </v>
      </c>
    </row>
    <row r="283" spans="1:19" x14ac:dyDescent="0.3">
      <c r="A283" t="s">
        <v>134</v>
      </c>
      <c r="B283" t="s">
        <v>165</v>
      </c>
      <c r="C283" t="s">
        <v>65</v>
      </c>
      <c r="D283" s="1" t="s">
        <v>66</v>
      </c>
      <c r="E283" t="s">
        <v>724</v>
      </c>
      <c r="F283" t="s">
        <v>725</v>
      </c>
      <c r="G283" t="s">
        <v>10</v>
      </c>
      <c r="H283">
        <v>1</v>
      </c>
      <c r="I283">
        <v>34.68</v>
      </c>
      <c r="J283" s="9">
        <v>31.459714285714284</v>
      </c>
      <c r="K283">
        <v>34.68</v>
      </c>
      <c r="L283" s="10">
        <v>9.285714285714286E-2</v>
      </c>
      <c r="M283" s="2">
        <v>44636</v>
      </c>
      <c r="N283" s="2" t="str">
        <f t="shared" si="16"/>
        <v>March 2022</v>
      </c>
      <c r="O283" s="2" t="str">
        <f t="shared" si="17"/>
        <v>2022</v>
      </c>
      <c r="P283">
        <v>22</v>
      </c>
      <c r="Q283" t="s">
        <v>64</v>
      </c>
      <c r="R283" t="str">
        <f t="shared" si="18"/>
        <v xml:space="preserve">Frozen </v>
      </c>
      <c r="S283" t="str">
        <f t="shared" si="19"/>
        <v xml:space="preserve">Mainstream </v>
      </c>
    </row>
    <row r="284" spans="1:19" x14ac:dyDescent="0.3">
      <c r="A284" t="s">
        <v>169</v>
      </c>
      <c r="B284" t="s">
        <v>170</v>
      </c>
      <c r="C284" t="s">
        <v>65</v>
      </c>
      <c r="D284" s="1" t="s">
        <v>66</v>
      </c>
      <c r="E284" t="s">
        <v>73</v>
      </c>
      <c r="F284" t="s">
        <v>74</v>
      </c>
      <c r="G284" t="s">
        <v>10</v>
      </c>
      <c r="H284">
        <v>1</v>
      </c>
      <c r="I284">
        <v>34.68</v>
      </c>
      <c r="J284" s="9">
        <v>31.459714285714284</v>
      </c>
      <c r="K284">
        <v>34.68</v>
      </c>
      <c r="L284" s="10">
        <v>9.285714285714286E-2</v>
      </c>
      <c r="M284" s="2">
        <v>44636</v>
      </c>
      <c r="N284" s="2" t="str">
        <f t="shared" si="16"/>
        <v>March 2022</v>
      </c>
      <c r="O284" s="2" t="str">
        <f t="shared" si="17"/>
        <v>2022</v>
      </c>
      <c r="P284">
        <v>22</v>
      </c>
      <c r="Q284" t="s">
        <v>64</v>
      </c>
      <c r="R284" t="str">
        <f t="shared" si="18"/>
        <v xml:space="preserve">Frozen </v>
      </c>
      <c r="S284" t="str">
        <f t="shared" si="19"/>
        <v xml:space="preserve">Mainstream </v>
      </c>
    </row>
    <row r="285" spans="1:19" x14ac:dyDescent="0.3">
      <c r="A285" t="s">
        <v>134</v>
      </c>
      <c r="B285" t="s">
        <v>165</v>
      </c>
      <c r="C285" t="s">
        <v>65</v>
      </c>
      <c r="D285" s="1" t="s">
        <v>66</v>
      </c>
      <c r="E285" t="s">
        <v>73</v>
      </c>
      <c r="F285" t="s">
        <v>74</v>
      </c>
      <c r="G285" t="s">
        <v>10</v>
      </c>
      <c r="H285">
        <v>1</v>
      </c>
      <c r="I285">
        <v>34.68</v>
      </c>
      <c r="J285" s="9">
        <v>31.459714285714284</v>
      </c>
      <c r="K285">
        <v>34.68</v>
      </c>
      <c r="L285" s="10">
        <v>9.285714285714286E-2</v>
      </c>
      <c r="M285" s="2">
        <v>44636</v>
      </c>
      <c r="N285" s="2" t="str">
        <f t="shared" si="16"/>
        <v>March 2022</v>
      </c>
      <c r="O285" s="2" t="str">
        <f t="shared" si="17"/>
        <v>2022</v>
      </c>
      <c r="P285">
        <v>22</v>
      </c>
      <c r="Q285" t="s">
        <v>64</v>
      </c>
      <c r="R285" t="str">
        <f t="shared" si="18"/>
        <v xml:space="preserve">Frozen </v>
      </c>
      <c r="S285" t="str">
        <f t="shared" si="19"/>
        <v xml:space="preserve">Mainstream </v>
      </c>
    </row>
    <row r="286" spans="1:19" x14ac:dyDescent="0.3">
      <c r="A286" t="s">
        <v>134</v>
      </c>
      <c r="B286" t="s">
        <v>165</v>
      </c>
      <c r="C286" t="s">
        <v>65</v>
      </c>
      <c r="D286" s="1" t="s">
        <v>66</v>
      </c>
      <c r="E286" t="s">
        <v>726</v>
      </c>
      <c r="F286" t="s">
        <v>727</v>
      </c>
      <c r="G286" t="s">
        <v>10</v>
      </c>
      <c r="H286">
        <v>2</v>
      </c>
      <c r="I286">
        <v>34.68</v>
      </c>
      <c r="J286" s="9">
        <v>31.459714285714284</v>
      </c>
      <c r="K286">
        <v>69.36</v>
      </c>
      <c r="L286" s="10">
        <v>9.285714285714286E-2</v>
      </c>
      <c r="M286" s="2">
        <v>44636</v>
      </c>
      <c r="N286" s="2" t="str">
        <f t="shared" si="16"/>
        <v>March 2022</v>
      </c>
      <c r="O286" s="2" t="str">
        <f t="shared" si="17"/>
        <v>2022</v>
      </c>
      <c r="P286">
        <v>22</v>
      </c>
      <c r="Q286" t="s">
        <v>64</v>
      </c>
      <c r="R286" t="str">
        <f t="shared" si="18"/>
        <v xml:space="preserve">Frozen </v>
      </c>
      <c r="S286" t="str">
        <f t="shared" si="19"/>
        <v xml:space="preserve">Mainstream </v>
      </c>
    </row>
    <row r="287" spans="1:19" x14ac:dyDescent="0.3">
      <c r="A287" t="s">
        <v>166</v>
      </c>
      <c r="B287" t="s">
        <v>167</v>
      </c>
      <c r="C287" t="s">
        <v>65</v>
      </c>
      <c r="D287" s="1" t="s">
        <v>66</v>
      </c>
      <c r="E287" t="s">
        <v>726</v>
      </c>
      <c r="F287" t="s">
        <v>727</v>
      </c>
      <c r="G287" t="s">
        <v>10</v>
      </c>
      <c r="H287">
        <v>2</v>
      </c>
      <c r="I287">
        <v>34.68</v>
      </c>
      <c r="J287" s="9">
        <v>31.459714285714284</v>
      </c>
      <c r="K287">
        <v>69.36</v>
      </c>
      <c r="L287" s="10">
        <v>9.285714285714286E-2</v>
      </c>
      <c r="M287" s="2">
        <v>44636</v>
      </c>
      <c r="N287" s="2" t="str">
        <f t="shared" si="16"/>
        <v>March 2022</v>
      </c>
      <c r="O287" s="2" t="str">
        <f t="shared" si="17"/>
        <v>2022</v>
      </c>
      <c r="P287">
        <v>22</v>
      </c>
      <c r="Q287" t="s">
        <v>64</v>
      </c>
      <c r="R287" t="str">
        <f t="shared" si="18"/>
        <v xml:space="preserve">Frozen </v>
      </c>
      <c r="S287" t="str">
        <f t="shared" si="19"/>
        <v xml:space="preserve">Mainstream </v>
      </c>
    </row>
    <row r="288" spans="1:19" x14ac:dyDescent="0.3">
      <c r="A288" t="s">
        <v>169</v>
      </c>
      <c r="B288" t="s">
        <v>170</v>
      </c>
      <c r="C288" t="s">
        <v>65</v>
      </c>
      <c r="D288" s="1" t="s">
        <v>66</v>
      </c>
      <c r="E288" t="s">
        <v>726</v>
      </c>
      <c r="F288" t="s">
        <v>727</v>
      </c>
      <c r="G288" t="s">
        <v>10</v>
      </c>
      <c r="H288">
        <v>2</v>
      </c>
      <c r="I288">
        <v>34.68</v>
      </c>
      <c r="J288" s="9">
        <v>31.459714285714284</v>
      </c>
      <c r="K288">
        <v>69.36</v>
      </c>
      <c r="L288" s="10">
        <v>9.285714285714286E-2</v>
      </c>
      <c r="M288" s="2">
        <v>44636</v>
      </c>
      <c r="N288" s="2" t="str">
        <f t="shared" si="16"/>
        <v>March 2022</v>
      </c>
      <c r="O288" s="2" t="str">
        <f t="shared" si="17"/>
        <v>2022</v>
      </c>
      <c r="P288">
        <v>22</v>
      </c>
      <c r="Q288" t="s">
        <v>64</v>
      </c>
      <c r="R288" t="str">
        <f t="shared" si="18"/>
        <v xml:space="preserve">Frozen </v>
      </c>
      <c r="S288" t="str">
        <f t="shared" si="19"/>
        <v xml:space="preserve">Mainstream </v>
      </c>
    </row>
    <row r="289" spans="1:19" x14ac:dyDescent="0.3">
      <c r="A289" t="s">
        <v>135</v>
      </c>
      <c r="B289" t="s">
        <v>136</v>
      </c>
      <c r="C289" t="s">
        <v>65</v>
      </c>
      <c r="D289" s="1" t="s">
        <v>66</v>
      </c>
      <c r="E289" t="s">
        <v>728</v>
      </c>
      <c r="F289" t="s">
        <v>729</v>
      </c>
      <c r="G289" t="s">
        <v>10</v>
      </c>
      <c r="H289">
        <v>1</v>
      </c>
      <c r="I289">
        <v>34.68</v>
      </c>
      <c r="J289" s="9">
        <v>30.072514285714284</v>
      </c>
      <c r="K289">
        <v>34.68</v>
      </c>
      <c r="L289" s="10">
        <v>0.13285714285714284</v>
      </c>
      <c r="M289" s="2">
        <v>44636</v>
      </c>
      <c r="N289" s="2" t="str">
        <f t="shared" si="16"/>
        <v>March 2022</v>
      </c>
      <c r="O289" s="2" t="str">
        <f t="shared" si="17"/>
        <v>2022</v>
      </c>
      <c r="P289">
        <v>26</v>
      </c>
      <c r="Q289" t="s">
        <v>64</v>
      </c>
      <c r="R289" t="str">
        <f t="shared" si="18"/>
        <v xml:space="preserve">Frozen </v>
      </c>
      <c r="S289" t="str">
        <f t="shared" si="19"/>
        <v xml:space="preserve">Mainstream </v>
      </c>
    </row>
    <row r="290" spans="1:19" x14ac:dyDescent="0.3">
      <c r="A290" t="s">
        <v>169</v>
      </c>
      <c r="B290" t="s">
        <v>170</v>
      </c>
      <c r="C290" t="s">
        <v>65</v>
      </c>
      <c r="D290" s="1" t="s">
        <v>66</v>
      </c>
      <c r="E290" t="s">
        <v>728</v>
      </c>
      <c r="F290" t="s">
        <v>729</v>
      </c>
      <c r="G290" t="s">
        <v>10</v>
      </c>
      <c r="H290">
        <v>1</v>
      </c>
      <c r="I290">
        <v>34.68</v>
      </c>
      <c r="J290" s="9">
        <v>31.459714285714284</v>
      </c>
      <c r="K290">
        <v>34.68</v>
      </c>
      <c r="L290" s="10">
        <v>9.285714285714286E-2</v>
      </c>
      <c r="M290" s="2">
        <v>44636</v>
      </c>
      <c r="N290" s="2" t="str">
        <f t="shared" si="16"/>
        <v>March 2022</v>
      </c>
      <c r="O290" s="2" t="str">
        <f t="shared" si="17"/>
        <v>2022</v>
      </c>
      <c r="P290">
        <v>22</v>
      </c>
      <c r="Q290" t="s">
        <v>64</v>
      </c>
      <c r="R290" t="str">
        <f t="shared" si="18"/>
        <v xml:space="preserve">Frozen </v>
      </c>
      <c r="S290" t="str">
        <f t="shared" si="19"/>
        <v xml:space="preserve">Mainstream </v>
      </c>
    </row>
    <row r="291" spans="1:19" x14ac:dyDescent="0.3">
      <c r="A291" t="s">
        <v>166</v>
      </c>
      <c r="B291" t="s">
        <v>167</v>
      </c>
      <c r="C291" t="s">
        <v>65</v>
      </c>
      <c r="D291" s="1" t="s">
        <v>66</v>
      </c>
      <c r="E291" t="s">
        <v>728</v>
      </c>
      <c r="F291" t="s">
        <v>729</v>
      </c>
      <c r="G291" t="s">
        <v>10</v>
      </c>
      <c r="H291">
        <v>1</v>
      </c>
      <c r="I291">
        <v>34.68</v>
      </c>
      <c r="J291" s="9">
        <v>31.459714285714284</v>
      </c>
      <c r="K291">
        <v>34.68</v>
      </c>
      <c r="L291" s="10">
        <v>9.285714285714286E-2</v>
      </c>
      <c r="M291" s="2">
        <v>44636</v>
      </c>
      <c r="N291" s="2" t="str">
        <f t="shared" si="16"/>
        <v>March 2022</v>
      </c>
      <c r="O291" s="2" t="str">
        <f t="shared" si="17"/>
        <v>2022</v>
      </c>
      <c r="P291">
        <v>22</v>
      </c>
      <c r="Q291" t="s">
        <v>64</v>
      </c>
      <c r="R291" t="str">
        <f t="shared" si="18"/>
        <v xml:space="preserve">Frozen </v>
      </c>
      <c r="S291" t="str">
        <f t="shared" si="19"/>
        <v xml:space="preserve">Mainstream </v>
      </c>
    </row>
    <row r="292" spans="1:19" x14ac:dyDescent="0.3">
      <c r="A292" t="s">
        <v>134</v>
      </c>
      <c r="B292" t="s">
        <v>165</v>
      </c>
      <c r="C292" t="s">
        <v>65</v>
      </c>
      <c r="D292" s="1" t="s">
        <v>66</v>
      </c>
      <c r="E292" t="s">
        <v>728</v>
      </c>
      <c r="F292" t="s">
        <v>729</v>
      </c>
      <c r="G292" t="s">
        <v>10</v>
      </c>
      <c r="H292">
        <v>1</v>
      </c>
      <c r="I292">
        <v>34.68</v>
      </c>
      <c r="J292" s="9">
        <v>31.459714285714284</v>
      </c>
      <c r="K292">
        <v>34.68</v>
      </c>
      <c r="L292" s="10">
        <v>9.285714285714286E-2</v>
      </c>
      <c r="M292" s="2">
        <v>44636</v>
      </c>
      <c r="N292" s="2" t="str">
        <f t="shared" si="16"/>
        <v>March 2022</v>
      </c>
      <c r="O292" s="2" t="str">
        <f t="shared" si="17"/>
        <v>2022</v>
      </c>
      <c r="P292">
        <v>22</v>
      </c>
      <c r="Q292" t="s">
        <v>64</v>
      </c>
      <c r="R292" t="str">
        <f t="shared" si="18"/>
        <v xml:space="preserve">Frozen </v>
      </c>
      <c r="S292" t="str">
        <f t="shared" si="19"/>
        <v xml:space="preserve">Mainstream </v>
      </c>
    </row>
    <row r="293" spans="1:19" x14ac:dyDescent="0.3">
      <c r="A293" t="s">
        <v>169</v>
      </c>
      <c r="B293" t="s">
        <v>170</v>
      </c>
      <c r="C293" t="s">
        <v>65</v>
      </c>
      <c r="D293" s="1" t="s">
        <v>66</v>
      </c>
      <c r="E293" t="s">
        <v>730</v>
      </c>
      <c r="F293" t="s">
        <v>731</v>
      </c>
      <c r="G293" t="s">
        <v>10</v>
      </c>
      <c r="H293">
        <v>1</v>
      </c>
      <c r="I293">
        <v>34.68</v>
      </c>
      <c r="J293" s="9">
        <v>31.459714285714284</v>
      </c>
      <c r="K293">
        <v>34.68</v>
      </c>
      <c r="L293" s="10">
        <v>9.285714285714286E-2</v>
      </c>
      <c r="M293" s="2">
        <v>44634</v>
      </c>
      <c r="N293" s="2" t="str">
        <f t="shared" si="16"/>
        <v>March 2022</v>
      </c>
      <c r="O293" s="2" t="str">
        <f t="shared" si="17"/>
        <v>2022</v>
      </c>
      <c r="P293">
        <v>22</v>
      </c>
      <c r="Q293" t="s">
        <v>64</v>
      </c>
      <c r="R293" t="str">
        <f t="shared" si="18"/>
        <v xml:space="preserve">Frozen </v>
      </c>
      <c r="S293" t="str">
        <f t="shared" si="19"/>
        <v xml:space="preserve">Mainstream </v>
      </c>
    </row>
    <row r="294" spans="1:19" x14ac:dyDescent="0.3">
      <c r="A294" t="s">
        <v>134</v>
      </c>
      <c r="B294" t="s">
        <v>165</v>
      </c>
      <c r="C294" t="s">
        <v>65</v>
      </c>
      <c r="D294" s="1" t="s">
        <v>66</v>
      </c>
      <c r="E294" t="s">
        <v>730</v>
      </c>
      <c r="F294" t="s">
        <v>731</v>
      </c>
      <c r="G294" t="s">
        <v>10</v>
      </c>
      <c r="H294">
        <v>1</v>
      </c>
      <c r="I294">
        <v>34.68</v>
      </c>
      <c r="J294" s="9">
        <v>31.459714285714284</v>
      </c>
      <c r="K294">
        <v>34.68</v>
      </c>
      <c r="L294" s="10">
        <v>9.285714285714286E-2</v>
      </c>
      <c r="M294" s="2">
        <v>44634</v>
      </c>
      <c r="N294" s="2" t="str">
        <f t="shared" si="16"/>
        <v>March 2022</v>
      </c>
      <c r="O294" s="2" t="str">
        <f t="shared" si="17"/>
        <v>2022</v>
      </c>
      <c r="P294">
        <v>22</v>
      </c>
      <c r="Q294" t="s">
        <v>64</v>
      </c>
      <c r="R294" t="str">
        <f t="shared" si="18"/>
        <v xml:space="preserve">Frozen </v>
      </c>
      <c r="S294" t="str">
        <f t="shared" si="19"/>
        <v xml:space="preserve">Mainstream </v>
      </c>
    </row>
    <row r="295" spans="1:19" x14ac:dyDescent="0.3">
      <c r="A295" t="s">
        <v>166</v>
      </c>
      <c r="B295" t="s">
        <v>167</v>
      </c>
      <c r="C295" t="s">
        <v>65</v>
      </c>
      <c r="D295" s="1" t="s">
        <v>66</v>
      </c>
      <c r="E295" t="s">
        <v>730</v>
      </c>
      <c r="F295" t="s">
        <v>731</v>
      </c>
      <c r="G295" t="s">
        <v>10</v>
      </c>
      <c r="H295">
        <v>1</v>
      </c>
      <c r="I295">
        <v>34.68</v>
      </c>
      <c r="J295" s="9">
        <v>31.459714285714284</v>
      </c>
      <c r="K295">
        <v>34.68</v>
      </c>
      <c r="L295" s="10">
        <v>9.285714285714286E-2</v>
      </c>
      <c r="M295" s="2">
        <v>44634</v>
      </c>
      <c r="N295" s="2" t="str">
        <f t="shared" si="16"/>
        <v>March 2022</v>
      </c>
      <c r="O295" s="2" t="str">
        <f t="shared" si="17"/>
        <v>2022</v>
      </c>
      <c r="P295">
        <v>22</v>
      </c>
      <c r="Q295" t="s">
        <v>64</v>
      </c>
      <c r="R295" t="str">
        <f t="shared" si="18"/>
        <v xml:space="preserve">Frozen </v>
      </c>
      <c r="S295" t="str">
        <f t="shared" si="19"/>
        <v xml:space="preserve">Mainstream </v>
      </c>
    </row>
    <row r="296" spans="1:19" x14ac:dyDescent="0.3">
      <c r="A296" t="s">
        <v>135</v>
      </c>
      <c r="B296" t="s">
        <v>136</v>
      </c>
      <c r="C296" t="s">
        <v>65</v>
      </c>
      <c r="D296" s="1" t="s">
        <v>66</v>
      </c>
      <c r="E296" t="s">
        <v>730</v>
      </c>
      <c r="F296" t="s">
        <v>731</v>
      </c>
      <c r="G296" t="s">
        <v>10</v>
      </c>
      <c r="H296">
        <v>1</v>
      </c>
      <c r="I296">
        <v>34.68</v>
      </c>
      <c r="J296" s="9">
        <v>30.072514285714284</v>
      </c>
      <c r="K296">
        <v>34.68</v>
      </c>
      <c r="L296" s="10">
        <v>0.13285714285714284</v>
      </c>
      <c r="M296" s="2">
        <v>44634</v>
      </c>
      <c r="N296" s="2" t="str">
        <f t="shared" si="16"/>
        <v>March 2022</v>
      </c>
      <c r="O296" s="2" t="str">
        <f t="shared" si="17"/>
        <v>2022</v>
      </c>
      <c r="P296">
        <v>26</v>
      </c>
      <c r="Q296" t="s">
        <v>64</v>
      </c>
      <c r="R296" t="str">
        <f t="shared" si="18"/>
        <v xml:space="preserve">Frozen </v>
      </c>
      <c r="S296" t="str">
        <f t="shared" si="19"/>
        <v xml:space="preserve">Mainstream </v>
      </c>
    </row>
    <row r="297" spans="1:19" x14ac:dyDescent="0.3">
      <c r="A297" t="s">
        <v>169</v>
      </c>
      <c r="B297" t="s">
        <v>170</v>
      </c>
      <c r="C297" t="s">
        <v>100</v>
      </c>
      <c r="D297" s="1" t="s">
        <v>101</v>
      </c>
      <c r="E297" t="s">
        <v>186</v>
      </c>
      <c r="F297" t="s">
        <v>187</v>
      </c>
      <c r="G297" t="s">
        <v>10</v>
      </c>
      <c r="H297">
        <v>15</v>
      </c>
      <c r="I297">
        <v>36.869999999999997</v>
      </c>
      <c r="J297" s="9">
        <v>36.395957142857142</v>
      </c>
      <c r="K297">
        <v>553.04999999999995</v>
      </c>
      <c r="L297" s="10">
        <v>1.2857142857142845E-2</v>
      </c>
      <c r="M297" s="2">
        <v>44631</v>
      </c>
      <c r="N297" s="2" t="str">
        <f t="shared" si="16"/>
        <v>March 2022</v>
      </c>
      <c r="O297" s="2" t="str">
        <f t="shared" si="17"/>
        <v>2022</v>
      </c>
      <c r="P297">
        <v>27</v>
      </c>
      <c r="Q297" t="s">
        <v>64</v>
      </c>
      <c r="R297" t="str">
        <f t="shared" si="18"/>
        <v xml:space="preserve">Frozen </v>
      </c>
      <c r="S297" t="str">
        <f t="shared" si="19"/>
        <v>Ethnic</v>
      </c>
    </row>
    <row r="298" spans="1:19" x14ac:dyDescent="0.3">
      <c r="A298" t="s">
        <v>169</v>
      </c>
      <c r="B298" t="s">
        <v>170</v>
      </c>
      <c r="C298" t="s">
        <v>100</v>
      </c>
      <c r="D298" s="1" t="s">
        <v>101</v>
      </c>
      <c r="E298" t="s">
        <v>184</v>
      </c>
      <c r="F298" t="s">
        <v>185</v>
      </c>
      <c r="G298" t="s">
        <v>10</v>
      </c>
      <c r="H298">
        <v>15</v>
      </c>
      <c r="I298">
        <v>36.869999999999997</v>
      </c>
      <c r="J298" s="9">
        <v>36.395957142857142</v>
      </c>
      <c r="K298">
        <v>553.04999999999995</v>
      </c>
      <c r="L298" s="10">
        <v>1.2857142857142845E-2</v>
      </c>
      <c r="M298" s="2">
        <v>44631</v>
      </c>
      <c r="N298" s="2" t="str">
        <f t="shared" si="16"/>
        <v>March 2022</v>
      </c>
      <c r="O298" s="2" t="str">
        <f t="shared" si="17"/>
        <v>2022</v>
      </c>
      <c r="P298">
        <v>27</v>
      </c>
      <c r="Q298" t="s">
        <v>64</v>
      </c>
      <c r="R298" t="str">
        <f t="shared" si="18"/>
        <v xml:space="preserve">Frozen </v>
      </c>
      <c r="S298" t="str">
        <f t="shared" si="19"/>
        <v>Ethnic</v>
      </c>
    </row>
    <row r="299" spans="1:19" x14ac:dyDescent="0.3">
      <c r="A299" t="s">
        <v>134</v>
      </c>
      <c r="B299" t="s">
        <v>165</v>
      </c>
      <c r="C299" t="s">
        <v>179</v>
      </c>
      <c r="D299" s="1" t="s">
        <v>180</v>
      </c>
      <c r="F299" t="s">
        <v>180</v>
      </c>
      <c r="G299" t="s">
        <v>10</v>
      </c>
      <c r="H299">
        <v>1</v>
      </c>
      <c r="I299">
        <v>42</v>
      </c>
      <c r="J299" s="9">
        <v>29.7</v>
      </c>
      <c r="K299">
        <v>42</v>
      </c>
      <c r="L299" s="10">
        <v>0.29285714285714287</v>
      </c>
      <c r="M299" s="2">
        <v>44631</v>
      </c>
      <c r="N299" s="2" t="str">
        <f t="shared" si="16"/>
        <v>March 2022</v>
      </c>
      <c r="O299" s="2" t="str">
        <f t="shared" si="17"/>
        <v>2022</v>
      </c>
      <c r="P299">
        <v>35</v>
      </c>
      <c r="Q299" t="s">
        <v>64</v>
      </c>
      <c r="R299" t="str">
        <f t="shared" si="18"/>
        <v xml:space="preserve">Frozen </v>
      </c>
      <c r="S299" t="str">
        <f t="shared" si="19"/>
        <v>Ethnic</v>
      </c>
    </row>
    <row r="300" spans="1:19" x14ac:dyDescent="0.3">
      <c r="A300" t="s">
        <v>166</v>
      </c>
      <c r="B300" t="s">
        <v>167</v>
      </c>
      <c r="C300" t="s">
        <v>179</v>
      </c>
      <c r="D300" s="1" t="s">
        <v>180</v>
      </c>
      <c r="F300" t="s">
        <v>180</v>
      </c>
      <c r="G300" t="s">
        <v>10</v>
      </c>
      <c r="H300">
        <v>1</v>
      </c>
      <c r="I300">
        <v>42</v>
      </c>
      <c r="J300" s="9">
        <v>29.28</v>
      </c>
      <c r="K300">
        <v>42</v>
      </c>
      <c r="L300" s="10">
        <v>0.30285714285714282</v>
      </c>
      <c r="M300" s="2">
        <v>44631</v>
      </c>
      <c r="N300" s="2" t="str">
        <f t="shared" si="16"/>
        <v>March 2022</v>
      </c>
      <c r="O300" s="2" t="str">
        <f t="shared" si="17"/>
        <v>2022</v>
      </c>
      <c r="P300">
        <v>36</v>
      </c>
      <c r="Q300" t="s">
        <v>64</v>
      </c>
      <c r="R300" t="str">
        <f t="shared" si="18"/>
        <v xml:space="preserve">Frozen </v>
      </c>
      <c r="S300" t="str">
        <f t="shared" si="19"/>
        <v>Ethnic</v>
      </c>
    </row>
    <row r="301" spans="1:19" x14ac:dyDescent="0.3">
      <c r="A301" t="s">
        <v>134</v>
      </c>
      <c r="B301" t="s">
        <v>165</v>
      </c>
      <c r="C301" t="s">
        <v>95</v>
      </c>
      <c r="D301" s="1" t="s">
        <v>96</v>
      </c>
      <c r="F301" t="s">
        <v>96</v>
      </c>
      <c r="G301" t="s">
        <v>10</v>
      </c>
      <c r="H301">
        <v>1</v>
      </c>
      <c r="I301">
        <v>38</v>
      </c>
      <c r="J301" s="9">
        <v>29.53142857142857</v>
      </c>
      <c r="K301">
        <v>38</v>
      </c>
      <c r="L301" s="10">
        <v>0.22285714285714289</v>
      </c>
      <c r="M301" s="2">
        <v>44631</v>
      </c>
      <c r="N301" s="2" t="str">
        <f t="shared" si="16"/>
        <v>March 2022</v>
      </c>
      <c r="O301" s="2" t="str">
        <f t="shared" si="17"/>
        <v>2022</v>
      </c>
      <c r="P301">
        <v>28</v>
      </c>
      <c r="Q301" t="s">
        <v>64</v>
      </c>
      <c r="R301" t="str">
        <f t="shared" si="18"/>
        <v xml:space="preserve">Frozen </v>
      </c>
      <c r="S301" t="str">
        <f t="shared" si="19"/>
        <v>Ethnic</v>
      </c>
    </row>
    <row r="302" spans="1:19" x14ac:dyDescent="0.3">
      <c r="A302" t="s">
        <v>166</v>
      </c>
      <c r="B302" t="s">
        <v>167</v>
      </c>
      <c r="C302" t="s">
        <v>95</v>
      </c>
      <c r="D302" s="1" t="s">
        <v>96</v>
      </c>
      <c r="F302" t="s">
        <v>96</v>
      </c>
      <c r="G302" t="s">
        <v>10</v>
      </c>
      <c r="H302">
        <v>1</v>
      </c>
      <c r="I302">
        <v>38</v>
      </c>
      <c r="J302" s="9">
        <v>29.151428571428571</v>
      </c>
      <c r="K302">
        <v>38</v>
      </c>
      <c r="L302" s="10">
        <v>0.23285714285714287</v>
      </c>
      <c r="M302" s="2">
        <v>44631</v>
      </c>
      <c r="N302" s="2" t="str">
        <f t="shared" si="16"/>
        <v>March 2022</v>
      </c>
      <c r="O302" s="2" t="str">
        <f t="shared" si="17"/>
        <v>2022</v>
      </c>
      <c r="P302">
        <v>29</v>
      </c>
      <c r="Q302" t="s">
        <v>64</v>
      </c>
      <c r="R302" t="str">
        <f t="shared" si="18"/>
        <v xml:space="preserve">Frozen </v>
      </c>
      <c r="S302" t="str">
        <f t="shared" si="19"/>
        <v>Ethnic</v>
      </c>
    </row>
    <row r="303" spans="1:19" x14ac:dyDescent="0.3">
      <c r="A303" t="s">
        <v>169</v>
      </c>
      <c r="B303" t="s">
        <v>170</v>
      </c>
      <c r="C303" t="s">
        <v>65</v>
      </c>
      <c r="D303" s="1" t="s">
        <v>66</v>
      </c>
      <c r="E303" t="s">
        <v>732</v>
      </c>
      <c r="F303" t="s">
        <v>733</v>
      </c>
      <c r="G303" t="s">
        <v>10</v>
      </c>
      <c r="H303">
        <v>2</v>
      </c>
      <c r="I303">
        <v>34.68</v>
      </c>
      <c r="J303" s="9">
        <v>31.459714285714284</v>
      </c>
      <c r="K303">
        <v>69.36</v>
      </c>
      <c r="L303" s="10">
        <v>9.285714285714286E-2</v>
      </c>
      <c r="M303" s="2">
        <v>44631</v>
      </c>
      <c r="N303" s="2" t="str">
        <f t="shared" si="16"/>
        <v>March 2022</v>
      </c>
      <c r="O303" s="2" t="str">
        <f t="shared" si="17"/>
        <v>2022</v>
      </c>
      <c r="P303">
        <v>22</v>
      </c>
      <c r="Q303" t="s">
        <v>64</v>
      </c>
      <c r="R303" t="str">
        <f t="shared" si="18"/>
        <v xml:space="preserve">Frozen </v>
      </c>
      <c r="S303" t="str">
        <f t="shared" si="19"/>
        <v xml:space="preserve">Mainstream </v>
      </c>
    </row>
    <row r="304" spans="1:19" x14ac:dyDescent="0.3">
      <c r="A304" t="s">
        <v>166</v>
      </c>
      <c r="B304" t="s">
        <v>167</v>
      </c>
      <c r="C304" t="s">
        <v>65</v>
      </c>
      <c r="D304" s="1" t="s">
        <v>66</v>
      </c>
      <c r="E304" t="s">
        <v>732</v>
      </c>
      <c r="F304" t="s">
        <v>733</v>
      </c>
      <c r="G304" t="s">
        <v>10</v>
      </c>
      <c r="H304">
        <v>2</v>
      </c>
      <c r="I304">
        <v>34.68</v>
      </c>
      <c r="J304" s="9">
        <v>31.459714285714284</v>
      </c>
      <c r="K304">
        <v>69.36</v>
      </c>
      <c r="L304" s="10">
        <v>9.285714285714286E-2</v>
      </c>
      <c r="M304" s="2">
        <v>44631</v>
      </c>
      <c r="N304" s="2" t="str">
        <f t="shared" si="16"/>
        <v>March 2022</v>
      </c>
      <c r="O304" s="2" t="str">
        <f t="shared" si="17"/>
        <v>2022</v>
      </c>
      <c r="P304">
        <v>22</v>
      </c>
      <c r="Q304" t="s">
        <v>64</v>
      </c>
      <c r="R304" t="str">
        <f t="shared" si="18"/>
        <v xml:space="preserve">Frozen </v>
      </c>
      <c r="S304" t="str">
        <f t="shared" si="19"/>
        <v xml:space="preserve">Mainstream </v>
      </c>
    </row>
    <row r="305" spans="1:19" x14ac:dyDescent="0.3">
      <c r="A305" t="s">
        <v>134</v>
      </c>
      <c r="B305" t="s">
        <v>165</v>
      </c>
      <c r="C305" t="s">
        <v>65</v>
      </c>
      <c r="D305" s="1" t="s">
        <v>66</v>
      </c>
      <c r="E305" t="s">
        <v>732</v>
      </c>
      <c r="F305" t="s">
        <v>733</v>
      </c>
      <c r="G305" t="s">
        <v>10</v>
      </c>
      <c r="H305">
        <v>2</v>
      </c>
      <c r="I305">
        <v>34.68</v>
      </c>
      <c r="J305" s="9">
        <v>31.459714285714284</v>
      </c>
      <c r="K305">
        <v>69.36</v>
      </c>
      <c r="L305" s="10">
        <v>9.285714285714286E-2</v>
      </c>
      <c r="M305" s="2">
        <v>44631</v>
      </c>
      <c r="N305" s="2" t="str">
        <f t="shared" si="16"/>
        <v>March 2022</v>
      </c>
      <c r="O305" s="2" t="str">
        <f t="shared" si="17"/>
        <v>2022</v>
      </c>
      <c r="P305">
        <v>22</v>
      </c>
      <c r="Q305" t="s">
        <v>64</v>
      </c>
      <c r="R305" t="str">
        <f t="shared" si="18"/>
        <v xml:space="preserve">Frozen </v>
      </c>
      <c r="S305" t="str">
        <f t="shared" si="19"/>
        <v xml:space="preserve">Mainstream </v>
      </c>
    </row>
    <row r="306" spans="1:19" x14ac:dyDescent="0.3">
      <c r="A306" t="s">
        <v>135</v>
      </c>
      <c r="B306" t="s">
        <v>136</v>
      </c>
      <c r="C306" t="s">
        <v>65</v>
      </c>
      <c r="D306" s="1" t="s">
        <v>66</v>
      </c>
      <c r="E306" t="s">
        <v>732</v>
      </c>
      <c r="F306" t="s">
        <v>733</v>
      </c>
      <c r="G306" t="s">
        <v>10</v>
      </c>
      <c r="H306">
        <v>2</v>
      </c>
      <c r="I306">
        <v>34.68</v>
      </c>
      <c r="J306" s="9">
        <v>30.072514285714284</v>
      </c>
      <c r="K306">
        <v>69.36</v>
      </c>
      <c r="L306" s="10">
        <v>0.13285714285714284</v>
      </c>
      <c r="M306" s="2">
        <v>44631</v>
      </c>
      <c r="N306" s="2" t="str">
        <f t="shared" si="16"/>
        <v>March 2022</v>
      </c>
      <c r="O306" s="2" t="str">
        <f t="shared" si="17"/>
        <v>2022</v>
      </c>
      <c r="P306">
        <v>26</v>
      </c>
      <c r="Q306" t="s">
        <v>64</v>
      </c>
      <c r="R306" t="str">
        <f t="shared" si="18"/>
        <v xml:space="preserve">Frozen </v>
      </c>
      <c r="S306" t="str">
        <f t="shared" si="19"/>
        <v xml:space="preserve">Mainstream </v>
      </c>
    </row>
    <row r="307" spans="1:19" x14ac:dyDescent="0.3">
      <c r="A307" t="s">
        <v>169</v>
      </c>
      <c r="B307" t="s">
        <v>170</v>
      </c>
      <c r="C307" t="s">
        <v>65</v>
      </c>
      <c r="D307" s="1" t="s">
        <v>66</v>
      </c>
      <c r="E307" t="s">
        <v>69</v>
      </c>
      <c r="F307" t="s">
        <v>70</v>
      </c>
      <c r="G307" t="s">
        <v>10</v>
      </c>
      <c r="H307">
        <v>7</v>
      </c>
      <c r="I307">
        <v>34.68</v>
      </c>
      <c r="J307" s="9">
        <v>31.459714285714284</v>
      </c>
      <c r="K307">
        <v>242.76</v>
      </c>
      <c r="L307" s="10">
        <v>9.2857142857142833E-2</v>
      </c>
      <c r="M307" s="2">
        <v>44631</v>
      </c>
      <c r="N307" s="2" t="str">
        <f t="shared" si="16"/>
        <v>March 2022</v>
      </c>
      <c r="O307" s="2" t="str">
        <f t="shared" si="17"/>
        <v>2022</v>
      </c>
      <c r="P307">
        <v>22</v>
      </c>
      <c r="Q307" t="s">
        <v>64</v>
      </c>
      <c r="R307" t="str">
        <f t="shared" si="18"/>
        <v xml:space="preserve">Frozen </v>
      </c>
      <c r="S307" t="str">
        <f t="shared" si="19"/>
        <v xml:space="preserve">Mainstream </v>
      </c>
    </row>
    <row r="308" spans="1:19" x14ac:dyDescent="0.3">
      <c r="A308" t="s">
        <v>134</v>
      </c>
      <c r="B308" t="s">
        <v>165</v>
      </c>
      <c r="C308" t="s">
        <v>65</v>
      </c>
      <c r="D308" s="1" t="s">
        <v>66</v>
      </c>
      <c r="E308" t="s">
        <v>159</v>
      </c>
      <c r="F308" t="s">
        <v>160</v>
      </c>
      <c r="G308" t="s">
        <v>10</v>
      </c>
      <c r="H308">
        <v>2</v>
      </c>
      <c r="I308">
        <v>34.68</v>
      </c>
      <c r="J308" s="9">
        <v>31.459714285714284</v>
      </c>
      <c r="K308">
        <v>69.36</v>
      </c>
      <c r="L308" s="10">
        <v>9.285714285714286E-2</v>
      </c>
      <c r="M308" s="2">
        <v>44631</v>
      </c>
      <c r="N308" s="2" t="str">
        <f t="shared" si="16"/>
        <v>March 2022</v>
      </c>
      <c r="O308" s="2" t="str">
        <f t="shared" si="17"/>
        <v>2022</v>
      </c>
      <c r="P308">
        <v>22</v>
      </c>
      <c r="Q308" t="s">
        <v>64</v>
      </c>
      <c r="R308" t="str">
        <f t="shared" si="18"/>
        <v xml:space="preserve">Frozen </v>
      </c>
      <c r="S308" t="str">
        <f t="shared" si="19"/>
        <v xml:space="preserve">Mainstream </v>
      </c>
    </row>
    <row r="309" spans="1:19" x14ac:dyDescent="0.3">
      <c r="A309" t="s">
        <v>166</v>
      </c>
      <c r="B309" t="s">
        <v>167</v>
      </c>
      <c r="C309" t="s">
        <v>65</v>
      </c>
      <c r="D309" s="1" t="s">
        <v>66</v>
      </c>
      <c r="E309" t="s">
        <v>159</v>
      </c>
      <c r="F309" t="s">
        <v>160</v>
      </c>
      <c r="G309" t="s">
        <v>10</v>
      </c>
      <c r="H309">
        <v>2</v>
      </c>
      <c r="I309">
        <v>34.68</v>
      </c>
      <c r="J309" s="9">
        <v>31.459714285714284</v>
      </c>
      <c r="K309">
        <v>69.36</v>
      </c>
      <c r="L309" s="10">
        <v>9.285714285714286E-2</v>
      </c>
      <c r="M309" s="2">
        <v>44631</v>
      </c>
      <c r="N309" s="2" t="str">
        <f t="shared" si="16"/>
        <v>March 2022</v>
      </c>
      <c r="O309" s="2" t="str">
        <f t="shared" si="17"/>
        <v>2022</v>
      </c>
      <c r="P309">
        <v>22</v>
      </c>
      <c r="Q309" t="s">
        <v>64</v>
      </c>
      <c r="R309" t="str">
        <f t="shared" si="18"/>
        <v xml:space="preserve">Frozen </v>
      </c>
      <c r="S309" t="str">
        <f t="shared" si="19"/>
        <v xml:space="preserve">Mainstream </v>
      </c>
    </row>
    <row r="310" spans="1:19" x14ac:dyDescent="0.3">
      <c r="A310" t="s">
        <v>169</v>
      </c>
      <c r="B310" t="s">
        <v>170</v>
      </c>
      <c r="C310" t="s">
        <v>65</v>
      </c>
      <c r="D310" s="1" t="s">
        <v>66</v>
      </c>
      <c r="E310" t="s">
        <v>159</v>
      </c>
      <c r="F310" t="s">
        <v>160</v>
      </c>
      <c r="G310" t="s">
        <v>10</v>
      </c>
      <c r="H310">
        <v>2</v>
      </c>
      <c r="I310">
        <v>34.68</v>
      </c>
      <c r="J310" s="9">
        <v>31.459714285714284</v>
      </c>
      <c r="K310">
        <v>69.36</v>
      </c>
      <c r="L310" s="10">
        <v>9.285714285714286E-2</v>
      </c>
      <c r="M310" s="2">
        <v>44631</v>
      </c>
      <c r="N310" s="2" t="str">
        <f t="shared" si="16"/>
        <v>March 2022</v>
      </c>
      <c r="O310" s="2" t="str">
        <f t="shared" si="17"/>
        <v>2022</v>
      </c>
      <c r="P310">
        <v>22</v>
      </c>
      <c r="Q310" t="s">
        <v>64</v>
      </c>
      <c r="R310" t="str">
        <f t="shared" si="18"/>
        <v xml:space="preserve">Frozen </v>
      </c>
      <c r="S310" t="str">
        <f t="shared" si="19"/>
        <v xml:space="preserve">Mainstream </v>
      </c>
    </row>
    <row r="311" spans="1:19" x14ac:dyDescent="0.3">
      <c r="A311" t="s">
        <v>135</v>
      </c>
      <c r="B311" t="s">
        <v>136</v>
      </c>
      <c r="C311" t="s">
        <v>65</v>
      </c>
      <c r="D311" s="1" t="s">
        <v>66</v>
      </c>
      <c r="E311" t="s">
        <v>159</v>
      </c>
      <c r="F311" t="s">
        <v>160</v>
      </c>
      <c r="G311" t="s">
        <v>10</v>
      </c>
      <c r="H311">
        <v>1</v>
      </c>
      <c r="I311">
        <v>34.68</v>
      </c>
      <c r="J311" s="9">
        <v>30.072514285714284</v>
      </c>
      <c r="K311">
        <v>34.68</v>
      </c>
      <c r="L311" s="10">
        <v>0.13285714285714284</v>
      </c>
      <c r="M311" s="2">
        <v>44631</v>
      </c>
      <c r="N311" s="2" t="str">
        <f t="shared" si="16"/>
        <v>March 2022</v>
      </c>
      <c r="O311" s="2" t="str">
        <f t="shared" si="17"/>
        <v>2022</v>
      </c>
      <c r="P311">
        <v>26</v>
      </c>
      <c r="Q311" t="s">
        <v>64</v>
      </c>
      <c r="R311" t="str">
        <f t="shared" si="18"/>
        <v xml:space="preserve">Frozen </v>
      </c>
      <c r="S311" t="str">
        <f t="shared" si="19"/>
        <v xml:space="preserve">Mainstream </v>
      </c>
    </row>
    <row r="312" spans="1:19" x14ac:dyDescent="0.3">
      <c r="A312" t="s">
        <v>135</v>
      </c>
      <c r="B312" t="s">
        <v>136</v>
      </c>
      <c r="C312" t="s">
        <v>677</v>
      </c>
      <c r="D312" s="1" t="s">
        <v>678</v>
      </c>
      <c r="F312" t="s">
        <v>678</v>
      </c>
      <c r="G312" t="s">
        <v>10</v>
      </c>
      <c r="H312">
        <v>1</v>
      </c>
      <c r="I312">
        <v>42</v>
      </c>
      <c r="J312" s="9">
        <v>28.02</v>
      </c>
      <c r="K312">
        <v>42</v>
      </c>
      <c r="L312" s="10">
        <v>0.33285714285714285</v>
      </c>
      <c r="M312" s="2">
        <v>44631</v>
      </c>
      <c r="N312" s="2" t="str">
        <f t="shared" si="16"/>
        <v>March 2022</v>
      </c>
      <c r="O312" s="2" t="str">
        <f t="shared" si="17"/>
        <v>2022</v>
      </c>
      <c r="P312">
        <v>39</v>
      </c>
      <c r="Q312" t="s">
        <v>64</v>
      </c>
      <c r="R312" t="str">
        <f t="shared" si="18"/>
        <v xml:space="preserve">Frozen </v>
      </c>
      <c r="S312" t="str">
        <f t="shared" si="19"/>
        <v>Ethnic</v>
      </c>
    </row>
    <row r="313" spans="1:19" x14ac:dyDescent="0.3">
      <c r="A313" t="s">
        <v>169</v>
      </c>
      <c r="B313" t="s">
        <v>170</v>
      </c>
      <c r="C313" t="s">
        <v>677</v>
      </c>
      <c r="D313" s="1" t="s">
        <v>678</v>
      </c>
      <c r="F313" t="s">
        <v>678</v>
      </c>
      <c r="G313" t="s">
        <v>10</v>
      </c>
      <c r="H313">
        <v>1</v>
      </c>
      <c r="I313">
        <v>38</v>
      </c>
      <c r="J313" s="9">
        <v>29.151428571428571</v>
      </c>
      <c r="K313">
        <v>38</v>
      </c>
      <c r="L313" s="10">
        <v>0.23285714285714287</v>
      </c>
      <c r="M313" s="2">
        <v>44631</v>
      </c>
      <c r="N313" s="2" t="str">
        <f t="shared" si="16"/>
        <v>March 2022</v>
      </c>
      <c r="O313" s="2" t="str">
        <f t="shared" si="17"/>
        <v>2022</v>
      </c>
      <c r="P313">
        <v>29</v>
      </c>
      <c r="Q313" t="s">
        <v>64</v>
      </c>
      <c r="R313" t="str">
        <f t="shared" si="18"/>
        <v xml:space="preserve">Frozen </v>
      </c>
      <c r="S313" t="str">
        <f t="shared" si="19"/>
        <v>Ethnic</v>
      </c>
    </row>
    <row r="314" spans="1:19" x14ac:dyDescent="0.3">
      <c r="A314" t="s">
        <v>166</v>
      </c>
      <c r="B314" t="s">
        <v>167</v>
      </c>
      <c r="C314" t="s">
        <v>677</v>
      </c>
      <c r="D314" s="1" t="s">
        <v>678</v>
      </c>
      <c r="F314" t="s">
        <v>678</v>
      </c>
      <c r="G314" t="s">
        <v>10</v>
      </c>
      <c r="H314">
        <v>1</v>
      </c>
      <c r="I314">
        <v>38</v>
      </c>
      <c r="J314" s="9">
        <v>29.151428571428571</v>
      </c>
      <c r="K314">
        <v>38</v>
      </c>
      <c r="L314" s="10">
        <v>0.23285714285714287</v>
      </c>
      <c r="M314" s="2">
        <v>44631</v>
      </c>
      <c r="N314" s="2" t="str">
        <f t="shared" si="16"/>
        <v>March 2022</v>
      </c>
      <c r="O314" s="2" t="str">
        <f t="shared" si="17"/>
        <v>2022</v>
      </c>
      <c r="P314">
        <v>29</v>
      </c>
      <c r="Q314" t="s">
        <v>64</v>
      </c>
      <c r="R314" t="str">
        <f t="shared" si="18"/>
        <v xml:space="preserve">Frozen </v>
      </c>
      <c r="S314" t="str">
        <f t="shared" si="19"/>
        <v>Ethnic</v>
      </c>
    </row>
    <row r="315" spans="1:19" x14ac:dyDescent="0.3">
      <c r="A315" t="s">
        <v>134</v>
      </c>
      <c r="B315" t="s">
        <v>165</v>
      </c>
      <c r="C315" t="s">
        <v>677</v>
      </c>
      <c r="D315" s="1" t="s">
        <v>678</v>
      </c>
      <c r="F315" t="s">
        <v>678</v>
      </c>
      <c r="G315" t="s">
        <v>10</v>
      </c>
      <c r="H315">
        <v>1</v>
      </c>
      <c r="I315">
        <v>38</v>
      </c>
      <c r="J315" s="9">
        <v>29.53142857142857</v>
      </c>
      <c r="K315">
        <v>38</v>
      </c>
      <c r="L315" s="10">
        <v>0.22285714285714289</v>
      </c>
      <c r="M315" s="2">
        <v>44631</v>
      </c>
      <c r="N315" s="2" t="str">
        <f t="shared" si="16"/>
        <v>March 2022</v>
      </c>
      <c r="O315" s="2" t="str">
        <f t="shared" si="17"/>
        <v>2022</v>
      </c>
      <c r="P315">
        <v>28</v>
      </c>
      <c r="Q315" t="s">
        <v>64</v>
      </c>
      <c r="R315" t="str">
        <f t="shared" si="18"/>
        <v xml:space="preserve">Frozen </v>
      </c>
      <c r="S315" t="str">
        <f t="shared" si="19"/>
        <v>Ethnic</v>
      </c>
    </row>
    <row r="316" spans="1:19" x14ac:dyDescent="0.3">
      <c r="A316" t="s">
        <v>134</v>
      </c>
      <c r="B316" t="s">
        <v>165</v>
      </c>
      <c r="C316" t="s">
        <v>65</v>
      </c>
      <c r="D316" s="1" t="s">
        <v>66</v>
      </c>
      <c r="E316" t="s">
        <v>679</v>
      </c>
      <c r="F316" t="s">
        <v>680</v>
      </c>
      <c r="G316" t="s">
        <v>10</v>
      </c>
      <c r="H316">
        <v>3</v>
      </c>
      <c r="I316">
        <v>34.68</v>
      </c>
      <c r="J316" s="9">
        <v>31.459714285714288</v>
      </c>
      <c r="K316">
        <v>104.04</v>
      </c>
      <c r="L316" s="10">
        <v>9.2857142857142819E-2</v>
      </c>
      <c r="M316" s="2">
        <v>44631</v>
      </c>
      <c r="N316" s="2" t="str">
        <f t="shared" si="16"/>
        <v>March 2022</v>
      </c>
      <c r="O316" s="2" t="str">
        <f t="shared" si="17"/>
        <v>2022</v>
      </c>
      <c r="P316">
        <v>22</v>
      </c>
      <c r="Q316" t="s">
        <v>64</v>
      </c>
      <c r="R316" t="str">
        <f t="shared" si="18"/>
        <v xml:space="preserve">Frozen </v>
      </c>
      <c r="S316" t="str">
        <f t="shared" si="19"/>
        <v xml:space="preserve">Mainstream </v>
      </c>
    </row>
    <row r="317" spans="1:19" x14ac:dyDescent="0.3">
      <c r="A317" t="s">
        <v>166</v>
      </c>
      <c r="B317" t="s">
        <v>167</v>
      </c>
      <c r="C317" t="s">
        <v>65</v>
      </c>
      <c r="D317" s="1" t="s">
        <v>66</v>
      </c>
      <c r="E317" t="s">
        <v>679</v>
      </c>
      <c r="F317" t="s">
        <v>680</v>
      </c>
      <c r="G317" t="s">
        <v>10</v>
      </c>
      <c r="H317">
        <v>4</v>
      </c>
      <c r="I317">
        <v>34.68</v>
      </c>
      <c r="J317" s="9">
        <v>31.459714285714284</v>
      </c>
      <c r="K317">
        <v>138.72</v>
      </c>
      <c r="L317" s="10">
        <v>9.285714285714286E-2</v>
      </c>
      <c r="M317" s="2">
        <v>44631</v>
      </c>
      <c r="N317" s="2" t="str">
        <f t="shared" si="16"/>
        <v>March 2022</v>
      </c>
      <c r="O317" s="2" t="str">
        <f t="shared" si="17"/>
        <v>2022</v>
      </c>
      <c r="P317">
        <v>22</v>
      </c>
      <c r="Q317" t="s">
        <v>64</v>
      </c>
      <c r="R317" t="str">
        <f t="shared" si="18"/>
        <v xml:space="preserve">Frozen </v>
      </c>
      <c r="S317" t="str">
        <f t="shared" si="19"/>
        <v xml:space="preserve">Mainstream </v>
      </c>
    </row>
    <row r="318" spans="1:19" x14ac:dyDescent="0.3">
      <c r="A318" t="s">
        <v>169</v>
      </c>
      <c r="B318" t="s">
        <v>170</v>
      </c>
      <c r="C318" t="s">
        <v>65</v>
      </c>
      <c r="D318" s="1" t="s">
        <v>66</v>
      </c>
      <c r="E318" t="s">
        <v>679</v>
      </c>
      <c r="F318" t="s">
        <v>680</v>
      </c>
      <c r="G318" t="s">
        <v>10</v>
      </c>
      <c r="H318">
        <v>2</v>
      </c>
      <c r="I318">
        <v>34.68</v>
      </c>
      <c r="J318" s="9">
        <v>31.459714285714284</v>
      </c>
      <c r="K318">
        <v>69.36</v>
      </c>
      <c r="L318" s="10">
        <v>9.285714285714286E-2</v>
      </c>
      <c r="M318" s="2">
        <v>44631</v>
      </c>
      <c r="N318" s="2" t="str">
        <f t="shared" si="16"/>
        <v>March 2022</v>
      </c>
      <c r="O318" s="2" t="str">
        <f t="shared" si="17"/>
        <v>2022</v>
      </c>
      <c r="P318">
        <v>22</v>
      </c>
      <c r="Q318" t="s">
        <v>64</v>
      </c>
      <c r="R318" t="str">
        <f t="shared" si="18"/>
        <v xml:space="preserve">Frozen </v>
      </c>
      <c r="S318" t="str">
        <f t="shared" si="19"/>
        <v xml:space="preserve">Mainstream </v>
      </c>
    </row>
    <row r="319" spans="1:19" x14ac:dyDescent="0.3">
      <c r="A319" t="s">
        <v>134</v>
      </c>
      <c r="B319" t="s">
        <v>165</v>
      </c>
      <c r="C319" t="s">
        <v>65</v>
      </c>
      <c r="D319" s="1" t="s">
        <v>66</v>
      </c>
      <c r="E319" t="s">
        <v>240</v>
      </c>
      <c r="F319" t="s">
        <v>241</v>
      </c>
      <c r="G319" t="s">
        <v>10</v>
      </c>
      <c r="H319">
        <v>1</v>
      </c>
      <c r="I319">
        <v>34.68</v>
      </c>
      <c r="J319" s="9">
        <v>31.459714285714284</v>
      </c>
      <c r="K319">
        <v>34.68</v>
      </c>
      <c r="L319" s="10">
        <v>9.285714285714286E-2</v>
      </c>
      <c r="M319" s="2">
        <v>44630</v>
      </c>
      <c r="N319" s="2" t="str">
        <f t="shared" si="16"/>
        <v>March 2022</v>
      </c>
      <c r="O319" s="2" t="str">
        <f t="shared" si="17"/>
        <v>2022</v>
      </c>
      <c r="P319">
        <v>22</v>
      </c>
      <c r="Q319" t="s">
        <v>64</v>
      </c>
      <c r="R319" t="str">
        <f t="shared" si="18"/>
        <v xml:space="preserve">Frozen </v>
      </c>
      <c r="S319" t="str">
        <f t="shared" si="19"/>
        <v xml:space="preserve">Mainstream </v>
      </c>
    </row>
    <row r="320" spans="1:19" x14ac:dyDescent="0.3">
      <c r="A320" t="s">
        <v>169</v>
      </c>
      <c r="B320" t="s">
        <v>170</v>
      </c>
      <c r="C320" t="s">
        <v>65</v>
      </c>
      <c r="D320" s="1" t="s">
        <v>66</v>
      </c>
      <c r="E320" t="s">
        <v>240</v>
      </c>
      <c r="F320" t="s">
        <v>241</v>
      </c>
      <c r="G320" t="s">
        <v>10</v>
      </c>
      <c r="H320">
        <v>1</v>
      </c>
      <c r="I320">
        <v>34.68</v>
      </c>
      <c r="J320" s="9">
        <v>31.459714285714284</v>
      </c>
      <c r="K320">
        <v>34.68</v>
      </c>
      <c r="L320" s="10">
        <v>9.285714285714286E-2</v>
      </c>
      <c r="M320" s="2">
        <v>44630</v>
      </c>
      <c r="N320" s="2" t="str">
        <f t="shared" si="16"/>
        <v>March 2022</v>
      </c>
      <c r="O320" s="2" t="str">
        <f t="shared" si="17"/>
        <v>2022</v>
      </c>
      <c r="P320">
        <v>22</v>
      </c>
      <c r="Q320" t="s">
        <v>64</v>
      </c>
      <c r="R320" t="str">
        <f t="shared" si="18"/>
        <v xml:space="preserve">Frozen </v>
      </c>
      <c r="S320" t="str">
        <f t="shared" si="19"/>
        <v xml:space="preserve">Mainstream </v>
      </c>
    </row>
    <row r="321" spans="1:19" x14ac:dyDescent="0.3">
      <c r="A321" t="s">
        <v>135</v>
      </c>
      <c r="B321" t="s">
        <v>136</v>
      </c>
      <c r="C321" t="s">
        <v>65</v>
      </c>
      <c r="D321" s="1" t="s">
        <v>66</v>
      </c>
      <c r="E321" t="s">
        <v>240</v>
      </c>
      <c r="F321" t="s">
        <v>241</v>
      </c>
      <c r="G321" t="s">
        <v>10</v>
      </c>
      <c r="H321">
        <v>1</v>
      </c>
      <c r="I321">
        <v>34.68</v>
      </c>
      <c r="J321" s="9">
        <v>27.298114285714284</v>
      </c>
      <c r="K321">
        <v>34.68</v>
      </c>
      <c r="L321" s="10">
        <v>0.21285714285714286</v>
      </c>
      <c r="M321" s="2">
        <v>44630</v>
      </c>
      <c r="N321" s="2" t="str">
        <f t="shared" si="16"/>
        <v>March 2022</v>
      </c>
      <c r="O321" s="2" t="str">
        <f t="shared" si="17"/>
        <v>2022</v>
      </c>
      <c r="P321">
        <v>34</v>
      </c>
      <c r="Q321" t="s">
        <v>64</v>
      </c>
      <c r="R321" t="str">
        <f t="shared" si="18"/>
        <v xml:space="preserve">Frozen </v>
      </c>
      <c r="S321" t="str">
        <f t="shared" si="19"/>
        <v xml:space="preserve">Mainstream </v>
      </c>
    </row>
    <row r="322" spans="1:19" x14ac:dyDescent="0.3">
      <c r="A322" t="s">
        <v>166</v>
      </c>
      <c r="B322" t="s">
        <v>167</v>
      </c>
      <c r="C322" t="s">
        <v>65</v>
      </c>
      <c r="D322" s="1" t="s">
        <v>66</v>
      </c>
      <c r="E322" t="s">
        <v>240</v>
      </c>
      <c r="F322" t="s">
        <v>241</v>
      </c>
      <c r="G322" t="s">
        <v>10</v>
      </c>
      <c r="H322">
        <v>1</v>
      </c>
      <c r="I322">
        <v>34.68</v>
      </c>
      <c r="J322" s="9">
        <v>31.459714285714284</v>
      </c>
      <c r="K322">
        <v>34.68</v>
      </c>
      <c r="L322" s="10">
        <v>9.285714285714286E-2</v>
      </c>
      <c r="M322" s="2">
        <v>44630</v>
      </c>
      <c r="N322" s="2" t="str">
        <f t="shared" ref="N322:N385" si="20">TEXT(M322,"mmmm yyyy")</f>
        <v>March 2022</v>
      </c>
      <c r="O322" s="2" t="str">
        <f t="shared" ref="O322:O385" si="21">TEXT(M322,"yyyyy")</f>
        <v>2022</v>
      </c>
      <c r="P322">
        <v>22</v>
      </c>
      <c r="Q322" t="s">
        <v>64</v>
      </c>
      <c r="R322" t="str">
        <f t="shared" si="18"/>
        <v xml:space="preserve">Frozen </v>
      </c>
      <c r="S322" t="str">
        <f t="shared" si="19"/>
        <v xml:space="preserve">Mainstream </v>
      </c>
    </row>
    <row r="323" spans="1:19" x14ac:dyDescent="0.3">
      <c r="A323" t="s">
        <v>169</v>
      </c>
      <c r="B323" t="s">
        <v>170</v>
      </c>
      <c r="C323" t="s">
        <v>145</v>
      </c>
      <c r="D323" s="1" t="s">
        <v>146</v>
      </c>
      <c r="F323" t="s">
        <v>146</v>
      </c>
      <c r="G323" t="s">
        <v>10</v>
      </c>
      <c r="H323">
        <v>1</v>
      </c>
      <c r="I323">
        <v>38</v>
      </c>
      <c r="J323" s="9">
        <v>29.151428571428571</v>
      </c>
      <c r="K323">
        <v>38</v>
      </c>
      <c r="L323" s="10">
        <v>0.23285714285714287</v>
      </c>
      <c r="M323" s="2">
        <v>44630</v>
      </c>
      <c r="N323" s="2" t="str">
        <f t="shared" si="20"/>
        <v>March 2022</v>
      </c>
      <c r="O323" s="2" t="str">
        <f t="shared" si="21"/>
        <v>2022</v>
      </c>
      <c r="P323">
        <v>29</v>
      </c>
      <c r="Q323" t="s">
        <v>64</v>
      </c>
      <c r="R323" t="str">
        <f t="shared" ref="R323:R386" si="22">IF(Q323="ADFF-AFB",$V$4,IF(Q323="ADFF-AFS",$V$5,IF(Q323="ADFF-AFV",$V$6,IF(Q323="ADFF-FRZ",$V$7,$V$8))))</f>
        <v xml:space="preserve">Frozen </v>
      </c>
      <c r="S323" t="str">
        <f t="shared" ref="S323:S386" si="23">IF(D323=$U$10,$V$10,IF(D323=$U$11,$V$11,IF(D323=$U$12,$V$12,IF(D323=$U$13,$V$13,$V$14))))</f>
        <v>Ethnic</v>
      </c>
    </row>
    <row r="324" spans="1:19" x14ac:dyDescent="0.3">
      <c r="A324" t="s">
        <v>166</v>
      </c>
      <c r="B324" t="s">
        <v>167</v>
      </c>
      <c r="C324" t="s">
        <v>65</v>
      </c>
      <c r="D324" s="1" t="s">
        <v>66</v>
      </c>
      <c r="E324" t="s">
        <v>686</v>
      </c>
      <c r="F324" t="s">
        <v>140</v>
      </c>
      <c r="G324" t="s">
        <v>10</v>
      </c>
      <c r="H324">
        <v>1</v>
      </c>
      <c r="I324">
        <v>34.68</v>
      </c>
      <c r="J324" s="9">
        <v>31.459714285714284</v>
      </c>
      <c r="K324">
        <v>34.68</v>
      </c>
      <c r="L324" s="10">
        <v>9.285714285714286E-2</v>
      </c>
      <c r="M324" s="2">
        <v>44629</v>
      </c>
      <c r="N324" s="2" t="str">
        <f t="shared" si="20"/>
        <v>March 2022</v>
      </c>
      <c r="O324" s="2" t="str">
        <f t="shared" si="21"/>
        <v>2022</v>
      </c>
      <c r="P324">
        <v>22</v>
      </c>
      <c r="Q324" t="s">
        <v>64</v>
      </c>
      <c r="R324" t="str">
        <f t="shared" si="22"/>
        <v xml:space="preserve">Frozen </v>
      </c>
      <c r="S324" t="str">
        <f t="shared" si="23"/>
        <v xml:space="preserve">Mainstream </v>
      </c>
    </row>
    <row r="325" spans="1:19" x14ac:dyDescent="0.3">
      <c r="A325" t="s">
        <v>134</v>
      </c>
      <c r="B325" t="s">
        <v>165</v>
      </c>
      <c r="C325" t="s">
        <v>65</v>
      </c>
      <c r="D325" s="1" t="s">
        <v>66</v>
      </c>
      <c r="E325" t="s">
        <v>686</v>
      </c>
      <c r="F325" t="s">
        <v>140</v>
      </c>
      <c r="G325" t="s">
        <v>10</v>
      </c>
      <c r="H325">
        <v>1</v>
      </c>
      <c r="I325">
        <v>34.68</v>
      </c>
      <c r="J325" s="9">
        <v>31.459714285714284</v>
      </c>
      <c r="K325">
        <v>34.68</v>
      </c>
      <c r="L325" s="10">
        <v>9.285714285714286E-2</v>
      </c>
      <c r="M325" s="2">
        <v>44629</v>
      </c>
      <c r="N325" s="2" t="str">
        <f t="shared" si="20"/>
        <v>March 2022</v>
      </c>
      <c r="O325" s="2" t="str">
        <f t="shared" si="21"/>
        <v>2022</v>
      </c>
      <c r="P325">
        <v>22</v>
      </c>
      <c r="Q325" t="s">
        <v>64</v>
      </c>
      <c r="R325" t="str">
        <f t="shared" si="22"/>
        <v xml:space="preserve">Frozen </v>
      </c>
      <c r="S325" t="str">
        <f t="shared" si="23"/>
        <v xml:space="preserve">Mainstream </v>
      </c>
    </row>
    <row r="326" spans="1:19" x14ac:dyDescent="0.3">
      <c r="A326" t="s">
        <v>135</v>
      </c>
      <c r="B326" t="s">
        <v>136</v>
      </c>
      <c r="C326" t="s">
        <v>65</v>
      </c>
      <c r="D326" s="1" t="s">
        <v>66</v>
      </c>
      <c r="E326" t="s">
        <v>439</v>
      </c>
      <c r="F326" t="s">
        <v>440</v>
      </c>
      <c r="G326" t="s">
        <v>10</v>
      </c>
      <c r="H326">
        <v>1</v>
      </c>
      <c r="I326">
        <v>42</v>
      </c>
      <c r="J326" s="9">
        <v>28.02</v>
      </c>
      <c r="K326">
        <v>42</v>
      </c>
      <c r="L326" s="10">
        <v>0.33285714285714285</v>
      </c>
      <c r="M326" s="2">
        <v>44629</v>
      </c>
      <c r="N326" s="2" t="str">
        <f t="shared" si="20"/>
        <v>March 2022</v>
      </c>
      <c r="O326" s="2" t="str">
        <f t="shared" si="21"/>
        <v>2022</v>
      </c>
      <c r="P326">
        <v>46</v>
      </c>
      <c r="Q326" t="s">
        <v>64</v>
      </c>
      <c r="R326" t="str">
        <f t="shared" si="22"/>
        <v xml:space="preserve">Frozen </v>
      </c>
      <c r="S326" t="str">
        <f t="shared" si="23"/>
        <v xml:space="preserve">Mainstream </v>
      </c>
    </row>
    <row r="327" spans="1:19" x14ac:dyDescent="0.3">
      <c r="A327" t="s">
        <v>166</v>
      </c>
      <c r="B327" t="s">
        <v>167</v>
      </c>
      <c r="C327" t="s">
        <v>65</v>
      </c>
      <c r="D327" s="1" t="s">
        <v>66</v>
      </c>
      <c r="E327" t="s">
        <v>75</v>
      </c>
      <c r="F327" t="s">
        <v>76</v>
      </c>
      <c r="G327" t="s">
        <v>10</v>
      </c>
      <c r="H327">
        <v>1</v>
      </c>
      <c r="I327">
        <v>34.68</v>
      </c>
      <c r="J327" s="9">
        <v>31.459714285714284</v>
      </c>
      <c r="K327">
        <v>34.68</v>
      </c>
      <c r="L327" s="10">
        <v>9.285714285714286E-2</v>
      </c>
      <c r="M327" s="2">
        <v>44629</v>
      </c>
      <c r="N327" s="2" t="str">
        <f t="shared" si="20"/>
        <v>March 2022</v>
      </c>
      <c r="O327" s="2" t="str">
        <f t="shared" si="21"/>
        <v>2022</v>
      </c>
      <c r="P327">
        <v>22</v>
      </c>
      <c r="Q327" t="s">
        <v>64</v>
      </c>
      <c r="R327" t="str">
        <f t="shared" si="22"/>
        <v xml:space="preserve">Frozen </v>
      </c>
      <c r="S327" t="str">
        <f t="shared" si="23"/>
        <v xml:space="preserve">Mainstream </v>
      </c>
    </row>
    <row r="328" spans="1:19" x14ac:dyDescent="0.3">
      <c r="A328" t="s">
        <v>134</v>
      </c>
      <c r="B328" t="s">
        <v>165</v>
      </c>
      <c r="C328" t="s">
        <v>65</v>
      </c>
      <c r="D328" s="1" t="s">
        <v>66</v>
      </c>
      <c r="E328" t="s">
        <v>75</v>
      </c>
      <c r="F328" t="s">
        <v>76</v>
      </c>
      <c r="G328" t="s">
        <v>10</v>
      </c>
      <c r="H328">
        <v>1</v>
      </c>
      <c r="I328">
        <v>34.68</v>
      </c>
      <c r="J328" s="9">
        <v>31.459714285714284</v>
      </c>
      <c r="K328">
        <v>34.68</v>
      </c>
      <c r="L328" s="10">
        <v>9.285714285714286E-2</v>
      </c>
      <c r="M328" s="2">
        <v>44629</v>
      </c>
      <c r="N328" s="2" t="str">
        <f t="shared" si="20"/>
        <v>March 2022</v>
      </c>
      <c r="O328" s="2" t="str">
        <f t="shared" si="21"/>
        <v>2022</v>
      </c>
      <c r="P328">
        <v>22</v>
      </c>
      <c r="Q328" t="s">
        <v>64</v>
      </c>
      <c r="R328" t="str">
        <f t="shared" si="22"/>
        <v xml:space="preserve">Frozen </v>
      </c>
      <c r="S328" t="str">
        <f t="shared" si="23"/>
        <v xml:space="preserve">Mainstream </v>
      </c>
    </row>
    <row r="329" spans="1:19" x14ac:dyDescent="0.3">
      <c r="A329" t="s">
        <v>135</v>
      </c>
      <c r="B329" t="s">
        <v>136</v>
      </c>
      <c r="C329" t="s">
        <v>65</v>
      </c>
      <c r="D329" s="1" t="s">
        <v>66</v>
      </c>
      <c r="E329" t="s">
        <v>139</v>
      </c>
      <c r="F329" t="s">
        <v>140</v>
      </c>
      <c r="G329" t="s">
        <v>10</v>
      </c>
      <c r="H329">
        <v>-8.3000000000000004E-2</v>
      </c>
      <c r="I329">
        <v>42</v>
      </c>
      <c r="J329" s="9">
        <v>28.052151462994836</v>
      </c>
      <c r="K329">
        <v>-3.49</v>
      </c>
      <c r="L329" s="10">
        <v>0.33285714285714285</v>
      </c>
      <c r="M329" s="2">
        <v>44629</v>
      </c>
      <c r="N329" s="2" t="str">
        <f t="shared" si="20"/>
        <v>March 2022</v>
      </c>
      <c r="O329" s="2" t="str">
        <f t="shared" si="21"/>
        <v>2022</v>
      </c>
      <c r="P329">
        <v>46</v>
      </c>
      <c r="Q329" t="s">
        <v>64</v>
      </c>
      <c r="R329" t="str">
        <f t="shared" si="22"/>
        <v xml:space="preserve">Frozen </v>
      </c>
      <c r="S329" t="str">
        <f t="shared" si="23"/>
        <v xml:space="preserve">Mainstream </v>
      </c>
    </row>
    <row r="330" spans="1:19" x14ac:dyDescent="0.3">
      <c r="A330" t="s">
        <v>166</v>
      </c>
      <c r="B330" t="s">
        <v>167</v>
      </c>
      <c r="C330" t="s">
        <v>277</v>
      </c>
      <c r="D330" s="1" t="s">
        <v>278</v>
      </c>
      <c r="F330" t="s">
        <v>278</v>
      </c>
      <c r="G330" t="s">
        <v>10</v>
      </c>
      <c r="H330">
        <v>1</v>
      </c>
      <c r="I330">
        <v>38</v>
      </c>
      <c r="J330" s="9">
        <v>29.151428571428571</v>
      </c>
      <c r="K330">
        <v>38</v>
      </c>
      <c r="L330" s="10">
        <v>0.23285714285714287</v>
      </c>
      <c r="M330" s="2">
        <v>44629</v>
      </c>
      <c r="N330" s="2" t="str">
        <f t="shared" si="20"/>
        <v>March 2022</v>
      </c>
      <c r="O330" s="2" t="str">
        <f t="shared" si="21"/>
        <v>2022</v>
      </c>
      <c r="P330">
        <v>29</v>
      </c>
      <c r="Q330" t="s">
        <v>64</v>
      </c>
      <c r="R330" t="str">
        <f t="shared" si="22"/>
        <v xml:space="preserve">Frozen </v>
      </c>
      <c r="S330" t="str">
        <f t="shared" si="23"/>
        <v>Ethnic</v>
      </c>
    </row>
    <row r="331" spans="1:19" x14ac:dyDescent="0.3">
      <c r="A331" t="s">
        <v>169</v>
      </c>
      <c r="B331" t="s">
        <v>170</v>
      </c>
      <c r="C331" t="s">
        <v>65</v>
      </c>
      <c r="D331" s="1" t="s">
        <v>66</v>
      </c>
      <c r="E331" t="s">
        <v>151</v>
      </c>
      <c r="F331" t="s">
        <v>152</v>
      </c>
      <c r="G331" t="s">
        <v>10</v>
      </c>
      <c r="H331">
        <v>1</v>
      </c>
      <c r="I331">
        <v>34.68</v>
      </c>
      <c r="J331" s="9">
        <v>31.459714285714284</v>
      </c>
      <c r="K331">
        <v>34.68</v>
      </c>
      <c r="L331" s="10">
        <v>9.285714285714286E-2</v>
      </c>
      <c r="M331" s="2">
        <v>44629</v>
      </c>
      <c r="N331" s="2" t="str">
        <f t="shared" si="20"/>
        <v>March 2022</v>
      </c>
      <c r="O331" s="2" t="str">
        <f t="shared" si="21"/>
        <v>2022</v>
      </c>
      <c r="P331">
        <v>22</v>
      </c>
      <c r="Q331" t="s">
        <v>64</v>
      </c>
      <c r="R331" t="str">
        <f t="shared" si="22"/>
        <v xml:space="preserve">Frozen </v>
      </c>
      <c r="S331" t="str">
        <f t="shared" si="23"/>
        <v xml:space="preserve">Mainstream </v>
      </c>
    </row>
    <row r="332" spans="1:19" x14ac:dyDescent="0.3">
      <c r="A332" t="s">
        <v>166</v>
      </c>
      <c r="B332" t="s">
        <v>167</v>
      </c>
      <c r="C332" t="s">
        <v>65</v>
      </c>
      <c r="D332" s="1" t="s">
        <v>66</v>
      </c>
      <c r="E332" t="s">
        <v>151</v>
      </c>
      <c r="F332" t="s">
        <v>152</v>
      </c>
      <c r="G332" t="s">
        <v>10</v>
      </c>
      <c r="H332">
        <v>1</v>
      </c>
      <c r="I332">
        <v>34.68</v>
      </c>
      <c r="J332" s="9">
        <v>31.459714285714284</v>
      </c>
      <c r="K332">
        <v>34.68</v>
      </c>
      <c r="L332" s="10">
        <v>9.285714285714286E-2</v>
      </c>
      <c r="M332" s="2">
        <v>44629</v>
      </c>
      <c r="N332" s="2" t="str">
        <f t="shared" si="20"/>
        <v>March 2022</v>
      </c>
      <c r="O332" s="2" t="str">
        <f t="shared" si="21"/>
        <v>2022</v>
      </c>
      <c r="P332">
        <v>22</v>
      </c>
      <c r="Q332" t="s">
        <v>64</v>
      </c>
      <c r="R332" t="str">
        <f t="shared" si="22"/>
        <v xml:space="preserve">Frozen </v>
      </c>
      <c r="S332" t="str">
        <f t="shared" si="23"/>
        <v xml:space="preserve">Mainstream </v>
      </c>
    </row>
    <row r="333" spans="1:19" x14ac:dyDescent="0.3">
      <c r="A333" t="s">
        <v>135</v>
      </c>
      <c r="B333" t="s">
        <v>136</v>
      </c>
      <c r="C333" t="s">
        <v>65</v>
      </c>
      <c r="D333" s="1" t="s">
        <v>66</v>
      </c>
      <c r="E333" t="s">
        <v>151</v>
      </c>
      <c r="F333" t="s">
        <v>152</v>
      </c>
      <c r="G333" t="s">
        <v>10</v>
      </c>
      <c r="H333">
        <v>1</v>
      </c>
      <c r="I333">
        <v>34.68</v>
      </c>
      <c r="J333" s="9">
        <v>27.298114285714284</v>
      </c>
      <c r="K333">
        <v>34.68</v>
      </c>
      <c r="L333" s="10">
        <v>0.21285714285714286</v>
      </c>
      <c r="M333" s="2">
        <v>44629</v>
      </c>
      <c r="N333" s="2" t="str">
        <f t="shared" si="20"/>
        <v>March 2022</v>
      </c>
      <c r="O333" s="2" t="str">
        <f t="shared" si="21"/>
        <v>2022</v>
      </c>
      <c r="P333">
        <v>34</v>
      </c>
      <c r="Q333" t="s">
        <v>64</v>
      </c>
      <c r="R333" t="str">
        <f t="shared" si="22"/>
        <v xml:space="preserve">Frozen </v>
      </c>
      <c r="S333" t="str">
        <f t="shared" si="23"/>
        <v xml:space="preserve">Mainstream </v>
      </c>
    </row>
    <row r="334" spans="1:19" x14ac:dyDescent="0.3">
      <c r="A334" t="s">
        <v>135</v>
      </c>
      <c r="B334" t="s">
        <v>136</v>
      </c>
      <c r="C334" t="s">
        <v>65</v>
      </c>
      <c r="D334" s="1" t="s">
        <v>66</v>
      </c>
      <c r="E334" t="s">
        <v>77</v>
      </c>
      <c r="F334" t="s">
        <v>78</v>
      </c>
      <c r="G334" t="s">
        <v>10</v>
      </c>
      <c r="H334">
        <v>1</v>
      </c>
      <c r="I334">
        <v>34.68</v>
      </c>
      <c r="J334" s="9">
        <v>27.298114285714284</v>
      </c>
      <c r="K334">
        <v>34.68</v>
      </c>
      <c r="L334" s="10">
        <v>0.21285714285714286</v>
      </c>
      <c r="M334" s="2">
        <v>44629</v>
      </c>
      <c r="N334" s="2" t="str">
        <f t="shared" si="20"/>
        <v>March 2022</v>
      </c>
      <c r="O334" s="2" t="str">
        <f t="shared" si="21"/>
        <v>2022</v>
      </c>
      <c r="P334">
        <v>34</v>
      </c>
      <c r="Q334" t="s">
        <v>64</v>
      </c>
      <c r="R334" t="str">
        <f t="shared" si="22"/>
        <v xml:space="preserve">Frozen </v>
      </c>
      <c r="S334" t="str">
        <f t="shared" si="23"/>
        <v xml:space="preserve">Mainstream </v>
      </c>
    </row>
    <row r="335" spans="1:19" x14ac:dyDescent="0.3">
      <c r="A335" t="s">
        <v>166</v>
      </c>
      <c r="B335" t="s">
        <v>167</v>
      </c>
      <c r="C335" t="s">
        <v>173</v>
      </c>
      <c r="D335" s="1" t="s">
        <v>174</v>
      </c>
      <c r="F335" t="s">
        <v>174</v>
      </c>
      <c r="G335" t="s">
        <v>10</v>
      </c>
      <c r="H335">
        <v>1</v>
      </c>
      <c r="I335">
        <v>38</v>
      </c>
      <c r="J335" s="9">
        <v>29.151428571428571</v>
      </c>
      <c r="K335">
        <v>38</v>
      </c>
      <c r="L335" s="10">
        <v>0.23285714285714287</v>
      </c>
      <c r="M335" s="2">
        <v>44629</v>
      </c>
      <c r="N335" s="2" t="str">
        <f t="shared" si="20"/>
        <v>March 2022</v>
      </c>
      <c r="O335" s="2" t="str">
        <f t="shared" si="21"/>
        <v>2022</v>
      </c>
      <c r="P335">
        <v>29</v>
      </c>
      <c r="Q335" t="s">
        <v>64</v>
      </c>
      <c r="R335" t="str">
        <f t="shared" si="22"/>
        <v xml:space="preserve">Frozen </v>
      </c>
      <c r="S335" t="str">
        <f t="shared" si="23"/>
        <v>Ethnic</v>
      </c>
    </row>
    <row r="336" spans="1:19" x14ac:dyDescent="0.3">
      <c r="A336" t="s">
        <v>166</v>
      </c>
      <c r="B336" t="s">
        <v>167</v>
      </c>
      <c r="C336" t="s">
        <v>14</v>
      </c>
      <c r="D336" s="1" t="s">
        <v>15</v>
      </c>
      <c r="F336" t="s">
        <v>15</v>
      </c>
      <c r="G336" t="s">
        <v>10</v>
      </c>
      <c r="H336">
        <v>2</v>
      </c>
      <c r="I336">
        <v>38</v>
      </c>
      <c r="J336" s="9">
        <v>29.151428571428571</v>
      </c>
      <c r="K336">
        <v>76</v>
      </c>
      <c r="L336" s="10">
        <v>0.23285714285714287</v>
      </c>
      <c r="M336" s="2">
        <v>44628</v>
      </c>
      <c r="N336" s="2" t="str">
        <f t="shared" si="20"/>
        <v>March 2022</v>
      </c>
      <c r="O336" s="2" t="str">
        <f t="shared" si="21"/>
        <v>2022</v>
      </c>
      <c r="P336">
        <v>29</v>
      </c>
      <c r="Q336" t="s">
        <v>64</v>
      </c>
      <c r="R336" t="str">
        <f t="shared" si="22"/>
        <v xml:space="preserve">Frozen </v>
      </c>
      <c r="S336" t="str">
        <f t="shared" si="23"/>
        <v>Ethnic</v>
      </c>
    </row>
    <row r="337" spans="1:19" x14ac:dyDescent="0.3">
      <c r="A337" t="s">
        <v>169</v>
      </c>
      <c r="B337" t="s">
        <v>170</v>
      </c>
      <c r="C337" t="s">
        <v>309</v>
      </c>
      <c r="D337" s="1" t="s">
        <v>310</v>
      </c>
      <c r="F337" t="s">
        <v>310</v>
      </c>
      <c r="G337" t="s">
        <v>10</v>
      </c>
      <c r="H337">
        <v>1</v>
      </c>
      <c r="I337">
        <v>38</v>
      </c>
      <c r="J337" s="9">
        <v>29.151428571428571</v>
      </c>
      <c r="K337">
        <v>38</v>
      </c>
      <c r="L337" s="10">
        <v>0.23285714285714287</v>
      </c>
      <c r="M337" s="2">
        <v>44628</v>
      </c>
      <c r="N337" s="2" t="str">
        <f t="shared" si="20"/>
        <v>March 2022</v>
      </c>
      <c r="O337" s="2" t="str">
        <f t="shared" si="21"/>
        <v>2022</v>
      </c>
      <c r="P337">
        <v>29</v>
      </c>
      <c r="Q337" t="s">
        <v>64</v>
      </c>
      <c r="R337" t="str">
        <f t="shared" si="22"/>
        <v xml:space="preserve">Frozen </v>
      </c>
      <c r="S337" t="str">
        <f t="shared" si="23"/>
        <v>Ethnic</v>
      </c>
    </row>
    <row r="338" spans="1:19" x14ac:dyDescent="0.3">
      <c r="A338" t="s">
        <v>134</v>
      </c>
      <c r="B338" t="s">
        <v>165</v>
      </c>
      <c r="C338" t="s">
        <v>65</v>
      </c>
      <c r="D338" s="1" t="s">
        <v>66</v>
      </c>
      <c r="E338" t="s">
        <v>67</v>
      </c>
      <c r="F338" t="s">
        <v>68</v>
      </c>
      <c r="G338" t="s">
        <v>10</v>
      </c>
      <c r="H338">
        <v>1</v>
      </c>
      <c r="I338">
        <v>34.68</v>
      </c>
      <c r="J338" s="9">
        <v>31.459714285714284</v>
      </c>
      <c r="K338">
        <v>34.68</v>
      </c>
      <c r="L338" s="10">
        <v>9.285714285714286E-2</v>
      </c>
      <c r="M338" s="2">
        <v>44628</v>
      </c>
      <c r="N338" s="2" t="str">
        <f t="shared" si="20"/>
        <v>March 2022</v>
      </c>
      <c r="O338" s="2" t="str">
        <f t="shared" si="21"/>
        <v>2022</v>
      </c>
      <c r="P338">
        <v>22</v>
      </c>
      <c r="Q338" t="s">
        <v>64</v>
      </c>
      <c r="R338" t="str">
        <f t="shared" si="22"/>
        <v xml:space="preserve">Frozen </v>
      </c>
      <c r="S338" t="str">
        <f t="shared" si="23"/>
        <v xml:space="preserve">Mainstream </v>
      </c>
    </row>
    <row r="339" spans="1:19" x14ac:dyDescent="0.3">
      <c r="A339" t="s">
        <v>169</v>
      </c>
      <c r="B339" t="s">
        <v>170</v>
      </c>
      <c r="C339" t="s">
        <v>65</v>
      </c>
      <c r="D339" s="1" t="s">
        <v>66</v>
      </c>
      <c r="E339" t="s">
        <v>67</v>
      </c>
      <c r="F339" t="s">
        <v>68</v>
      </c>
      <c r="G339" t="s">
        <v>10</v>
      </c>
      <c r="H339">
        <v>1</v>
      </c>
      <c r="I339">
        <v>34.68</v>
      </c>
      <c r="J339" s="9">
        <v>31.459714285714284</v>
      </c>
      <c r="K339">
        <v>34.68</v>
      </c>
      <c r="L339" s="10">
        <v>9.285714285714286E-2</v>
      </c>
      <c r="M339" s="2">
        <v>44628</v>
      </c>
      <c r="N339" s="2" t="str">
        <f t="shared" si="20"/>
        <v>March 2022</v>
      </c>
      <c r="O339" s="2" t="str">
        <f t="shared" si="21"/>
        <v>2022</v>
      </c>
      <c r="P339">
        <v>22</v>
      </c>
      <c r="Q339" t="s">
        <v>64</v>
      </c>
      <c r="R339" t="str">
        <f t="shared" si="22"/>
        <v xml:space="preserve">Frozen </v>
      </c>
      <c r="S339" t="str">
        <f t="shared" si="23"/>
        <v xml:space="preserve">Mainstream </v>
      </c>
    </row>
    <row r="340" spans="1:19" x14ac:dyDescent="0.3">
      <c r="A340" t="s">
        <v>169</v>
      </c>
      <c r="B340" t="s">
        <v>170</v>
      </c>
      <c r="C340" t="s">
        <v>65</v>
      </c>
      <c r="D340" s="1" t="s">
        <v>66</v>
      </c>
      <c r="E340" t="s">
        <v>175</v>
      </c>
      <c r="F340" t="s">
        <v>176</v>
      </c>
      <c r="G340" t="s">
        <v>10</v>
      </c>
      <c r="H340">
        <v>2</v>
      </c>
      <c r="I340">
        <v>34.68</v>
      </c>
      <c r="J340" s="9">
        <v>31.459714285714284</v>
      </c>
      <c r="K340">
        <v>69.36</v>
      </c>
      <c r="L340" s="10">
        <v>9.285714285714286E-2</v>
      </c>
      <c r="M340" s="2">
        <v>44628</v>
      </c>
      <c r="N340" s="2" t="str">
        <f t="shared" si="20"/>
        <v>March 2022</v>
      </c>
      <c r="O340" s="2" t="str">
        <f t="shared" si="21"/>
        <v>2022</v>
      </c>
      <c r="P340">
        <v>22</v>
      </c>
      <c r="Q340" t="s">
        <v>64</v>
      </c>
      <c r="R340" t="str">
        <f t="shared" si="22"/>
        <v xml:space="preserve">Frozen </v>
      </c>
      <c r="S340" t="str">
        <f t="shared" si="23"/>
        <v xml:space="preserve">Mainstream </v>
      </c>
    </row>
    <row r="341" spans="1:19" x14ac:dyDescent="0.3">
      <c r="A341" t="s">
        <v>166</v>
      </c>
      <c r="B341" t="s">
        <v>167</v>
      </c>
      <c r="C341" t="s">
        <v>65</v>
      </c>
      <c r="D341" s="1" t="s">
        <v>66</v>
      </c>
      <c r="E341" t="s">
        <v>175</v>
      </c>
      <c r="F341" t="s">
        <v>176</v>
      </c>
      <c r="G341" t="s">
        <v>10</v>
      </c>
      <c r="H341">
        <v>1</v>
      </c>
      <c r="I341">
        <v>34.68</v>
      </c>
      <c r="J341" s="9">
        <v>31.459714285714284</v>
      </c>
      <c r="K341">
        <v>34.68</v>
      </c>
      <c r="L341" s="10">
        <v>9.285714285714286E-2</v>
      </c>
      <c r="M341" s="2">
        <v>44628</v>
      </c>
      <c r="N341" s="2" t="str">
        <f t="shared" si="20"/>
        <v>March 2022</v>
      </c>
      <c r="O341" s="2" t="str">
        <f t="shared" si="21"/>
        <v>2022</v>
      </c>
      <c r="P341">
        <v>22</v>
      </c>
      <c r="Q341" t="s">
        <v>64</v>
      </c>
      <c r="R341" t="str">
        <f t="shared" si="22"/>
        <v xml:space="preserve">Frozen </v>
      </c>
      <c r="S341" t="str">
        <f t="shared" si="23"/>
        <v xml:space="preserve">Mainstream </v>
      </c>
    </row>
    <row r="342" spans="1:19" x14ac:dyDescent="0.3">
      <c r="A342" t="s">
        <v>134</v>
      </c>
      <c r="B342" t="s">
        <v>165</v>
      </c>
      <c r="C342" t="s">
        <v>65</v>
      </c>
      <c r="D342" s="1" t="s">
        <v>66</v>
      </c>
      <c r="E342" t="s">
        <v>175</v>
      </c>
      <c r="F342" t="s">
        <v>176</v>
      </c>
      <c r="G342" t="s">
        <v>10</v>
      </c>
      <c r="H342">
        <v>1</v>
      </c>
      <c r="I342">
        <v>34.68</v>
      </c>
      <c r="J342" s="9">
        <v>31.459714285714284</v>
      </c>
      <c r="K342">
        <v>34.68</v>
      </c>
      <c r="L342" s="10">
        <v>9.285714285714286E-2</v>
      </c>
      <c r="M342" s="2">
        <v>44628</v>
      </c>
      <c r="N342" s="2" t="str">
        <f t="shared" si="20"/>
        <v>March 2022</v>
      </c>
      <c r="O342" s="2" t="str">
        <f t="shared" si="21"/>
        <v>2022</v>
      </c>
      <c r="P342">
        <v>22</v>
      </c>
      <c r="Q342" t="s">
        <v>64</v>
      </c>
      <c r="R342" t="str">
        <f t="shared" si="22"/>
        <v xml:space="preserve">Frozen </v>
      </c>
      <c r="S342" t="str">
        <f t="shared" si="23"/>
        <v xml:space="preserve">Mainstream </v>
      </c>
    </row>
    <row r="343" spans="1:19" x14ac:dyDescent="0.3">
      <c r="A343" t="s">
        <v>166</v>
      </c>
      <c r="B343" t="s">
        <v>167</v>
      </c>
      <c r="C343" t="s">
        <v>65</v>
      </c>
      <c r="D343" s="1" t="s">
        <v>66</v>
      </c>
      <c r="E343" t="s">
        <v>137</v>
      </c>
      <c r="F343" t="s">
        <v>138</v>
      </c>
      <c r="G343" t="s">
        <v>10</v>
      </c>
      <c r="H343">
        <v>1</v>
      </c>
      <c r="I343">
        <v>34.68</v>
      </c>
      <c r="J343" s="9">
        <v>31.459714285714284</v>
      </c>
      <c r="K343">
        <v>34.68</v>
      </c>
      <c r="L343" s="10">
        <v>9.285714285714286E-2</v>
      </c>
      <c r="M343" s="2">
        <v>44628</v>
      </c>
      <c r="N343" s="2" t="str">
        <f t="shared" si="20"/>
        <v>March 2022</v>
      </c>
      <c r="O343" s="2" t="str">
        <f t="shared" si="21"/>
        <v>2022</v>
      </c>
      <c r="P343">
        <v>22</v>
      </c>
      <c r="Q343" t="s">
        <v>64</v>
      </c>
      <c r="R343" t="str">
        <f t="shared" si="22"/>
        <v xml:space="preserve">Frozen </v>
      </c>
      <c r="S343" t="str">
        <f t="shared" si="23"/>
        <v xml:space="preserve">Mainstream </v>
      </c>
    </row>
    <row r="344" spans="1:19" x14ac:dyDescent="0.3">
      <c r="A344" t="s">
        <v>166</v>
      </c>
      <c r="B344" t="s">
        <v>167</v>
      </c>
      <c r="C344" t="s">
        <v>14</v>
      </c>
      <c r="D344" s="1" t="s">
        <v>15</v>
      </c>
      <c r="F344" t="s">
        <v>15</v>
      </c>
      <c r="G344" t="s">
        <v>10</v>
      </c>
      <c r="H344">
        <v>2</v>
      </c>
      <c r="I344">
        <v>38</v>
      </c>
      <c r="J344" s="9">
        <v>29.151428571428571</v>
      </c>
      <c r="K344">
        <v>76</v>
      </c>
      <c r="L344" s="10">
        <v>0.23285714285714287</v>
      </c>
      <c r="M344" s="2">
        <v>44627</v>
      </c>
      <c r="N344" s="2" t="str">
        <f t="shared" si="20"/>
        <v>March 2022</v>
      </c>
      <c r="O344" s="2" t="str">
        <f t="shared" si="21"/>
        <v>2022</v>
      </c>
      <c r="P344">
        <v>29</v>
      </c>
      <c r="Q344" t="s">
        <v>64</v>
      </c>
      <c r="R344" t="str">
        <f t="shared" si="22"/>
        <v xml:space="preserve">Frozen </v>
      </c>
      <c r="S344" t="str">
        <f t="shared" si="23"/>
        <v>Ethnic</v>
      </c>
    </row>
    <row r="345" spans="1:19" x14ac:dyDescent="0.3">
      <c r="A345" t="s">
        <v>166</v>
      </c>
      <c r="B345" t="s">
        <v>167</v>
      </c>
      <c r="C345" t="s">
        <v>14</v>
      </c>
      <c r="D345" s="1" t="s">
        <v>15</v>
      </c>
      <c r="F345" t="s">
        <v>15</v>
      </c>
      <c r="G345" t="s">
        <v>10</v>
      </c>
      <c r="H345">
        <v>-2</v>
      </c>
      <c r="I345">
        <v>38</v>
      </c>
      <c r="J345" s="9">
        <v>29.151428571428571</v>
      </c>
      <c r="K345">
        <v>-76</v>
      </c>
      <c r="L345" s="10">
        <v>0.23285714285714287</v>
      </c>
      <c r="M345" s="2">
        <v>44627</v>
      </c>
      <c r="N345" s="2" t="str">
        <f t="shared" si="20"/>
        <v>March 2022</v>
      </c>
      <c r="O345" s="2" t="str">
        <f t="shared" si="21"/>
        <v>2022</v>
      </c>
      <c r="P345">
        <v>29</v>
      </c>
      <c r="Q345" t="s">
        <v>64</v>
      </c>
      <c r="R345" t="str">
        <f t="shared" si="22"/>
        <v xml:space="preserve">Frozen </v>
      </c>
      <c r="S345" t="str">
        <f t="shared" si="23"/>
        <v>Ethnic</v>
      </c>
    </row>
    <row r="346" spans="1:19" x14ac:dyDescent="0.3">
      <c r="A346" t="s">
        <v>166</v>
      </c>
      <c r="B346" t="s">
        <v>167</v>
      </c>
      <c r="C346" t="s">
        <v>344</v>
      </c>
      <c r="D346" s="1" t="s">
        <v>345</v>
      </c>
      <c r="F346" t="s">
        <v>345</v>
      </c>
      <c r="G346" t="s">
        <v>10</v>
      </c>
      <c r="H346">
        <v>1</v>
      </c>
      <c r="I346">
        <v>38</v>
      </c>
      <c r="J346" s="9">
        <v>29.151428571428571</v>
      </c>
      <c r="K346">
        <v>38</v>
      </c>
      <c r="L346" s="10">
        <v>0.23285714285714287</v>
      </c>
      <c r="M346" s="2">
        <v>44627</v>
      </c>
      <c r="N346" s="2" t="str">
        <f t="shared" si="20"/>
        <v>March 2022</v>
      </c>
      <c r="O346" s="2" t="str">
        <f t="shared" si="21"/>
        <v>2022</v>
      </c>
      <c r="P346">
        <v>29</v>
      </c>
      <c r="Q346" t="s">
        <v>64</v>
      </c>
      <c r="R346" t="str">
        <f t="shared" si="22"/>
        <v xml:space="preserve">Frozen </v>
      </c>
      <c r="S346" t="str">
        <f t="shared" si="23"/>
        <v>Ethnic</v>
      </c>
    </row>
    <row r="347" spans="1:19" x14ac:dyDescent="0.3">
      <c r="A347" t="s">
        <v>166</v>
      </c>
      <c r="B347" t="s">
        <v>167</v>
      </c>
      <c r="C347" t="s">
        <v>65</v>
      </c>
      <c r="D347" s="1" t="s">
        <v>66</v>
      </c>
      <c r="E347" t="s">
        <v>155</v>
      </c>
      <c r="F347" t="s">
        <v>156</v>
      </c>
      <c r="G347" t="s">
        <v>10</v>
      </c>
      <c r="H347">
        <v>2</v>
      </c>
      <c r="I347">
        <v>34.68</v>
      </c>
      <c r="J347" s="9">
        <v>31.459714285714284</v>
      </c>
      <c r="K347">
        <v>69.36</v>
      </c>
      <c r="L347" s="10">
        <v>9.285714285714286E-2</v>
      </c>
      <c r="M347" s="2">
        <v>44627</v>
      </c>
      <c r="N347" s="2" t="str">
        <f t="shared" si="20"/>
        <v>March 2022</v>
      </c>
      <c r="O347" s="2" t="str">
        <f t="shared" si="21"/>
        <v>2022</v>
      </c>
      <c r="P347">
        <v>22</v>
      </c>
      <c r="Q347" t="s">
        <v>64</v>
      </c>
      <c r="R347" t="str">
        <f t="shared" si="22"/>
        <v xml:space="preserve">Frozen </v>
      </c>
      <c r="S347" t="str">
        <f t="shared" si="23"/>
        <v xml:space="preserve">Mainstream </v>
      </c>
    </row>
    <row r="348" spans="1:19" x14ac:dyDescent="0.3">
      <c r="A348" t="s">
        <v>169</v>
      </c>
      <c r="B348" t="s">
        <v>170</v>
      </c>
      <c r="C348" t="s">
        <v>65</v>
      </c>
      <c r="D348" s="1" t="s">
        <v>66</v>
      </c>
      <c r="E348" t="s">
        <v>155</v>
      </c>
      <c r="F348" t="s">
        <v>156</v>
      </c>
      <c r="G348" t="s">
        <v>10</v>
      </c>
      <c r="H348">
        <v>2</v>
      </c>
      <c r="I348">
        <v>34.68</v>
      </c>
      <c r="J348" s="9">
        <v>31.459714285714284</v>
      </c>
      <c r="K348">
        <v>69.36</v>
      </c>
      <c r="L348" s="10">
        <v>9.285714285714286E-2</v>
      </c>
      <c r="M348" s="2">
        <v>44627</v>
      </c>
      <c r="N348" s="2" t="str">
        <f t="shared" si="20"/>
        <v>March 2022</v>
      </c>
      <c r="O348" s="2" t="str">
        <f t="shared" si="21"/>
        <v>2022</v>
      </c>
      <c r="P348">
        <v>22</v>
      </c>
      <c r="Q348" t="s">
        <v>64</v>
      </c>
      <c r="R348" t="str">
        <f t="shared" si="22"/>
        <v xml:space="preserve">Frozen </v>
      </c>
      <c r="S348" t="str">
        <f t="shared" si="23"/>
        <v xml:space="preserve">Mainstream </v>
      </c>
    </row>
    <row r="349" spans="1:19" x14ac:dyDescent="0.3">
      <c r="A349" t="s">
        <v>134</v>
      </c>
      <c r="B349" t="s">
        <v>165</v>
      </c>
      <c r="C349" t="s">
        <v>65</v>
      </c>
      <c r="D349" s="1" t="s">
        <v>66</v>
      </c>
      <c r="E349" t="s">
        <v>155</v>
      </c>
      <c r="F349" t="s">
        <v>156</v>
      </c>
      <c r="G349" t="s">
        <v>10</v>
      </c>
      <c r="H349">
        <v>2</v>
      </c>
      <c r="I349">
        <v>34.68</v>
      </c>
      <c r="J349" s="9">
        <v>31.459714285714284</v>
      </c>
      <c r="K349">
        <v>69.36</v>
      </c>
      <c r="L349" s="10">
        <v>9.285714285714286E-2</v>
      </c>
      <c r="M349" s="2">
        <v>44627</v>
      </c>
      <c r="N349" s="2" t="str">
        <f t="shared" si="20"/>
        <v>March 2022</v>
      </c>
      <c r="O349" s="2" t="str">
        <f t="shared" si="21"/>
        <v>2022</v>
      </c>
      <c r="P349">
        <v>22</v>
      </c>
      <c r="Q349" t="s">
        <v>64</v>
      </c>
      <c r="R349" t="str">
        <f t="shared" si="22"/>
        <v xml:space="preserve">Frozen </v>
      </c>
      <c r="S349" t="str">
        <f t="shared" si="23"/>
        <v xml:space="preserve">Mainstream </v>
      </c>
    </row>
    <row r="350" spans="1:19" x14ac:dyDescent="0.3">
      <c r="A350" t="s">
        <v>169</v>
      </c>
      <c r="B350" t="s">
        <v>170</v>
      </c>
      <c r="C350" t="s">
        <v>65</v>
      </c>
      <c r="D350" s="1" t="s">
        <v>66</v>
      </c>
      <c r="E350" t="s">
        <v>81</v>
      </c>
      <c r="F350" t="s">
        <v>82</v>
      </c>
      <c r="G350" t="s">
        <v>10</v>
      </c>
      <c r="H350">
        <v>1</v>
      </c>
      <c r="I350">
        <v>34.68</v>
      </c>
      <c r="J350" s="9">
        <v>31.459714285714284</v>
      </c>
      <c r="K350">
        <v>34.68</v>
      </c>
      <c r="L350" s="10">
        <v>9.285714285714286E-2</v>
      </c>
      <c r="M350" s="2">
        <v>44627</v>
      </c>
      <c r="N350" s="2" t="str">
        <f t="shared" si="20"/>
        <v>March 2022</v>
      </c>
      <c r="O350" s="2" t="str">
        <f t="shared" si="21"/>
        <v>2022</v>
      </c>
      <c r="P350">
        <v>22</v>
      </c>
      <c r="Q350" t="s">
        <v>64</v>
      </c>
      <c r="R350" t="str">
        <f t="shared" si="22"/>
        <v xml:space="preserve">Frozen </v>
      </c>
      <c r="S350" t="str">
        <f t="shared" si="23"/>
        <v xml:space="preserve">Mainstream </v>
      </c>
    </row>
    <row r="351" spans="1:19" x14ac:dyDescent="0.3">
      <c r="A351" t="s">
        <v>166</v>
      </c>
      <c r="B351" t="s">
        <v>167</v>
      </c>
      <c r="C351" t="s">
        <v>65</v>
      </c>
      <c r="D351" s="1" t="s">
        <v>66</v>
      </c>
      <c r="E351" t="s">
        <v>81</v>
      </c>
      <c r="F351" t="s">
        <v>82</v>
      </c>
      <c r="G351" t="s">
        <v>10</v>
      </c>
      <c r="H351">
        <v>2</v>
      </c>
      <c r="I351">
        <v>34.68</v>
      </c>
      <c r="J351" s="9">
        <v>31.459714285714284</v>
      </c>
      <c r="K351">
        <v>69.36</v>
      </c>
      <c r="L351" s="10">
        <v>9.285714285714286E-2</v>
      </c>
      <c r="M351" s="2">
        <v>44627</v>
      </c>
      <c r="N351" s="2" t="str">
        <f t="shared" si="20"/>
        <v>March 2022</v>
      </c>
      <c r="O351" s="2" t="str">
        <f t="shared" si="21"/>
        <v>2022</v>
      </c>
      <c r="P351">
        <v>22</v>
      </c>
      <c r="Q351" t="s">
        <v>64</v>
      </c>
      <c r="R351" t="str">
        <f t="shared" si="22"/>
        <v xml:space="preserve">Frozen </v>
      </c>
      <c r="S351" t="str">
        <f t="shared" si="23"/>
        <v xml:space="preserve">Mainstream </v>
      </c>
    </row>
    <row r="352" spans="1:19" x14ac:dyDescent="0.3">
      <c r="A352" t="s">
        <v>166</v>
      </c>
      <c r="B352" t="s">
        <v>167</v>
      </c>
      <c r="C352" t="s">
        <v>20</v>
      </c>
      <c r="D352" s="1" t="s">
        <v>21</v>
      </c>
      <c r="F352" t="s">
        <v>21</v>
      </c>
      <c r="G352" t="s">
        <v>10</v>
      </c>
      <c r="H352">
        <v>1</v>
      </c>
      <c r="I352">
        <v>42</v>
      </c>
      <c r="J352" s="9">
        <v>29.28</v>
      </c>
      <c r="K352">
        <v>42</v>
      </c>
      <c r="L352" s="10">
        <v>0.30285714285714282</v>
      </c>
      <c r="M352" s="2">
        <v>44625</v>
      </c>
      <c r="N352" s="2" t="str">
        <f t="shared" si="20"/>
        <v>March 2022</v>
      </c>
      <c r="O352" s="2" t="str">
        <f t="shared" si="21"/>
        <v>2022</v>
      </c>
      <c r="P352">
        <v>36</v>
      </c>
      <c r="Q352" t="s">
        <v>64</v>
      </c>
      <c r="R352" t="str">
        <f t="shared" si="22"/>
        <v xml:space="preserve">Frozen </v>
      </c>
      <c r="S352" t="str">
        <f t="shared" si="23"/>
        <v>Ethnic</v>
      </c>
    </row>
    <row r="353" spans="1:19" x14ac:dyDescent="0.3">
      <c r="A353" t="s">
        <v>169</v>
      </c>
      <c r="B353" t="s">
        <v>170</v>
      </c>
      <c r="C353" t="s">
        <v>65</v>
      </c>
      <c r="D353" s="1" t="s">
        <v>66</v>
      </c>
      <c r="E353" t="s">
        <v>197</v>
      </c>
      <c r="F353" t="s">
        <v>198</v>
      </c>
      <c r="G353" t="s">
        <v>10</v>
      </c>
      <c r="H353">
        <v>1</v>
      </c>
      <c r="I353">
        <v>34.68</v>
      </c>
      <c r="J353" s="9">
        <v>31.459714285714284</v>
      </c>
      <c r="K353">
        <v>34.68</v>
      </c>
      <c r="L353" s="10">
        <v>9.285714285714286E-2</v>
      </c>
      <c r="M353" s="2">
        <v>44625</v>
      </c>
      <c r="N353" s="2" t="str">
        <f t="shared" si="20"/>
        <v>March 2022</v>
      </c>
      <c r="O353" s="2" t="str">
        <f t="shared" si="21"/>
        <v>2022</v>
      </c>
      <c r="P353">
        <v>22</v>
      </c>
      <c r="Q353" t="s">
        <v>64</v>
      </c>
      <c r="R353" t="str">
        <f t="shared" si="22"/>
        <v xml:space="preserve">Frozen </v>
      </c>
      <c r="S353" t="str">
        <f t="shared" si="23"/>
        <v xml:space="preserve">Mainstream </v>
      </c>
    </row>
    <row r="354" spans="1:19" x14ac:dyDescent="0.3">
      <c r="A354" t="s">
        <v>166</v>
      </c>
      <c r="B354" t="s">
        <v>167</v>
      </c>
      <c r="C354" t="s">
        <v>65</v>
      </c>
      <c r="D354" s="1" t="s">
        <v>66</v>
      </c>
      <c r="E354" t="s">
        <v>197</v>
      </c>
      <c r="F354" t="s">
        <v>198</v>
      </c>
      <c r="G354" t="s">
        <v>10</v>
      </c>
      <c r="H354">
        <v>1</v>
      </c>
      <c r="I354">
        <v>34.68</v>
      </c>
      <c r="J354" s="9">
        <v>31.459714285714284</v>
      </c>
      <c r="K354">
        <v>34.68</v>
      </c>
      <c r="L354" s="10">
        <v>9.285714285714286E-2</v>
      </c>
      <c r="M354" s="2">
        <v>44625</v>
      </c>
      <c r="N354" s="2" t="str">
        <f t="shared" si="20"/>
        <v>March 2022</v>
      </c>
      <c r="O354" s="2" t="str">
        <f t="shared" si="21"/>
        <v>2022</v>
      </c>
      <c r="P354">
        <v>22</v>
      </c>
      <c r="Q354" t="s">
        <v>64</v>
      </c>
      <c r="R354" t="str">
        <f t="shared" si="22"/>
        <v xml:space="preserve">Frozen </v>
      </c>
      <c r="S354" t="str">
        <f t="shared" si="23"/>
        <v xml:space="preserve">Mainstream </v>
      </c>
    </row>
    <row r="355" spans="1:19" x14ac:dyDescent="0.3">
      <c r="A355" t="s">
        <v>169</v>
      </c>
      <c r="B355" t="s">
        <v>170</v>
      </c>
      <c r="C355" t="s">
        <v>65</v>
      </c>
      <c r="D355" s="1" t="s">
        <v>66</v>
      </c>
      <c r="E355" t="s">
        <v>734</v>
      </c>
      <c r="F355" t="s">
        <v>188</v>
      </c>
      <c r="G355" t="s">
        <v>10</v>
      </c>
      <c r="H355">
        <v>2</v>
      </c>
      <c r="I355">
        <v>34.68</v>
      </c>
      <c r="J355" s="9">
        <v>31.459714285714284</v>
      </c>
      <c r="K355">
        <v>69.36</v>
      </c>
      <c r="L355" s="10">
        <v>9.285714285714286E-2</v>
      </c>
      <c r="M355" s="2">
        <v>44625</v>
      </c>
      <c r="N355" s="2" t="str">
        <f t="shared" si="20"/>
        <v>March 2022</v>
      </c>
      <c r="O355" s="2" t="str">
        <f t="shared" si="21"/>
        <v>2022</v>
      </c>
      <c r="P355">
        <v>22</v>
      </c>
      <c r="Q355" t="s">
        <v>64</v>
      </c>
      <c r="R355" t="str">
        <f t="shared" si="22"/>
        <v xml:space="preserve">Frozen </v>
      </c>
      <c r="S355" t="str">
        <f t="shared" si="23"/>
        <v xml:space="preserve">Mainstream </v>
      </c>
    </row>
    <row r="356" spans="1:19" x14ac:dyDescent="0.3">
      <c r="A356" t="s">
        <v>166</v>
      </c>
      <c r="B356" t="s">
        <v>167</v>
      </c>
      <c r="C356" t="s">
        <v>65</v>
      </c>
      <c r="D356" s="1" t="s">
        <v>66</v>
      </c>
      <c r="E356" t="s">
        <v>734</v>
      </c>
      <c r="F356" t="s">
        <v>188</v>
      </c>
      <c r="G356" t="s">
        <v>10</v>
      </c>
      <c r="H356">
        <v>2</v>
      </c>
      <c r="I356">
        <v>34.68</v>
      </c>
      <c r="J356" s="9">
        <v>31.459714285714284</v>
      </c>
      <c r="K356">
        <v>69.36</v>
      </c>
      <c r="L356" s="10">
        <v>9.285714285714286E-2</v>
      </c>
      <c r="M356" s="2">
        <v>44625</v>
      </c>
      <c r="N356" s="2" t="str">
        <f t="shared" si="20"/>
        <v>March 2022</v>
      </c>
      <c r="O356" s="2" t="str">
        <f t="shared" si="21"/>
        <v>2022</v>
      </c>
      <c r="P356">
        <v>22</v>
      </c>
      <c r="Q356" t="s">
        <v>64</v>
      </c>
      <c r="R356" t="str">
        <f t="shared" si="22"/>
        <v xml:space="preserve">Frozen </v>
      </c>
      <c r="S356" t="str">
        <f t="shared" si="23"/>
        <v xml:space="preserve">Mainstream </v>
      </c>
    </row>
    <row r="357" spans="1:19" x14ac:dyDescent="0.3">
      <c r="A357" t="s">
        <v>134</v>
      </c>
      <c r="B357" t="s">
        <v>165</v>
      </c>
      <c r="C357" t="s">
        <v>65</v>
      </c>
      <c r="D357" s="1" t="s">
        <v>66</v>
      </c>
      <c r="E357" t="s">
        <v>735</v>
      </c>
      <c r="F357" t="s">
        <v>736</v>
      </c>
      <c r="G357" t="s">
        <v>10</v>
      </c>
      <c r="H357">
        <v>1</v>
      </c>
      <c r="I357">
        <v>34.68</v>
      </c>
      <c r="J357" s="9">
        <v>31.459714285714284</v>
      </c>
      <c r="K357">
        <v>34.68</v>
      </c>
      <c r="L357" s="10">
        <v>9.285714285714286E-2</v>
      </c>
      <c r="M357" s="2">
        <v>44625</v>
      </c>
      <c r="N357" s="2" t="str">
        <f t="shared" si="20"/>
        <v>March 2022</v>
      </c>
      <c r="O357" s="2" t="str">
        <f t="shared" si="21"/>
        <v>2022</v>
      </c>
      <c r="P357">
        <v>22</v>
      </c>
      <c r="Q357" t="s">
        <v>64</v>
      </c>
      <c r="R357" t="str">
        <f t="shared" si="22"/>
        <v xml:space="preserve">Frozen </v>
      </c>
      <c r="S357" t="str">
        <f t="shared" si="23"/>
        <v xml:space="preserve">Mainstream </v>
      </c>
    </row>
    <row r="358" spans="1:19" x14ac:dyDescent="0.3">
      <c r="A358" t="s">
        <v>134</v>
      </c>
      <c r="B358" t="s">
        <v>165</v>
      </c>
      <c r="C358" t="s">
        <v>65</v>
      </c>
      <c r="D358" s="1" t="s">
        <v>66</v>
      </c>
      <c r="E358" t="s">
        <v>161</v>
      </c>
      <c r="F358" t="s">
        <v>162</v>
      </c>
      <c r="G358" t="s">
        <v>10</v>
      </c>
      <c r="H358">
        <v>1</v>
      </c>
      <c r="I358">
        <v>34.68</v>
      </c>
      <c r="J358" s="9">
        <v>31.459714285714284</v>
      </c>
      <c r="K358">
        <v>34.68</v>
      </c>
      <c r="L358" s="10">
        <v>9.285714285714286E-2</v>
      </c>
      <c r="M358" s="2">
        <v>44624</v>
      </c>
      <c r="N358" s="2" t="str">
        <f t="shared" si="20"/>
        <v>March 2022</v>
      </c>
      <c r="O358" s="2" t="str">
        <f t="shared" si="21"/>
        <v>2022</v>
      </c>
      <c r="P358">
        <v>22</v>
      </c>
      <c r="Q358" t="s">
        <v>64</v>
      </c>
      <c r="R358" t="str">
        <f t="shared" si="22"/>
        <v xml:space="preserve">Frozen </v>
      </c>
      <c r="S358" t="str">
        <f t="shared" si="23"/>
        <v xml:space="preserve">Mainstream </v>
      </c>
    </row>
    <row r="359" spans="1:19" x14ac:dyDescent="0.3">
      <c r="A359" t="s">
        <v>166</v>
      </c>
      <c r="B359" t="s">
        <v>167</v>
      </c>
      <c r="C359" t="s">
        <v>100</v>
      </c>
      <c r="D359" s="1" t="s">
        <v>101</v>
      </c>
      <c r="E359" t="s">
        <v>186</v>
      </c>
      <c r="F359" t="s">
        <v>187</v>
      </c>
      <c r="G359" t="s">
        <v>10</v>
      </c>
      <c r="H359">
        <v>15</v>
      </c>
      <c r="I359">
        <v>36.869999999999997</v>
      </c>
      <c r="J359" s="9">
        <v>36.395957142857142</v>
      </c>
      <c r="K359">
        <v>553.04999999999995</v>
      </c>
      <c r="L359" s="10">
        <v>1.2857142857142845E-2</v>
      </c>
      <c r="M359" s="2">
        <v>44624</v>
      </c>
      <c r="N359" s="2" t="str">
        <f t="shared" si="20"/>
        <v>March 2022</v>
      </c>
      <c r="O359" s="2" t="str">
        <f t="shared" si="21"/>
        <v>2022</v>
      </c>
      <c r="P359">
        <v>27</v>
      </c>
      <c r="Q359" t="s">
        <v>64</v>
      </c>
      <c r="R359" t="str">
        <f t="shared" si="22"/>
        <v xml:space="preserve">Frozen </v>
      </c>
      <c r="S359" t="str">
        <f t="shared" si="23"/>
        <v>Ethnic</v>
      </c>
    </row>
    <row r="360" spans="1:19" x14ac:dyDescent="0.3">
      <c r="A360" t="s">
        <v>166</v>
      </c>
      <c r="B360" t="s">
        <v>167</v>
      </c>
      <c r="C360" t="s">
        <v>341</v>
      </c>
      <c r="D360" s="1" t="s">
        <v>683</v>
      </c>
      <c r="F360" t="s">
        <v>683</v>
      </c>
      <c r="G360" t="s">
        <v>10</v>
      </c>
      <c r="H360">
        <v>1</v>
      </c>
      <c r="I360">
        <v>38</v>
      </c>
      <c r="J360" s="9">
        <v>29.151428571428571</v>
      </c>
      <c r="K360">
        <v>38</v>
      </c>
      <c r="L360" s="10">
        <v>0.23285714285714287</v>
      </c>
      <c r="M360" s="2">
        <v>44624</v>
      </c>
      <c r="N360" s="2" t="str">
        <f t="shared" si="20"/>
        <v>March 2022</v>
      </c>
      <c r="O360" s="2" t="str">
        <f t="shared" si="21"/>
        <v>2022</v>
      </c>
      <c r="P360">
        <v>29</v>
      </c>
      <c r="Q360" t="s">
        <v>64</v>
      </c>
      <c r="R360" t="str">
        <f t="shared" si="22"/>
        <v xml:space="preserve">Frozen </v>
      </c>
      <c r="S360" t="str">
        <f t="shared" si="23"/>
        <v>Ethnic</v>
      </c>
    </row>
    <row r="361" spans="1:19" x14ac:dyDescent="0.3">
      <c r="A361" t="s">
        <v>169</v>
      </c>
      <c r="B361" t="s">
        <v>170</v>
      </c>
      <c r="C361" t="s">
        <v>431</v>
      </c>
      <c r="D361" s="1" t="s">
        <v>432</v>
      </c>
      <c r="F361" t="s">
        <v>432</v>
      </c>
      <c r="G361" t="s">
        <v>10</v>
      </c>
      <c r="H361">
        <v>1</v>
      </c>
      <c r="I361">
        <v>38</v>
      </c>
      <c r="J361" s="9">
        <v>29.151428571428571</v>
      </c>
      <c r="K361">
        <v>38</v>
      </c>
      <c r="L361" s="10">
        <v>0.23285714285714287</v>
      </c>
      <c r="M361" s="2">
        <v>44623</v>
      </c>
      <c r="N361" s="2" t="str">
        <f t="shared" si="20"/>
        <v>March 2022</v>
      </c>
      <c r="O361" s="2" t="str">
        <f t="shared" si="21"/>
        <v>2022</v>
      </c>
      <c r="P361">
        <v>29</v>
      </c>
      <c r="Q361" t="s">
        <v>64</v>
      </c>
      <c r="R361" t="str">
        <f t="shared" si="22"/>
        <v xml:space="preserve">Frozen </v>
      </c>
      <c r="S361" t="str">
        <f t="shared" si="23"/>
        <v>Ethnic</v>
      </c>
    </row>
    <row r="362" spans="1:19" x14ac:dyDescent="0.3">
      <c r="A362" t="s">
        <v>134</v>
      </c>
      <c r="B362" t="s">
        <v>165</v>
      </c>
      <c r="C362" t="s">
        <v>431</v>
      </c>
      <c r="D362" s="1" t="s">
        <v>432</v>
      </c>
      <c r="F362" t="s">
        <v>432</v>
      </c>
      <c r="G362" t="s">
        <v>10</v>
      </c>
      <c r="H362">
        <v>1</v>
      </c>
      <c r="I362">
        <v>38</v>
      </c>
      <c r="J362" s="9">
        <v>29.151428571428571</v>
      </c>
      <c r="K362">
        <v>38</v>
      </c>
      <c r="L362" s="10">
        <v>0.23285714285714287</v>
      </c>
      <c r="M362" s="2">
        <v>44623</v>
      </c>
      <c r="N362" s="2" t="str">
        <f t="shared" si="20"/>
        <v>March 2022</v>
      </c>
      <c r="O362" s="2" t="str">
        <f t="shared" si="21"/>
        <v>2022</v>
      </c>
      <c r="P362">
        <v>29</v>
      </c>
      <c r="Q362" t="s">
        <v>64</v>
      </c>
      <c r="R362" t="str">
        <f t="shared" si="22"/>
        <v xml:space="preserve">Frozen </v>
      </c>
      <c r="S362" t="str">
        <f t="shared" si="23"/>
        <v>Ethnic</v>
      </c>
    </row>
    <row r="363" spans="1:19" x14ac:dyDescent="0.3">
      <c r="A363" t="s">
        <v>166</v>
      </c>
      <c r="B363" t="s">
        <v>167</v>
      </c>
      <c r="C363" t="s">
        <v>35</v>
      </c>
      <c r="D363" s="1" t="s">
        <v>36</v>
      </c>
      <c r="F363" t="s">
        <v>36</v>
      </c>
      <c r="G363" t="s">
        <v>10</v>
      </c>
      <c r="H363">
        <v>1</v>
      </c>
      <c r="I363">
        <v>38</v>
      </c>
      <c r="J363" s="9">
        <v>29.151428571428571</v>
      </c>
      <c r="K363">
        <v>38</v>
      </c>
      <c r="L363" s="10">
        <v>0.23285714285714287</v>
      </c>
      <c r="M363" s="2">
        <v>44623</v>
      </c>
      <c r="N363" s="2" t="str">
        <f t="shared" si="20"/>
        <v>March 2022</v>
      </c>
      <c r="O363" s="2" t="str">
        <f t="shared" si="21"/>
        <v>2022</v>
      </c>
      <c r="P363">
        <v>29</v>
      </c>
      <c r="Q363" t="s">
        <v>64</v>
      </c>
      <c r="R363" t="str">
        <f t="shared" si="22"/>
        <v xml:space="preserve">Frozen </v>
      </c>
      <c r="S363" t="str">
        <f t="shared" si="23"/>
        <v>Ethnic</v>
      </c>
    </row>
    <row r="364" spans="1:19" x14ac:dyDescent="0.3">
      <c r="A364" t="s">
        <v>169</v>
      </c>
      <c r="B364" t="s">
        <v>170</v>
      </c>
      <c r="C364" t="s">
        <v>400</v>
      </c>
      <c r="D364" s="1" t="s">
        <v>401</v>
      </c>
      <c r="F364" t="s">
        <v>401</v>
      </c>
      <c r="G364" t="s">
        <v>10</v>
      </c>
      <c r="H364">
        <v>1</v>
      </c>
      <c r="I364">
        <v>38</v>
      </c>
      <c r="J364" s="9">
        <v>29.151428571428571</v>
      </c>
      <c r="K364">
        <v>38</v>
      </c>
      <c r="L364" s="10">
        <v>0.23285714285714287</v>
      </c>
      <c r="M364" s="2">
        <v>44623</v>
      </c>
      <c r="N364" s="2" t="str">
        <f t="shared" si="20"/>
        <v>March 2022</v>
      </c>
      <c r="O364" s="2" t="str">
        <f t="shared" si="21"/>
        <v>2022</v>
      </c>
      <c r="P364">
        <v>29</v>
      </c>
      <c r="Q364" t="s">
        <v>64</v>
      </c>
      <c r="R364" t="str">
        <f t="shared" si="22"/>
        <v xml:space="preserve">Frozen </v>
      </c>
      <c r="S364" t="str">
        <f t="shared" si="23"/>
        <v>Ethnic</v>
      </c>
    </row>
    <row r="365" spans="1:19" x14ac:dyDescent="0.3">
      <c r="A365" t="s">
        <v>166</v>
      </c>
      <c r="B365" t="s">
        <v>167</v>
      </c>
      <c r="C365" t="s">
        <v>400</v>
      </c>
      <c r="D365" s="1" t="s">
        <v>401</v>
      </c>
      <c r="F365" t="s">
        <v>401</v>
      </c>
      <c r="G365" t="s">
        <v>10</v>
      </c>
      <c r="H365">
        <v>1</v>
      </c>
      <c r="I365">
        <v>38</v>
      </c>
      <c r="J365" s="9">
        <v>29.151428571428571</v>
      </c>
      <c r="K365">
        <v>38</v>
      </c>
      <c r="L365" s="10">
        <v>0.23285714285714287</v>
      </c>
      <c r="M365" s="2">
        <v>44623</v>
      </c>
      <c r="N365" s="2" t="str">
        <f t="shared" si="20"/>
        <v>March 2022</v>
      </c>
      <c r="O365" s="2" t="str">
        <f t="shared" si="21"/>
        <v>2022</v>
      </c>
      <c r="P365">
        <v>29</v>
      </c>
      <c r="Q365" t="s">
        <v>64</v>
      </c>
      <c r="R365" t="str">
        <f t="shared" si="22"/>
        <v xml:space="preserve">Frozen </v>
      </c>
      <c r="S365" t="str">
        <f t="shared" si="23"/>
        <v>Ethnic</v>
      </c>
    </row>
    <row r="366" spans="1:19" x14ac:dyDescent="0.3">
      <c r="A366" t="s">
        <v>169</v>
      </c>
      <c r="B366" t="s">
        <v>170</v>
      </c>
      <c r="C366" t="s">
        <v>51</v>
      </c>
      <c r="D366" s="1" t="s">
        <v>52</v>
      </c>
      <c r="F366" t="s">
        <v>52</v>
      </c>
      <c r="G366" t="s">
        <v>10</v>
      </c>
      <c r="H366">
        <v>1</v>
      </c>
      <c r="I366">
        <v>38</v>
      </c>
      <c r="J366" s="9">
        <v>29.151428571428571</v>
      </c>
      <c r="K366">
        <v>38</v>
      </c>
      <c r="L366" s="10">
        <v>0.23285714285714287</v>
      </c>
      <c r="M366" s="2">
        <v>44623</v>
      </c>
      <c r="N366" s="2" t="str">
        <f t="shared" si="20"/>
        <v>March 2022</v>
      </c>
      <c r="O366" s="2" t="str">
        <f t="shared" si="21"/>
        <v>2022</v>
      </c>
      <c r="P366">
        <v>29</v>
      </c>
      <c r="Q366" t="s">
        <v>64</v>
      </c>
      <c r="R366" t="str">
        <f t="shared" si="22"/>
        <v xml:space="preserve">Frozen </v>
      </c>
      <c r="S366" t="str">
        <f t="shared" si="23"/>
        <v>Ethnic</v>
      </c>
    </row>
    <row r="367" spans="1:19" x14ac:dyDescent="0.3">
      <c r="A367" t="s">
        <v>134</v>
      </c>
      <c r="B367" t="s">
        <v>165</v>
      </c>
      <c r="C367" t="s">
        <v>51</v>
      </c>
      <c r="D367" s="1" t="s">
        <v>52</v>
      </c>
      <c r="F367" t="s">
        <v>52</v>
      </c>
      <c r="G367" t="s">
        <v>10</v>
      </c>
      <c r="H367">
        <v>1</v>
      </c>
      <c r="I367">
        <v>38</v>
      </c>
      <c r="J367" s="9">
        <v>29.151428571428571</v>
      </c>
      <c r="K367">
        <v>38</v>
      </c>
      <c r="L367" s="10">
        <v>0.23285714285714287</v>
      </c>
      <c r="M367" s="2">
        <v>44623</v>
      </c>
      <c r="N367" s="2" t="str">
        <f t="shared" si="20"/>
        <v>March 2022</v>
      </c>
      <c r="O367" s="2" t="str">
        <f t="shared" si="21"/>
        <v>2022</v>
      </c>
      <c r="P367">
        <v>29</v>
      </c>
      <c r="Q367" t="s">
        <v>64</v>
      </c>
      <c r="R367" t="str">
        <f t="shared" si="22"/>
        <v xml:space="preserve">Frozen </v>
      </c>
      <c r="S367" t="str">
        <f t="shared" si="23"/>
        <v>Ethnic</v>
      </c>
    </row>
    <row r="368" spans="1:19" x14ac:dyDescent="0.3">
      <c r="A368" t="s">
        <v>134</v>
      </c>
      <c r="B368" t="s">
        <v>165</v>
      </c>
      <c r="C368" t="s">
        <v>141</v>
      </c>
      <c r="D368" s="1" t="s">
        <v>142</v>
      </c>
      <c r="F368" t="s">
        <v>142</v>
      </c>
      <c r="G368" t="s">
        <v>10</v>
      </c>
      <c r="H368">
        <v>1</v>
      </c>
      <c r="I368">
        <v>38</v>
      </c>
      <c r="J368" s="9">
        <v>29.151428571428571</v>
      </c>
      <c r="K368">
        <v>38</v>
      </c>
      <c r="L368" s="10">
        <v>0.23285714285714287</v>
      </c>
      <c r="M368" s="2">
        <v>44622</v>
      </c>
      <c r="N368" s="2" t="str">
        <f t="shared" si="20"/>
        <v>March 2022</v>
      </c>
      <c r="O368" s="2" t="str">
        <f t="shared" si="21"/>
        <v>2022</v>
      </c>
      <c r="P368">
        <v>29</v>
      </c>
      <c r="Q368" t="s">
        <v>64</v>
      </c>
      <c r="R368" t="str">
        <f t="shared" si="22"/>
        <v xml:space="preserve">Frozen </v>
      </c>
      <c r="S368" t="str">
        <f t="shared" si="23"/>
        <v>Ethnic</v>
      </c>
    </row>
    <row r="369" spans="1:19" x14ac:dyDescent="0.3">
      <c r="A369" t="s">
        <v>166</v>
      </c>
      <c r="B369" t="s">
        <v>167</v>
      </c>
      <c r="C369" t="s">
        <v>141</v>
      </c>
      <c r="D369" s="1" t="s">
        <v>142</v>
      </c>
      <c r="F369" t="s">
        <v>142</v>
      </c>
      <c r="G369" t="s">
        <v>10</v>
      </c>
      <c r="H369">
        <v>1</v>
      </c>
      <c r="I369">
        <v>38</v>
      </c>
      <c r="J369" s="9">
        <v>29.151428571428571</v>
      </c>
      <c r="K369">
        <v>38</v>
      </c>
      <c r="L369" s="10">
        <v>0.23285714285714287</v>
      </c>
      <c r="M369" s="2">
        <v>44622</v>
      </c>
      <c r="N369" s="2" t="str">
        <f t="shared" si="20"/>
        <v>March 2022</v>
      </c>
      <c r="O369" s="2" t="str">
        <f t="shared" si="21"/>
        <v>2022</v>
      </c>
      <c r="P369">
        <v>29</v>
      </c>
      <c r="Q369" t="s">
        <v>64</v>
      </c>
      <c r="R369" t="str">
        <f t="shared" si="22"/>
        <v xml:space="preserve">Frozen </v>
      </c>
      <c r="S369" t="str">
        <f t="shared" si="23"/>
        <v>Ethnic</v>
      </c>
    </row>
    <row r="370" spans="1:19" x14ac:dyDescent="0.3">
      <c r="A370" t="s">
        <v>134</v>
      </c>
      <c r="B370" t="s">
        <v>165</v>
      </c>
      <c r="C370" t="s">
        <v>305</v>
      </c>
      <c r="D370" s="1" t="s">
        <v>306</v>
      </c>
      <c r="F370" t="s">
        <v>306</v>
      </c>
      <c r="G370" t="s">
        <v>10</v>
      </c>
      <c r="H370">
        <v>1</v>
      </c>
      <c r="I370">
        <v>38</v>
      </c>
      <c r="J370" s="9">
        <v>29.151428571428571</v>
      </c>
      <c r="K370">
        <v>38</v>
      </c>
      <c r="L370" s="10">
        <v>0.23285714285714287</v>
      </c>
      <c r="M370" s="2">
        <v>44622</v>
      </c>
      <c r="N370" s="2" t="str">
        <f t="shared" si="20"/>
        <v>March 2022</v>
      </c>
      <c r="O370" s="2" t="str">
        <f t="shared" si="21"/>
        <v>2022</v>
      </c>
      <c r="P370">
        <v>29</v>
      </c>
      <c r="Q370" t="s">
        <v>64</v>
      </c>
      <c r="R370" t="str">
        <f t="shared" si="22"/>
        <v xml:space="preserve">Frozen </v>
      </c>
      <c r="S370" t="str">
        <f t="shared" si="23"/>
        <v>Ethnic</v>
      </c>
    </row>
    <row r="371" spans="1:19" x14ac:dyDescent="0.3">
      <c r="A371" t="s">
        <v>166</v>
      </c>
      <c r="B371" t="s">
        <v>167</v>
      </c>
      <c r="C371" t="s">
        <v>305</v>
      </c>
      <c r="D371" s="1" t="s">
        <v>306</v>
      </c>
      <c r="F371" t="s">
        <v>306</v>
      </c>
      <c r="G371" t="s">
        <v>10</v>
      </c>
      <c r="H371">
        <v>1</v>
      </c>
      <c r="I371">
        <v>38</v>
      </c>
      <c r="J371" s="9">
        <v>29.151428571428571</v>
      </c>
      <c r="K371">
        <v>38</v>
      </c>
      <c r="L371" s="10">
        <v>0.23285714285714287</v>
      </c>
      <c r="M371" s="2">
        <v>44622</v>
      </c>
      <c r="N371" s="2" t="str">
        <f t="shared" si="20"/>
        <v>March 2022</v>
      </c>
      <c r="O371" s="2" t="str">
        <f t="shared" si="21"/>
        <v>2022</v>
      </c>
      <c r="P371">
        <v>29</v>
      </c>
      <c r="Q371" t="s">
        <v>64</v>
      </c>
      <c r="R371" t="str">
        <f t="shared" si="22"/>
        <v xml:space="preserve">Frozen </v>
      </c>
      <c r="S371" t="str">
        <f t="shared" si="23"/>
        <v>Ethnic</v>
      </c>
    </row>
    <row r="372" spans="1:19" x14ac:dyDescent="0.3">
      <c r="A372" t="s">
        <v>169</v>
      </c>
      <c r="B372" t="s">
        <v>170</v>
      </c>
      <c r="C372" t="s">
        <v>305</v>
      </c>
      <c r="D372" s="1" t="s">
        <v>306</v>
      </c>
      <c r="F372" t="s">
        <v>306</v>
      </c>
      <c r="G372" t="s">
        <v>10</v>
      </c>
      <c r="H372">
        <v>1</v>
      </c>
      <c r="I372">
        <v>38</v>
      </c>
      <c r="J372" s="9">
        <v>29.151428571428571</v>
      </c>
      <c r="K372">
        <v>38</v>
      </c>
      <c r="L372" s="10">
        <v>0.23285714285714287</v>
      </c>
      <c r="M372" s="2">
        <v>44622</v>
      </c>
      <c r="N372" s="2" t="str">
        <f t="shared" si="20"/>
        <v>March 2022</v>
      </c>
      <c r="O372" s="2" t="str">
        <f t="shared" si="21"/>
        <v>2022</v>
      </c>
      <c r="P372">
        <v>29</v>
      </c>
      <c r="Q372" t="s">
        <v>64</v>
      </c>
      <c r="R372" t="str">
        <f t="shared" si="22"/>
        <v xml:space="preserve">Frozen </v>
      </c>
      <c r="S372" t="str">
        <f t="shared" si="23"/>
        <v>Ethnic</v>
      </c>
    </row>
    <row r="373" spans="1:19" x14ac:dyDescent="0.3">
      <c r="A373" t="s">
        <v>169</v>
      </c>
      <c r="B373" t="s">
        <v>170</v>
      </c>
      <c r="C373" t="s">
        <v>65</v>
      </c>
      <c r="D373" s="1" t="s">
        <v>66</v>
      </c>
      <c r="E373" t="s">
        <v>686</v>
      </c>
      <c r="F373" t="s">
        <v>140</v>
      </c>
      <c r="G373" t="s">
        <v>10</v>
      </c>
      <c r="H373">
        <v>1</v>
      </c>
      <c r="I373">
        <v>34.68</v>
      </c>
      <c r="J373" s="9">
        <v>31.459714285714284</v>
      </c>
      <c r="K373">
        <v>34.68</v>
      </c>
      <c r="L373" s="10">
        <v>9.285714285714286E-2</v>
      </c>
      <c r="M373" s="2">
        <v>44622</v>
      </c>
      <c r="N373" s="2" t="str">
        <f t="shared" si="20"/>
        <v>March 2022</v>
      </c>
      <c r="O373" s="2" t="str">
        <f t="shared" si="21"/>
        <v>2022</v>
      </c>
      <c r="P373">
        <v>22</v>
      </c>
      <c r="Q373" t="s">
        <v>64</v>
      </c>
      <c r="R373" t="str">
        <f t="shared" si="22"/>
        <v xml:space="preserve">Frozen </v>
      </c>
      <c r="S373" t="str">
        <f t="shared" si="23"/>
        <v xml:space="preserve">Mainstream </v>
      </c>
    </row>
    <row r="374" spans="1:19" x14ac:dyDescent="0.3">
      <c r="A374" t="s">
        <v>134</v>
      </c>
      <c r="B374" t="s">
        <v>165</v>
      </c>
      <c r="C374" t="s">
        <v>65</v>
      </c>
      <c r="D374" s="1" t="s">
        <v>66</v>
      </c>
      <c r="E374" t="s">
        <v>686</v>
      </c>
      <c r="F374" t="s">
        <v>140</v>
      </c>
      <c r="G374" t="s">
        <v>10</v>
      </c>
      <c r="H374">
        <v>1</v>
      </c>
      <c r="I374">
        <v>34.68</v>
      </c>
      <c r="J374" s="9">
        <v>31.459714285714284</v>
      </c>
      <c r="K374">
        <v>34.68</v>
      </c>
      <c r="L374" s="10">
        <v>9.285714285714286E-2</v>
      </c>
      <c r="M374" s="2">
        <v>44622</v>
      </c>
      <c r="N374" s="2" t="str">
        <f t="shared" si="20"/>
        <v>March 2022</v>
      </c>
      <c r="O374" s="2" t="str">
        <f t="shared" si="21"/>
        <v>2022</v>
      </c>
      <c r="P374">
        <v>22</v>
      </c>
      <c r="Q374" t="s">
        <v>64</v>
      </c>
      <c r="R374" t="str">
        <f t="shared" si="22"/>
        <v xml:space="preserve">Frozen </v>
      </c>
      <c r="S374" t="str">
        <f t="shared" si="23"/>
        <v xml:space="preserve">Mainstream </v>
      </c>
    </row>
    <row r="375" spans="1:19" x14ac:dyDescent="0.3">
      <c r="A375" t="s">
        <v>169</v>
      </c>
      <c r="B375" t="s">
        <v>170</v>
      </c>
      <c r="C375" t="s">
        <v>65</v>
      </c>
      <c r="D375" s="1" t="s">
        <v>66</v>
      </c>
      <c r="E375" t="s">
        <v>75</v>
      </c>
      <c r="F375" t="s">
        <v>76</v>
      </c>
      <c r="G375" t="s">
        <v>10</v>
      </c>
      <c r="H375">
        <v>1</v>
      </c>
      <c r="I375">
        <v>34.68</v>
      </c>
      <c r="J375" s="9">
        <v>31.459714285714284</v>
      </c>
      <c r="K375">
        <v>34.68</v>
      </c>
      <c r="L375" s="10">
        <v>9.285714285714286E-2</v>
      </c>
      <c r="M375" s="2">
        <v>44622</v>
      </c>
      <c r="N375" s="2" t="str">
        <f t="shared" si="20"/>
        <v>March 2022</v>
      </c>
      <c r="O375" s="2" t="str">
        <f t="shared" si="21"/>
        <v>2022</v>
      </c>
      <c r="P375">
        <v>22</v>
      </c>
      <c r="Q375" t="s">
        <v>64</v>
      </c>
      <c r="R375" t="str">
        <f t="shared" si="22"/>
        <v xml:space="preserve">Frozen </v>
      </c>
      <c r="S375" t="str">
        <f t="shared" si="23"/>
        <v xml:space="preserve">Mainstream </v>
      </c>
    </row>
    <row r="376" spans="1:19" x14ac:dyDescent="0.3">
      <c r="A376" t="s">
        <v>166</v>
      </c>
      <c r="B376" t="s">
        <v>167</v>
      </c>
      <c r="C376" t="s">
        <v>65</v>
      </c>
      <c r="D376" s="1" t="s">
        <v>66</v>
      </c>
      <c r="E376" t="s">
        <v>75</v>
      </c>
      <c r="F376" t="s">
        <v>76</v>
      </c>
      <c r="G376" t="s">
        <v>10</v>
      </c>
      <c r="H376">
        <v>1</v>
      </c>
      <c r="I376">
        <v>34.68</v>
      </c>
      <c r="J376" s="9">
        <v>31.459714285714284</v>
      </c>
      <c r="K376">
        <v>34.68</v>
      </c>
      <c r="L376" s="10">
        <v>9.285714285714286E-2</v>
      </c>
      <c r="M376" s="2">
        <v>44622</v>
      </c>
      <c r="N376" s="2" t="str">
        <f t="shared" si="20"/>
        <v>March 2022</v>
      </c>
      <c r="O376" s="2" t="str">
        <f t="shared" si="21"/>
        <v>2022</v>
      </c>
      <c r="P376">
        <v>22</v>
      </c>
      <c r="Q376" t="s">
        <v>64</v>
      </c>
      <c r="R376" t="str">
        <f t="shared" si="22"/>
        <v xml:space="preserve">Frozen </v>
      </c>
      <c r="S376" t="str">
        <f t="shared" si="23"/>
        <v xml:space="preserve">Mainstream </v>
      </c>
    </row>
    <row r="377" spans="1:19" x14ac:dyDescent="0.3">
      <c r="A377" t="s">
        <v>134</v>
      </c>
      <c r="B377" t="s">
        <v>165</v>
      </c>
      <c r="C377" t="s">
        <v>65</v>
      </c>
      <c r="D377" s="1" t="s">
        <v>66</v>
      </c>
      <c r="E377" t="s">
        <v>163</v>
      </c>
      <c r="F377" t="s">
        <v>164</v>
      </c>
      <c r="G377" t="s">
        <v>10</v>
      </c>
      <c r="H377">
        <v>1</v>
      </c>
      <c r="I377">
        <v>34.68</v>
      </c>
      <c r="J377" s="9">
        <v>31.459714285714284</v>
      </c>
      <c r="K377">
        <v>34.68</v>
      </c>
      <c r="L377" s="10">
        <v>9.285714285714286E-2</v>
      </c>
      <c r="M377" s="2">
        <v>44622</v>
      </c>
      <c r="N377" s="2" t="str">
        <f t="shared" si="20"/>
        <v>March 2022</v>
      </c>
      <c r="O377" s="2" t="str">
        <f t="shared" si="21"/>
        <v>2022</v>
      </c>
      <c r="P377">
        <v>22</v>
      </c>
      <c r="Q377" t="s">
        <v>64</v>
      </c>
      <c r="R377" t="str">
        <f t="shared" si="22"/>
        <v xml:space="preserve">Frozen </v>
      </c>
      <c r="S377" t="str">
        <f t="shared" si="23"/>
        <v xml:space="preserve">Mainstream </v>
      </c>
    </row>
    <row r="378" spans="1:19" x14ac:dyDescent="0.3">
      <c r="A378" t="s">
        <v>169</v>
      </c>
      <c r="B378" t="s">
        <v>170</v>
      </c>
      <c r="C378" t="s">
        <v>65</v>
      </c>
      <c r="D378" s="1" t="s">
        <v>66</v>
      </c>
      <c r="E378" t="s">
        <v>163</v>
      </c>
      <c r="F378" t="s">
        <v>164</v>
      </c>
      <c r="G378" t="s">
        <v>10</v>
      </c>
      <c r="H378">
        <v>2</v>
      </c>
      <c r="I378">
        <v>34.68</v>
      </c>
      <c r="J378" s="9">
        <v>31.459714285714284</v>
      </c>
      <c r="K378">
        <v>69.36</v>
      </c>
      <c r="L378" s="10">
        <v>9.285714285714286E-2</v>
      </c>
      <c r="M378" s="2">
        <v>44622</v>
      </c>
      <c r="N378" s="2" t="str">
        <f t="shared" si="20"/>
        <v>March 2022</v>
      </c>
      <c r="O378" s="2" t="str">
        <f t="shared" si="21"/>
        <v>2022</v>
      </c>
      <c r="P378">
        <v>22</v>
      </c>
      <c r="Q378" t="s">
        <v>64</v>
      </c>
      <c r="R378" t="str">
        <f t="shared" si="22"/>
        <v xml:space="preserve">Frozen </v>
      </c>
      <c r="S378" t="str">
        <f t="shared" si="23"/>
        <v xml:space="preserve">Mainstream </v>
      </c>
    </row>
    <row r="379" spans="1:19" x14ac:dyDescent="0.3">
      <c r="A379" t="s">
        <v>169</v>
      </c>
      <c r="B379" t="s">
        <v>170</v>
      </c>
      <c r="C379" t="s">
        <v>65</v>
      </c>
      <c r="D379" s="1" t="s">
        <v>66</v>
      </c>
      <c r="E379" t="s">
        <v>689</v>
      </c>
      <c r="F379" t="s">
        <v>690</v>
      </c>
      <c r="G379" t="s">
        <v>10</v>
      </c>
      <c r="H379">
        <v>2</v>
      </c>
      <c r="I379">
        <v>34.68</v>
      </c>
      <c r="J379" s="9">
        <v>31.459714285714284</v>
      </c>
      <c r="K379">
        <v>69.36</v>
      </c>
      <c r="L379" s="10">
        <v>9.285714285714286E-2</v>
      </c>
      <c r="M379" s="2">
        <v>44622</v>
      </c>
      <c r="N379" s="2" t="str">
        <f t="shared" si="20"/>
        <v>March 2022</v>
      </c>
      <c r="O379" s="2" t="str">
        <f t="shared" si="21"/>
        <v>2022</v>
      </c>
      <c r="P379">
        <v>22</v>
      </c>
      <c r="Q379" t="s">
        <v>64</v>
      </c>
      <c r="R379" t="str">
        <f t="shared" si="22"/>
        <v xml:space="preserve">Frozen </v>
      </c>
      <c r="S379" t="str">
        <f t="shared" si="23"/>
        <v xml:space="preserve">Mainstream </v>
      </c>
    </row>
    <row r="380" spans="1:19" x14ac:dyDescent="0.3">
      <c r="A380" t="s">
        <v>166</v>
      </c>
      <c r="B380" t="s">
        <v>167</v>
      </c>
      <c r="C380" t="s">
        <v>65</v>
      </c>
      <c r="D380" s="1" t="s">
        <v>66</v>
      </c>
      <c r="E380" t="s">
        <v>689</v>
      </c>
      <c r="F380" t="s">
        <v>690</v>
      </c>
      <c r="G380" t="s">
        <v>10</v>
      </c>
      <c r="H380">
        <v>2</v>
      </c>
      <c r="I380">
        <v>34.68</v>
      </c>
      <c r="J380" s="9">
        <v>31.459714285714284</v>
      </c>
      <c r="K380">
        <v>69.36</v>
      </c>
      <c r="L380" s="10">
        <v>9.285714285714286E-2</v>
      </c>
      <c r="M380" s="2">
        <v>44622</v>
      </c>
      <c r="N380" s="2" t="str">
        <f t="shared" si="20"/>
        <v>March 2022</v>
      </c>
      <c r="O380" s="2" t="str">
        <f t="shared" si="21"/>
        <v>2022</v>
      </c>
      <c r="P380">
        <v>22</v>
      </c>
      <c r="Q380" t="s">
        <v>64</v>
      </c>
      <c r="R380" t="str">
        <f t="shared" si="22"/>
        <v xml:space="preserve">Frozen </v>
      </c>
      <c r="S380" t="str">
        <f t="shared" si="23"/>
        <v xml:space="preserve">Mainstream </v>
      </c>
    </row>
    <row r="381" spans="1:19" x14ac:dyDescent="0.3">
      <c r="A381" t="s">
        <v>134</v>
      </c>
      <c r="B381" t="s">
        <v>165</v>
      </c>
      <c r="C381" t="s">
        <v>65</v>
      </c>
      <c r="D381" s="1" t="s">
        <v>66</v>
      </c>
      <c r="E381" t="s">
        <v>689</v>
      </c>
      <c r="F381" t="s">
        <v>690</v>
      </c>
      <c r="G381" t="s">
        <v>10</v>
      </c>
      <c r="H381">
        <v>2</v>
      </c>
      <c r="I381">
        <v>34.68</v>
      </c>
      <c r="J381" s="9">
        <v>31.459714285714284</v>
      </c>
      <c r="K381">
        <v>69.36</v>
      </c>
      <c r="L381" s="10">
        <v>9.285714285714286E-2</v>
      </c>
      <c r="M381" s="2">
        <v>44622</v>
      </c>
      <c r="N381" s="2" t="str">
        <f t="shared" si="20"/>
        <v>March 2022</v>
      </c>
      <c r="O381" s="2" t="str">
        <f t="shared" si="21"/>
        <v>2022</v>
      </c>
      <c r="P381">
        <v>22</v>
      </c>
      <c r="Q381" t="s">
        <v>64</v>
      </c>
      <c r="R381" t="str">
        <f t="shared" si="22"/>
        <v xml:space="preserve">Frozen </v>
      </c>
      <c r="S381" t="str">
        <f t="shared" si="23"/>
        <v xml:space="preserve">Mainstream </v>
      </c>
    </row>
    <row r="382" spans="1:19" x14ac:dyDescent="0.3">
      <c r="A382" t="s">
        <v>134</v>
      </c>
      <c r="B382" t="s">
        <v>165</v>
      </c>
      <c r="C382" t="s">
        <v>684</v>
      </c>
      <c r="D382" s="1" t="s">
        <v>685</v>
      </c>
      <c r="E382" t="s">
        <v>252</v>
      </c>
      <c r="F382" t="s">
        <v>685</v>
      </c>
      <c r="G382" t="s">
        <v>10</v>
      </c>
      <c r="H382">
        <v>1</v>
      </c>
      <c r="I382">
        <v>36.000999999999998</v>
      </c>
      <c r="J382" s="9">
        <v>29.057142857142857</v>
      </c>
      <c r="K382">
        <v>36</v>
      </c>
      <c r="L382" s="10">
        <v>0.19285714285714287</v>
      </c>
      <c r="M382" s="2">
        <v>44621</v>
      </c>
      <c r="N382" s="2" t="str">
        <f t="shared" si="20"/>
        <v>March 2022</v>
      </c>
      <c r="O382" s="2" t="str">
        <f t="shared" si="21"/>
        <v>2022</v>
      </c>
      <c r="P382">
        <v>25</v>
      </c>
      <c r="Q382" t="s">
        <v>64</v>
      </c>
      <c r="R382" t="str">
        <f t="shared" si="22"/>
        <v xml:space="preserve">Frozen </v>
      </c>
      <c r="S382" t="str">
        <f t="shared" si="23"/>
        <v>Ethnic</v>
      </c>
    </row>
    <row r="383" spans="1:19" x14ac:dyDescent="0.3">
      <c r="A383" t="s">
        <v>169</v>
      </c>
      <c r="B383" t="s">
        <v>170</v>
      </c>
      <c r="C383" t="s">
        <v>684</v>
      </c>
      <c r="D383" s="1" t="s">
        <v>685</v>
      </c>
      <c r="E383" t="s">
        <v>252</v>
      </c>
      <c r="F383" t="s">
        <v>685</v>
      </c>
      <c r="G383" t="s">
        <v>10</v>
      </c>
      <c r="H383">
        <v>1</v>
      </c>
      <c r="I383">
        <v>36.000999999999998</v>
      </c>
      <c r="J383" s="9">
        <v>29.057142857142857</v>
      </c>
      <c r="K383">
        <v>36</v>
      </c>
      <c r="L383" s="10">
        <v>0.19285714285714287</v>
      </c>
      <c r="M383" s="2">
        <v>44621</v>
      </c>
      <c r="N383" s="2" t="str">
        <f t="shared" si="20"/>
        <v>March 2022</v>
      </c>
      <c r="O383" s="2" t="str">
        <f t="shared" si="21"/>
        <v>2022</v>
      </c>
      <c r="P383">
        <v>25</v>
      </c>
      <c r="Q383" t="s">
        <v>64</v>
      </c>
      <c r="R383" t="str">
        <f t="shared" si="22"/>
        <v xml:space="preserve">Frozen </v>
      </c>
      <c r="S383" t="str">
        <f t="shared" si="23"/>
        <v>Ethnic</v>
      </c>
    </row>
    <row r="384" spans="1:19" x14ac:dyDescent="0.3">
      <c r="A384" t="s">
        <v>169</v>
      </c>
      <c r="B384" t="s">
        <v>170</v>
      </c>
      <c r="C384" t="s">
        <v>737</v>
      </c>
      <c r="D384" s="1" t="s">
        <v>738</v>
      </c>
      <c r="F384" t="s">
        <v>738</v>
      </c>
      <c r="G384" t="s">
        <v>10</v>
      </c>
      <c r="H384">
        <v>1</v>
      </c>
      <c r="I384">
        <v>38</v>
      </c>
      <c r="J384" s="9">
        <v>29.151428571428571</v>
      </c>
      <c r="K384">
        <v>38</v>
      </c>
      <c r="L384" s="10">
        <v>0.23285714285714287</v>
      </c>
      <c r="M384" s="2">
        <v>44621</v>
      </c>
      <c r="N384" s="2" t="str">
        <f t="shared" si="20"/>
        <v>March 2022</v>
      </c>
      <c r="O384" s="2" t="str">
        <f t="shared" si="21"/>
        <v>2022</v>
      </c>
      <c r="P384">
        <v>29</v>
      </c>
      <c r="Q384" t="s">
        <v>64</v>
      </c>
      <c r="R384" t="str">
        <f t="shared" si="22"/>
        <v xml:space="preserve">Frozen </v>
      </c>
      <c r="S384" t="str">
        <f t="shared" si="23"/>
        <v>Ethnic</v>
      </c>
    </row>
    <row r="385" spans="1:19" x14ac:dyDescent="0.3">
      <c r="A385" t="s">
        <v>166</v>
      </c>
      <c r="B385" t="s">
        <v>167</v>
      </c>
      <c r="C385" t="s">
        <v>737</v>
      </c>
      <c r="D385" s="1" t="s">
        <v>738</v>
      </c>
      <c r="F385" t="s">
        <v>738</v>
      </c>
      <c r="G385" t="s">
        <v>10</v>
      </c>
      <c r="H385">
        <v>1</v>
      </c>
      <c r="I385">
        <v>38</v>
      </c>
      <c r="J385" s="9">
        <v>29.151428571428571</v>
      </c>
      <c r="K385">
        <v>38</v>
      </c>
      <c r="L385" s="10">
        <v>0.23285714285714287</v>
      </c>
      <c r="M385" s="2">
        <v>44621</v>
      </c>
      <c r="N385" s="2" t="str">
        <f t="shared" si="20"/>
        <v>March 2022</v>
      </c>
      <c r="O385" s="2" t="str">
        <f t="shared" si="21"/>
        <v>2022</v>
      </c>
      <c r="P385">
        <v>29</v>
      </c>
      <c r="Q385" t="s">
        <v>64</v>
      </c>
      <c r="R385" t="str">
        <f t="shared" si="22"/>
        <v xml:space="preserve">Frozen </v>
      </c>
      <c r="S385" t="str">
        <f t="shared" si="23"/>
        <v>Ethnic</v>
      </c>
    </row>
    <row r="386" spans="1:19" x14ac:dyDescent="0.3">
      <c r="A386" t="s">
        <v>134</v>
      </c>
      <c r="B386" t="s">
        <v>165</v>
      </c>
      <c r="C386" t="s">
        <v>737</v>
      </c>
      <c r="D386" s="1" t="s">
        <v>738</v>
      </c>
      <c r="F386" t="s">
        <v>738</v>
      </c>
      <c r="G386" t="s">
        <v>10</v>
      </c>
      <c r="H386">
        <v>1</v>
      </c>
      <c r="I386">
        <v>38</v>
      </c>
      <c r="J386" s="9">
        <v>29.151428571428571</v>
      </c>
      <c r="K386">
        <v>38</v>
      </c>
      <c r="L386" s="10">
        <v>0.23285714285714287</v>
      </c>
      <c r="M386" s="2">
        <v>44621</v>
      </c>
      <c r="N386" s="2" t="str">
        <f t="shared" ref="N386:N449" si="24">TEXT(M386,"mmmm yyyy")</f>
        <v>March 2022</v>
      </c>
      <c r="O386" s="2" t="str">
        <f t="shared" ref="O386:O449" si="25">TEXT(M386,"yyyyy")</f>
        <v>2022</v>
      </c>
      <c r="P386">
        <v>29</v>
      </c>
      <c r="Q386" t="s">
        <v>64</v>
      </c>
      <c r="R386" t="str">
        <f t="shared" si="22"/>
        <v xml:space="preserve">Frozen </v>
      </c>
      <c r="S386" t="str">
        <f t="shared" si="23"/>
        <v>Ethnic</v>
      </c>
    </row>
    <row r="387" spans="1:19" x14ac:dyDescent="0.3">
      <c r="A387" t="s">
        <v>739</v>
      </c>
      <c r="B387" t="s">
        <v>740</v>
      </c>
      <c r="C387" t="s">
        <v>695</v>
      </c>
      <c r="D387" s="1" t="s">
        <v>696</v>
      </c>
      <c r="F387" t="s">
        <v>696</v>
      </c>
      <c r="G387" t="s">
        <v>10</v>
      </c>
      <c r="H387">
        <v>1</v>
      </c>
      <c r="I387">
        <v>42</v>
      </c>
      <c r="J387" s="9">
        <v>21.073043478260871</v>
      </c>
      <c r="K387">
        <v>42</v>
      </c>
      <c r="L387" s="10">
        <v>0.49826086956521737</v>
      </c>
      <c r="M387" s="2">
        <v>44648</v>
      </c>
      <c r="N387" s="2" t="str">
        <f t="shared" si="24"/>
        <v>March 2022</v>
      </c>
      <c r="O387" s="2" t="str">
        <f t="shared" si="25"/>
        <v>2022</v>
      </c>
      <c r="P387">
        <v>52</v>
      </c>
      <c r="Q387" t="s">
        <v>11</v>
      </c>
      <c r="R387" t="str">
        <f t="shared" ref="R387:R450" si="26">IF(Q387="ADFF-AFB",$V$4,IF(Q387="ADFF-AFS",$V$5,IF(Q387="ADFF-AFV",$V$6,IF(Q387="ADFF-FRZ",$V$7,$V$8))))</f>
        <v>Dry</v>
      </c>
      <c r="S387" t="str">
        <f t="shared" ref="S387:S450" si="27">IF(D387=$U$10,$V$10,IF(D387=$U$11,$V$11,IF(D387=$U$12,$V$12,IF(D387=$U$13,$V$13,$V$14))))</f>
        <v>Ethnic</v>
      </c>
    </row>
    <row r="388" spans="1:19" x14ac:dyDescent="0.3">
      <c r="A388" t="s">
        <v>210</v>
      </c>
      <c r="B388" t="s">
        <v>211</v>
      </c>
      <c r="C388" t="s">
        <v>707</v>
      </c>
      <c r="D388" s="1" t="s">
        <v>708</v>
      </c>
      <c r="F388" t="s">
        <v>708</v>
      </c>
      <c r="G388" t="s">
        <v>10</v>
      </c>
      <c r="H388">
        <v>1</v>
      </c>
      <c r="I388">
        <v>36</v>
      </c>
      <c r="J388" s="9">
        <v>21.662608695652175</v>
      </c>
      <c r="K388">
        <v>36</v>
      </c>
      <c r="L388" s="10">
        <v>0.39826086956521739</v>
      </c>
      <c r="M388" s="2">
        <v>44643</v>
      </c>
      <c r="N388" s="2" t="str">
        <f t="shared" si="24"/>
        <v>March 2022</v>
      </c>
      <c r="O388" s="2" t="str">
        <f t="shared" si="25"/>
        <v>2022</v>
      </c>
      <c r="P388">
        <v>42</v>
      </c>
      <c r="Q388" t="s">
        <v>11</v>
      </c>
      <c r="R388" t="str">
        <f t="shared" si="26"/>
        <v>Dry</v>
      </c>
      <c r="S388" t="str">
        <f t="shared" si="27"/>
        <v>Ethnic</v>
      </c>
    </row>
    <row r="389" spans="1:19" x14ac:dyDescent="0.3">
      <c r="A389" t="s">
        <v>739</v>
      </c>
      <c r="B389" t="s">
        <v>740</v>
      </c>
      <c r="C389" t="s">
        <v>707</v>
      </c>
      <c r="D389" s="1" t="s">
        <v>708</v>
      </c>
      <c r="F389" t="s">
        <v>708</v>
      </c>
      <c r="G389" t="s">
        <v>10</v>
      </c>
      <c r="H389">
        <v>1</v>
      </c>
      <c r="I389">
        <v>42</v>
      </c>
      <c r="J389" s="9">
        <v>21.073043478260871</v>
      </c>
      <c r="K389">
        <v>42</v>
      </c>
      <c r="L389" s="10">
        <v>0.49826086956521737</v>
      </c>
      <c r="M389" s="2">
        <v>44643</v>
      </c>
      <c r="N389" s="2" t="str">
        <f t="shared" si="24"/>
        <v>March 2022</v>
      </c>
      <c r="O389" s="2" t="str">
        <f t="shared" si="25"/>
        <v>2022</v>
      </c>
      <c r="P389">
        <v>52</v>
      </c>
      <c r="Q389" t="s">
        <v>11</v>
      </c>
      <c r="R389" t="str">
        <f t="shared" si="26"/>
        <v>Dry</v>
      </c>
      <c r="S389" t="str">
        <f t="shared" si="27"/>
        <v>Ethnic</v>
      </c>
    </row>
    <row r="390" spans="1:19" x14ac:dyDescent="0.3">
      <c r="A390" t="s">
        <v>739</v>
      </c>
      <c r="B390" t="s">
        <v>740</v>
      </c>
      <c r="C390" t="s">
        <v>18</v>
      </c>
      <c r="D390" s="1" t="s">
        <v>19</v>
      </c>
      <c r="F390" t="s">
        <v>19</v>
      </c>
      <c r="G390" t="s">
        <v>10</v>
      </c>
      <c r="H390">
        <v>0.5</v>
      </c>
      <c r="I390">
        <v>42</v>
      </c>
      <c r="J390" s="9">
        <v>21.073043478260871</v>
      </c>
      <c r="K390">
        <v>21</v>
      </c>
      <c r="L390" s="10">
        <v>0.49826086956521737</v>
      </c>
      <c r="M390" s="2">
        <v>44639</v>
      </c>
      <c r="N390" s="2" t="str">
        <f t="shared" si="24"/>
        <v>March 2022</v>
      </c>
      <c r="O390" s="2" t="str">
        <f t="shared" si="25"/>
        <v>2022</v>
      </c>
      <c r="P390">
        <v>52</v>
      </c>
      <c r="Q390" t="s">
        <v>11</v>
      </c>
      <c r="R390" t="str">
        <f t="shared" si="26"/>
        <v>Dry</v>
      </c>
      <c r="S390" t="str">
        <f t="shared" si="27"/>
        <v>Ethnic</v>
      </c>
    </row>
    <row r="391" spans="1:19" x14ac:dyDescent="0.3">
      <c r="A391" t="s">
        <v>210</v>
      </c>
      <c r="B391" t="s">
        <v>211</v>
      </c>
      <c r="C391" t="s">
        <v>675</v>
      </c>
      <c r="D391" s="1" t="s">
        <v>676</v>
      </c>
      <c r="F391" t="s">
        <v>676</v>
      </c>
      <c r="G391" t="s">
        <v>10</v>
      </c>
      <c r="H391">
        <v>1</v>
      </c>
      <c r="I391">
        <v>36</v>
      </c>
      <c r="J391" s="9">
        <v>21.662608695652175</v>
      </c>
      <c r="K391">
        <v>36</v>
      </c>
      <c r="L391" s="10">
        <v>0.39826086956521739</v>
      </c>
      <c r="M391" s="2">
        <v>44631</v>
      </c>
      <c r="N391" s="2" t="str">
        <f t="shared" si="24"/>
        <v>March 2022</v>
      </c>
      <c r="O391" s="2" t="str">
        <f t="shared" si="25"/>
        <v>2022</v>
      </c>
      <c r="P391">
        <v>42</v>
      </c>
      <c r="Q391" t="s">
        <v>11</v>
      </c>
      <c r="R391" t="str">
        <f t="shared" si="26"/>
        <v>Dry</v>
      </c>
      <c r="S391" t="str">
        <f t="shared" si="27"/>
        <v>Ethnic</v>
      </c>
    </row>
    <row r="392" spans="1:19" x14ac:dyDescent="0.3">
      <c r="A392" t="s">
        <v>739</v>
      </c>
      <c r="B392" t="s">
        <v>740</v>
      </c>
      <c r="C392" t="s">
        <v>677</v>
      </c>
      <c r="D392" s="1" t="s">
        <v>678</v>
      </c>
      <c r="F392" t="s">
        <v>678</v>
      </c>
      <c r="G392" t="s">
        <v>10</v>
      </c>
      <c r="H392">
        <v>1</v>
      </c>
      <c r="I392">
        <v>42</v>
      </c>
      <c r="J392" s="9">
        <v>21.073043478260871</v>
      </c>
      <c r="K392">
        <v>42</v>
      </c>
      <c r="L392" s="10">
        <v>0.49826086956521737</v>
      </c>
      <c r="M392" s="2">
        <v>44631</v>
      </c>
      <c r="N392" s="2" t="str">
        <f t="shared" si="24"/>
        <v>March 2022</v>
      </c>
      <c r="O392" s="2" t="str">
        <f t="shared" si="25"/>
        <v>2022</v>
      </c>
      <c r="P392">
        <v>52</v>
      </c>
      <c r="Q392" t="s">
        <v>11</v>
      </c>
      <c r="R392" t="str">
        <f t="shared" si="26"/>
        <v>Dry</v>
      </c>
      <c r="S392" t="str">
        <f t="shared" si="27"/>
        <v>Ethnic</v>
      </c>
    </row>
    <row r="393" spans="1:19" x14ac:dyDescent="0.3">
      <c r="A393" t="s">
        <v>741</v>
      </c>
      <c r="B393" t="s">
        <v>742</v>
      </c>
      <c r="C393" t="s">
        <v>743</v>
      </c>
      <c r="D393" s="1" t="s">
        <v>744</v>
      </c>
      <c r="F393" t="s">
        <v>744</v>
      </c>
      <c r="G393" t="s">
        <v>97</v>
      </c>
      <c r="H393">
        <v>1</v>
      </c>
      <c r="I393">
        <v>13.5</v>
      </c>
      <c r="J393" s="9">
        <v>9.6084782608695658</v>
      </c>
      <c r="K393">
        <v>13.5</v>
      </c>
      <c r="L393" s="10">
        <v>0.28826086956521735</v>
      </c>
      <c r="M393" s="2">
        <v>44651</v>
      </c>
      <c r="N393" s="2" t="str">
        <f t="shared" si="24"/>
        <v>March 2022</v>
      </c>
      <c r="O393" s="2" t="str">
        <f t="shared" si="25"/>
        <v>2022</v>
      </c>
      <c r="P393">
        <v>31</v>
      </c>
      <c r="Q393" t="s">
        <v>249</v>
      </c>
      <c r="R393" t="str">
        <f t="shared" si="26"/>
        <v>Dry</v>
      </c>
      <c r="S393" t="str">
        <f t="shared" si="27"/>
        <v>Ethnic</v>
      </c>
    </row>
    <row r="394" spans="1:19" x14ac:dyDescent="0.3">
      <c r="A394" t="s">
        <v>741</v>
      </c>
      <c r="B394" t="s">
        <v>742</v>
      </c>
      <c r="C394" t="s">
        <v>745</v>
      </c>
      <c r="D394" s="1" t="s">
        <v>746</v>
      </c>
      <c r="F394" t="s">
        <v>746</v>
      </c>
      <c r="G394" t="s">
        <v>97</v>
      </c>
      <c r="H394">
        <v>20</v>
      </c>
      <c r="I394">
        <v>12</v>
      </c>
      <c r="J394" s="9">
        <v>9.6208695652173919</v>
      </c>
      <c r="K394">
        <v>240</v>
      </c>
      <c r="L394" s="10">
        <v>0.19826086956521738</v>
      </c>
      <c r="M394" s="2">
        <v>44651</v>
      </c>
      <c r="N394" s="2" t="str">
        <f t="shared" si="24"/>
        <v>March 2022</v>
      </c>
      <c r="O394" s="2" t="str">
        <f t="shared" si="25"/>
        <v>2022</v>
      </c>
      <c r="P394">
        <v>22</v>
      </c>
      <c r="Q394" t="s">
        <v>249</v>
      </c>
      <c r="R394" t="str">
        <f t="shared" si="26"/>
        <v>Dry</v>
      </c>
      <c r="S394" t="str">
        <f t="shared" si="27"/>
        <v>Ethnic</v>
      </c>
    </row>
    <row r="395" spans="1:19" x14ac:dyDescent="0.3">
      <c r="A395" t="s">
        <v>741</v>
      </c>
      <c r="B395" t="s">
        <v>742</v>
      </c>
      <c r="C395" t="s">
        <v>747</v>
      </c>
      <c r="D395" s="1" t="s">
        <v>748</v>
      </c>
      <c r="F395" t="s">
        <v>748</v>
      </c>
      <c r="G395" t="s">
        <v>97</v>
      </c>
      <c r="H395">
        <v>1</v>
      </c>
      <c r="I395">
        <v>12</v>
      </c>
      <c r="J395" s="9">
        <v>9.6208695652173901</v>
      </c>
      <c r="K395">
        <v>12</v>
      </c>
      <c r="L395" s="10">
        <v>0.19826086956521741</v>
      </c>
      <c r="M395" s="2">
        <v>44651</v>
      </c>
      <c r="N395" s="2" t="str">
        <f t="shared" si="24"/>
        <v>March 2022</v>
      </c>
      <c r="O395" s="2" t="str">
        <f t="shared" si="25"/>
        <v>2022</v>
      </c>
      <c r="P395">
        <v>22</v>
      </c>
      <c r="Q395" t="s">
        <v>249</v>
      </c>
      <c r="R395" t="str">
        <f t="shared" si="26"/>
        <v>Dry</v>
      </c>
      <c r="S395" t="str">
        <f t="shared" si="27"/>
        <v>Ethnic</v>
      </c>
    </row>
    <row r="396" spans="1:19" x14ac:dyDescent="0.3">
      <c r="A396" t="s">
        <v>741</v>
      </c>
      <c r="B396" t="s">
        <v>742</v>
      </c>
      <c r="C396" t="s">
        <v>749</v>
      </c>
      <c r="D396" s="1" t="s">
        <v>750</v>
      </c>
      <c r="F396" t="s">
        <v>750</v>
      </c>
      <c r="G396" t="s">
        <v>97</v>
      </c>
      <c r="H396">
        <v>6</v>
      </c>
      <c r="I396">
        <v>12.500999999999999</v>
      </c>
      <c r="J396" s="9">
        <v>9.6480253623188421</v>
      </c>
      <c r="K396">
        <v>75.010000000000005</v>
      </c>
      <c r="L396" s="10">
        <v>0.22826086956521738</v>
      </c>
      <c r="M396" s="2">
        <v>44651</v>
      </c>
      <c r="N396" s="2" t="str">
        <f t="shared" si="24"/>
        <v>March 2022</v>
      </c>
      <c r="O396" s="2" t="str">
        <f t="shared" si="25"/>
        <v>2022</v>
      </c>
      <c r="P396">
        <v>25</v>
      </c>
      <c r="Q396" t="s">
        <v>249</v>
      </c>
      <c r="R396" t="str">
        <f t="shared" si="26"/>
        <v>Dry</v>
      </c>
      <c r="S396" t="str">
        <f t="shared" si="27"/>
        <v>Ethnic</v>
      </c>
    </row>
    <row r="397" spans="1:19" x14ac:dyDescent="0.3">
      <c r="A397" t="s">
        <v>741</v>
      </c>
      <c r="B397" t="s">
        <v>742</v>
      </c>
      <c r="C397" t="s">
        <v>751</v>
      </c>
      <c r="D397" s="1" t="s">
        <v>752</v>
      </c>
      <c r="F397" t="s">
        <v>752</v>
      </c>
      <c r="G397" t="s">
        <v>97</v>
      </c>
      <c r="H397">
        <v>1</v>
      </c>
      <c r="I397">
        <v>15</v>
      </c>
      <c r="J397" s="9">
        <v>9.6260869565217391</v>
      </c>
      <c r="K397">
        <v>15</v>
      </c>
      <c r="L397" s="10">
        <v>0.35826086956521741</v>
      </c>
      <c r="M397" s="2">
        <v>44650</v>
      </c>
      <c r="N397" s="2" t="str">
        <f t="shared" si="24"/>
        <v>March 2022</v>
      </c>
      <c r="O397" s="2" t="str">
        <f t="shared" si="25"/>
        <v>2022</v>
      </c>
      <c r="P397">
        <v>38</v>
      </c>
      <c r="Q397" t="s">
        <v>249</v>
      </c>
      <c r="R397" t="str">
        <f t="shared" si="26"/>
        <v>Dry</v>
      </c>
      <c r="S397" t="str">
        <f t="shared" si="27"/>
        <v>Ethnic</v>
      </c>
    </row>
    <row r="398" spans="1:19" x14ac:dyDescent="0.3">
      <c r="A398" t="s">
        <v>741</v>
      </c>
      <c r="B398" t="s">
        <v>742</v>
      </c>
      <c r="C398" t="s">
        <v>145</v>
      </c>
      <c r="D398" s="1" t="s">
        <v>146</v>
      </c>
      <c r="F398" t="s">
        <v>146</v>
      </c>
      <c r="G398" t="s">
        <v>97</v>
      </c>
      <c r="H398">
        <v>-2</v>
      </c>
      <c r="I398">
        <v>15</v>
      </c>
      <c r="J398" s="9">
        <v>9.6260869565217391</v>
      </c>
      <c r="K398">
        <v>-30</v>
      </c>
      <c r="L398" s="10">
        <v>0.35826086956521741</v>
      </c>
      <c r="M398" s="2">
        <v>44649</v>
      </c>
      <c r="N398" s="2" t="str">
        <f t="shared" si="24"/>
        <v>March 2022</v>
      </c>
      <c r="O398" s="2" t="str">
        <f t="shared" si="25"/>
        <v>2022</v>
      </c>
      <c r="P398">
        <v>38</v>
      </c>
      <c r="Q398" t="s">
        <v>249</v>
      </c>
      <c r="R398" t="str">
        <f t="shared" si="26"/>
        <v>Dry</v>
      </c>
      <c r="S398" t="str">
        <f t="shared" si="27"/>
        <v>Ethnic</v>
      </c>
    </row>
    <row r="399" spans="1:19" x14ac:dyDescent="0.3">
      <c r="A399" t="s">
        <v>741</v>
      </c>
      <c r="B399" t="s">
        <v>742</v>
      </c>
      <c r="C399" t="s">
        <v>145</v>
      </c>
      <c r="D399" s="1" t="s">
        <v>146</v>
      </c>
      <c r="F399" t="s">
        <v>146</v>
      </c>
      <c r="G399" t="s">
        <v>97</v>
      </c>
      <c r="H399">
        <v>2</v>
      </c>
      <c r="I399">
        <v>12</v>
      </c>
      <c r="J399" s="9">
        <v>9.6208695652173901</v>
      </c>
      <c r="K399">
        <v>24</v>
      </c>
      <c r="L399" s="10">
        <v>0.19826086956521741</v>
      </c>
      <c r="M399" s="2">
        <v>44649</v>
      </c>
      <c r="N399" s="2" t="str">
        <f t="shared" si="24"/>
        <v>March 2022</v>
      </c>
      <c r="O399" s="2" t="str">
        <f t="shared" si="25"/>
        <v>2022</v>
      </c>
      <c r="P399">
        <v>22</v>
      </c>
      <c r="Q399" t="s">
        <v>249</v>
      </c>
      <c r="R399" t="str">
        <f t="shared" si="26"/>
        <v>Dry</v>
      </c>
      <c r="S399" t="str">
        <f t="shared" si="27"/>
        <v>Ethnic</v>
      </c>
    </row>
    <row r="400" spans="1:19" x14ac:dyDescent="0.3">
      <c r="A400" t="s">
        <v>741</v>
      </c>
      <c r="B400" t="s">
        <v>742</v>
      </c>
      <c r="C400" t="s">
        <v>681</v>
      </c>
      <c r="D400" s="1" t="s">
        <v>682</v>
      </c>
      <c r="F400" t="s">
        <v>682</v>
      </c>
      <c r="G400" t="s">
        <v>97</v>
      </c>
      <c r="H400">
        <v>1</v>
      </c>
      <c r="I400">
        <v>14.55</v>
      </c>
      <c r="J400" s="9">
        <v>9.6283043478260879</v>
      </c>
      <c r="K400">
        <v>14.55</v>
      </c>
      <c r="L400" s="10">
        <v>0.33826086956521739</v>
      </c>
      <c r="M400" s="2">
        <v>44649</v>
      </c>
      <c r="N400" s="2" t="str">
        <f t="shared" si="24"/>
        <v>March 2022</v>
      </c>
      <c r="O400" s="2" t="str">
        <f t="shared" si="25"/>
        <v>2022</v>
      </c>
      <c r="P400">
        <v>36</v>
      </c>
      <c r="Q400" t="s">
        <v>249</v>
      </c>
      <c r="R400" t="str">
        <f t="shared" si="26"/>
        <v>Dry</v>
      </c>
      <c r="S400" t="str">
        <f t="shared" si="27"/>
        <v>Ethnic</v>
      </c>
    </row>
    <row r="401" spans="1:19" x14ac:dyDescent="0.3">
      <c r="A401" t="s">
        <v>741</v>
      </c>
      <c r="B401" t="s">
        <v>742</v>
      </c>
      <c r="C401" t="s">
        <v>655</v>
      </c>
      <c r="D401" s="1" t="s">
        <v>656</v>
      </c>
      <c r="F401" t="s">
        <v>656</v>
      </c>
      <c r="G401" t="s">
        <v>97</v>
      </c>
      <c r="H401">
        <v>2</v>
      </c>
      <c r="I401">
        <v>15</v>
      </c>
      <c r="J401" s="9">
        <v>9.6260869565217391</v>
      </c>
      <c r="K401">
        <v>30</v>
      </c>
      <c r="L401" s="10">
        <v>0.35826086956521741</v>
      </c>
      <c r="M401" s="2">
        <v>44649</v>
      </c>
      <c r="N401" s="2" t="str">
        <f t="shared" si="24"/>
        <v>March 2022</v>
      </c>
      <c r="O401" s="2" t="str">
        <f t="shared" si="25"/>
        <v>2022</v>
      </c>
      <c r="P401">
        <v>38</v>
      </c>
      <c r="Q401" t="s">
        <v>249</v>
      </c>
      <c r="R401" t="str">
        <f t="shared" si="26"/>
        <v>Dry</v>
      </c>
      <c r="S401" t="str">
        <f t="shared" si="27"/>
        <v>Ethnic</v>
      </c>
    </row>
    <row r="402" spans="1:19" x14ac:dyDescent="0.3">
      <c r="A402" t="s">
        <v>741</v>
      </c>
      <c r="B402" t="s">
        <v>742</v>
      </c>
      <c r="C402" t="s">
        <v>57</v>
      </c>
      <c r="D402" s="1" t="s">
        <v>58</v>
      </c>
      <c r="F402" t="s">
        <v>58</v>
      </c>
      <c r="G402" t="s">
        <v>97</v>
      </c>
      <c r="H402">
        <v>2</v>
      </c>
      <c r="I402">
        <v>12</v>
      </c>
      <c r="J402" s="9">
        <v>9.6208695652173901</v>
      </c>
      <c r="K402">
        <v>24</v>
      </c>
      <c r="L402" s="10">
        <v>0.19826086956521741</v>
      </c>
      <c r="M402" s="2">
        <v>44649</v>
      </c>
      <c r="N402" s="2" t="str">
        <f t="shared" si="24"/>
        <v>March 2022</v>
      </c>
      <c r="O402" s="2" t="str">
        <f t="shared" si="25"/>
        <v>2022</v>
      </c>
      <c r="P402">
        <v>22</v>
      </c>
      <c r="Q402" t="s">
        <v>249</v>
      </c>
      <c r="R402" t="str">
        <f t="shared" si="26"/>
        <v>Dry</v>
      </c>
      <c r="S402" t="str">
        <f t="shared" si="27"/>
        <v>Ethnic</v>
      </c>
    </row>
    <row r="403" spans="1:19" x14ac:dyDescent="0.3">
      <c r="A403" t="s">
        <v>741</v>
      </c>
      <c r="B403" t="s">
        <v>742</v>
      </c>
      <c r="C403" t="s">
        <v>745</v>
      </c>
      <c r="D403" s="1" t="s">
        <v>746</v>
      </c>
      <c r="F403" t="s">
        <v>746</v>
      </c>
      <c r="G403" t="s">
        <v>97</v>
      </c>
      <c r="H403">
        <v>5</v>
      </c>
      <c r="I403">
        <v>12</v>
      </c>
      <c r="J403" s="9">
        <v>9.6208695652173919</v>
      </c>
      <c r="K403">
        <v>60</v>
      </c>
      <c r="L403" s="10">
        <v>0.19826086956521738</v>
      </c>
      <c r="M403" s="2">
        <v>44648</v>
      </c>
      <c r="N403" s="2" t="str">
        <f t="shared" si="24"/>
        <v>March 2022</v>
      </c>
      <c r="O403" s="2" t="str">
        <f t="shared" si="25"/>
        <v>2022</v>
      </c>
      <c r="P403">
        <v>22</v>
      </c>
      <c r="Q403" t="s">
        <v>249</v>
      </c>
      <c r="R403" t="str">
        <f t="shared" si="26"/>
        <v>Dry</v>
      </c>
      <c r="S403" t="str">
        <f t="shared" si="27"/>
        <v>Ethnic</v>
      </c>
    </row>
    <row r="404" spans="1:19" x14ac:dyDescent="0.3">
      <c r="A404" t="s">
        <v>741</v>
      </c>
      <c r="B404" t="s">
        <v>742</v>
      </c>
      <c r="C404" t="s">
        <v>145</v>
      </c>
      <c r="D404" s="1" t="s">
        <v>146</v>
      </c>
      <c r="F404" t="s">
        <v>146</v>
      </c>
      <c r="G404" t="s">
        <v>97</v>
      </c>
      <c r="H404">
        <v>2</v>
      </c>
      <c r="I404">
        <v>15</v>
      </c>
      <c r="J404" s="9">
        <v>9.6260869565217391</v>
      </c>
      <c r="K404">
        <v>30</v>
      </c>
      <c r="L404" s="10">
        <v>0.35826086956521741</v>
      </c>
      <c r="M404" s="2">
        <v>44648</v>
      </c>
      <c r="N404" s="2" t="str">
        <f t="shared" si="24"/>
        <v>March 2022</v>
      </c>
      <c r="O404" s="2" t="str">
        <f t="shared" si="25"/>
        <v>2022</v>
      </c>
      <c r="P404">
        <v>38</v>
      </c>
      <c r="Q404" t="s">
        <v>249</v>
      </c>
      <c r="R404" t="str">
        <f t="shared" si="26"/>
        <v>Dry</v>
      </c>
      <c r="S404" t="str">
        <f t="shared" si="27"/>
        <v>Ethnic</v>
      </c>
    </row>
    <row r="405" spans="1:19" x14ac:dyDescent="0.3">
      <c r="A405" t="s">
        <v>741</v>
      </c>
      <c r="B405" t="s">
        <v>742</v>
      </c>
      <c r="C405" t="s">
        <v>307</v>
      </c>
      <c r="D405" s="1" t="s">
        <v>308</v>
      </c>
      <c r="F405" t="s">
        <v>308</v>
      </c>
      <c r="G405" t="s">
        <v>97</v>
      </c>
      <c r="H405">
        <v>4</v>
      </c>
      <c r="I405">
        <v>15</v>
      </c>
      <c r="J405" s="9">
        <v>9.6260869565217391</v>
      </c>
      <c r="K405">
        <v>60</v>
      </c>
      <c r="L405" s="10">
        <v>0.35826086956521741</v>
      </c>
      <c r="M405" s="2">
        <v>44648</v>
      </c>
      <c r="N405" s="2" t="str">
        <f t="shared" si="24"/>
        <v>March 2022</v>
      </c>
      <c r="O405" s="2" t="str">
        <f t="shared" si="25"/>
        <v>2022</v>
      </c>
      <c r="P405">
        <v>38</v>
      </c>
      <c r="Q405" t="s">
        <v>249</v>
      </c>
      <c r="R405" t="str">
        <f t="shared" si="26"/>
        <v>Dry</v>
      </c>
      <c r="S405" t="str">
        <f t="shared" si="27"/>
        <v>Ethnic</v>
      </c>
    </row>
    <row r="406" spans="1:19" x14ac:dyDescent="0.3">
      <c r="A406" t="s">
        <v>741</v>
      </c>
      <c r="B406" t="s">
        <v>742</v>
      </c>
      <c r="C406" t="s">
        <v>49</v>
      </c>
      <c r="D406" s="1" t="s">
        <v>50</v>
      </c>
      <c r="F406" t="s">
        <v>50</v>
      </c>
      <c r="G406" t="s">
        <v>97</v>
      </c>
      <c r="H406">
        <v>4</v>
      </c>
      <c r="I406">
        <v>12</v>
      </c>
      <c r="J406" s="9">
        <v>9.6208695652173901</v>
      </c>
      <c r="K406">
        <v>48</v>
      </c>
      <c r="L406" s="10">
        <v>0.19826086956521741</v>
      </c>
      <c r="M406" s="2">
        <v>44648</v>
      </c>
      <c r="N406" s="2" t="str">
        <f t="shared" si="24"/>
        <v>March 2022</v>
      </c>
      <c r="O406" s="2" t="str">
        <f t="shared" si="25"/>
        <v>2022</v>
      </c>
      <c r="P406">
        <v>22</v>
      </c>
      <c r="Q406" t="s">
        <v>249</v>
      </c>
      <c r="R406" t="str">
        <f t="shared" si="26"/>
        <v>Dry</v>
      </c>
      <c r="S406" t="str">
        <f t="shared" si="27"/>
        <v>Ethnic</v>
      </c>
    </row>
    <row r="407" spans="1:19" x14ac:dyDescent="0.3">
      <c r="A407" t="s">
        <v>741</v>
      </c>
      <c r="B407" t="s">
        <v>742</v>
      </c>
      <c r="C407" t="s">
        <v>753</v>
      </c>
      <c r="D407" s="1" t="s">
        <v>754</v>
      </c>
      <c r="F407" t="s">
        <v>754</v>
      </c>
      <c r="G407" t="s">
        <v>97</v>
      </c>
      <c r="H407">
        <v>10</v>
      </c>
      <c r="I407">
        <v>12</v>
      </c>
      <c r="J407" s="9">
        <v>9.6208695652173919</v>
      </c>
      <c r="K407">
        <v>120</v>
      </c>
      <c r="L407" s="10">
        <v>0.19826086956521738</v>
      </c>
      <c r="M407" s="2">
        <v>44646</v>
      </c>
      <c r="N407" s="2" t="str">
        <f t="shared" si="24"/>
        <v>March 2022</v>
      </c>
      <c r="O407" s="2" t="str">
        <f t="shared" si="25"/>
        <v>2022</v>
      </c>
      <c r="P407">
        <v>22</v>
      </c>
      <c r="Q407" t="s">
        <v>249</v>
      </c>
      <c r="R407" t="str">
        <f t="shared" si="26"/>
        <v>Dry</v>
      </c>
      <c r="S407" t="str">
        <f t="shared" si="27"/>
        <v>Ethnic</v>
      </c>
    </row>
    <row r="408" spans="1:19" x14ac:dyDescent="0.3">
      <c r="A408" t="s">
        <v>741</v>
      </c>
      <c r="B408" t="s">
        <v>742</v>
      </c>
      <c r="C408" t="s">
        <v>95</v>
      </c>
      <c r="D408" s="1" t="s">
        <v>96</v>
      </c>
      <c r="F408" t="s">
        <v>96</v>
      </c>
      <c r="G408" t="s">
        <v>97</v>
      </c>
      <c r="H408">
        <v>1</v>
      </c>
      <c r="I408">
        <v>15</v>
      </c>
      <c r="J408" s="9">
        <v>9.6260869565217391</v>
      </c>
      <c r="K408">
        <v>15</v>
      </c>
      <c r="L408" s="10">
        <v>0.35826086956521741</v>
      </c>
      <c r="M408" s="2">
        <v>44644</v>
      </c>
      <c r="N408" s="2" t="str">
        <f t="shared" si="24"/>
        <v>March 2022</v>
      </c>
      <c r="O408" s="2" t="str">
        <f t="shared" si="25"/>
        <v>2022</v>
      </c>
      <c r="P408">
        <v>38</v>
      </c>
      <c r="Q408" t="s">
        <v>249</v>
      </c>
      <c r="R408" t="str">
        <f t="shared" si="26"/>
        <v>Dry</v>
      </c>
      <c r="S408" t="str">
        <f t="shared" si="27"/>
        <v>Ethnic</v>
      </c>
    </row>
    <row r="409" spans="1:19" x14ac:dyDescent="0.3">
      <c r="A409" t="s">
        <v>741</v>
      </c>
      <c r="B409" t="s">
        <v>742</v>
      </c>
      <c r="C409" t="s">
        <v>22</v>
      </c>
      <c r="D409" s="1" t="s">
        <v>23</v>
      </c>
      <c r="F409" t="s">
        <v>23</v>
      </c>
      <c r="G409" t="s">
        <v>97</v>
      </c>
      <c r="H409">
        <v>10</v>
      </c>
      <c r="I409">
        <v>11.7</v>
      </c>
      <c r="J409" s="9">
        <v>9.6143478260869557</v>
      </c>
      <c r="K409">
        <v>117</v>
      </c>
      <c r="L409" s="10">
        <v>0.17826086956521739</v>
      </c>
      <c r="M409" s="2">
        <v>44644</v>
      </c>
      <c r="N409" s="2" t="str">
        <f t="shared" si="24"/>
        <v>March 2022</v>
      </c>
      <c r="O409" s="2" t="str">
        <f t="shared" si="25"/>
        <v>2022</v>
      </c>
      <c r="P409">
        <v>20</v>
      </c>
      <c r="Q409" t="s">
        <v>249</v>
      </c>
      <c r="R409" t="str">
        <f t="shared" si="26"/>
        <v>Dry</v>
      </c>
      <c r="S409" t="str">
        <f t="shared" si="27"/>
        <v>Ethnic</v>
      </c>
    </row>
    <row r="410" spans="1:19" x14ac:dyDescent="0.3">
      <c r="A410" t="s">
        <v>741</v>
      </c>
      <c r="B410" t="s">
        <v>742</v>
      </c>
      <c r="C410" t="s">
        <v>421</v>
      </c>
      <c r="D410" s="1" t="s">
        <v>422</v>
      </c>
      <c r="F410" t="s">
        <v>422</v>
      </c>
      <c r="G410" t="s">
        <v>97</v>
      </c>
      <c r="H410">
        <v>2</v>
      </c>
      <c r="I410">
        <v>12</v>
      </c>
      <c r="J410" s="9">
        <v>9.6208695652173901</v>
      </c>
      <c r="K410">
        <v>24</v>
      </c>
      <c r="L410" s="10">
        <v>0.19826086956521741</v>
      </c>
      <c r="M410" s="2">
        <v>44644</v>
      </c>
      <c r="N410" s="2" t="str">
        <f t="shared" si="24"/>
        <v>March 2022</v>
      </c>
      <c r="O410" s="2" t="str">
        <f t="shared" si="25"/>
        <v>2022</v>
      </c>
      <c r="P410">
        <v>22</v>
      </c>
      <c r="Q410" t="s">
        <v>249</v>
      </c>
      <c r="R410" t="str">
        <f t="shared" si="26"/>
        <v>Dry</v>
      </c>
      <c r="S410" t="str">
        <f t="shared" si="27"/>
        <v>Ethnic</v>
      </c>
    </row>
    <row r="411" spans="1:19" x14ac:dyDescent="0.3">
      <c r="A411" t="s">
        <v>741</v>
      </c>
      <c r="B411" t="s">
        <v>742</v>
      </c>
      <c r="C411" t="s">
        <v>755</v>
      </c>
      <c r="D411" s="1" t="s">
        <v>756</v>
      </c>
      <c r="F411" t="s">
        <v>756</v>
      </c>
      <c r="G411" t="s">
        <v>97</v>
      </c>
      <c r="H411">
        <v>25</v>
      </c>
      <c r="I411">
        <v>12</v>
      </c>
      <c r="J411" s="9">
        <v>9.6208695652173919</v>
      </c>
      <c r="K411">
        <v>300</v>
      </c>
      <c r="L411" s="10">
        <v>0.19826086956521741</v>
      </c>
      <c r="M411" s="2">
        <v>44643</v>
      </c>
      <c r="N411" s="2" t="str">
        <f t="shared" si="24"/>
        <v>March 2022</v>
      </c>
      <c r="O411" s="2" t="str">
        <f t="shared" si="25"/>
        <v>2022</v>
      </c>
      <c r="P411">
        <v>22</v>
      </c>
      <c r="Q411" t="s">
        <v>249</v>
      </c>
      <c r="R411" t="str">
        <f t="shared" si="26"/>
        <v>Dry</v>
      </c>
      <c r="S411" t="str">
        <f t="shared" si="27"/>
        <v>Ethnic</v>
      </c>
    </row>
    <row r="412" spans="1:19" x14ac:dyDescent="0.3">
      <c r="A412" t="s">
        <v>741</v>
      </c>
      <c r="B412" t="s">
        <v>742</v>
      </c>
      <c r="C412" t="s">
        <v>707</v>
      </c>
      <c r="D412" s="1" t="s">
        <v>708</v>
      </c>
      <c r="F412" t="s">
        <v>708</v>
      </c>
      <c r="G412" t="s">
        <v>97</v>
      </c>
      <c r="H412">
        <v>4</v>
      </c>
      <c r="I412">
        <v>15</v>
      </c>
      <c r="J412" s="9">
        <v>9.6260869565217391</v>
      </c>
      <c r="K412">
        <v>60</v>
      </c>
      <c r="L412" s="10">
        <v>0.35826086956521741</v>
      </c>
      <c r="M412" s="2">
        <v>44643</v>
      </c>
      <c r="N412" s="2" t="str">
        <f t="shared" si="24"/>
        <v>March 2022</v>
      </c>
      <c r="O412" s="2" t="str">
        <f t="shared" si="25"/>
        <v>2022</v>
      </c>
      <c r="P412">
        <v>38</v>
      </c>
      <c r="Q412" t="s">
        <v>249</v>
      </c>
      <c r="R412" t="str">
        <f t="shared" si="26"/>
        <v>Dry</v>
      </c>
      <c r="S412" t="str">
        <f t="shared" si="27"/>
        <v>Ethnic</v>
      </c>
    </row>
    <row r="413" spans="1:19" x14ac:dyDescent="0.3">
      <c r="A413" t="s">
        <v>741</v>
      </c>
      <c r="B413" t="s">
        <v>742</v>
      </c>
      <c r="C413" t="s">
        <v>757</v>
      </c>
      <c r="D413" s="1" t="s">
        <v>758</v>
      </c>
      <c r="F413" t="s">
        <v>758</v>
      </c>
      <c r="G413" t="s">
        <v>97</v>
      </c>
      <c r="H413">
        <v>2</v>
      </c>
      <c r="I413">
        <v>15</v>
      </c>
      <c r="J413" s="9">
        <v>9.6260869565217391</v>
      </c>
      <c r="K413">
        <v>30</v>
      </c>
      <c r="L413" s="10">
        <v>0.35826086956521741</v>
      </c>
      <c r="M413" s="2">
        <v>44643</v>
      </c>
      <c r="N413" s="2" t="str">
        <f t="shared" si="24"/>
        <v>March 2022</v>
      </c>
      <c r="O413" s="2" t="str">
        <f t="shared" si="25"/>
        <v>2022</v>
      </c>
      <c r="P413">
        <v>38</v>
      </c>
      <c r="Q413" t="s">
        <v>249</v>
      </c>
      <c r="R413" t="str">
        <f t="shared" si="26"/>
        <v>Dry</v>
      </c>
      <c r="S413" t="str">
        <f t="shared" si="27"/>
        <v>Ethnic</v>
      </c>
    </row>
    <row r="414" spans="1:19" x14ac:dyDescent="0.3">
      <c r="A414" t="s">
        <v>741</v>
      </c>
      <c r="B414" t="s">
        <v>742</v>
      </c>
      <c r="C414" t="s">
        <v>759</v>
      </c>
      <c r="D414" s="1" t="s">
        <v>760</v>
      </c>
      <c r="F414" t="s">
        <v>760</v>
      </c>
      <c r="G414" t="s">
        <v>97</v>
      </c>
      <c r="H414">
        <v>2</v>
      </c>
      <c r="I414">
        <v>12</v>
      </c>
      <c r="J414" s="9">
        <v>9.6208695652173901</v>
      </c>
      <c r="K414">
        <v>24</v>
      </c>
      <c r="L414" s="10">
        <v>0.19826086956521741</v>
      </c>
      <c r="M414" s="2">
        <v>44643</v>
      </c>
      <c r="N414" s="2" t="str">
        <f t="shared" si="24"/>
        <v>March 2022</v>
      </c>
      <c r="O414" s="2" t="str">
        <f t="shared" si="25"/>
        <v>2022</v>
      </c>
      <c r="P414">
        <v>22</v>
      </c>
      <c r="Q414" t="s">
        <v>249</v>
      </c>
      <c r="R414" t="str">
        <f t="shared" si="26"/>
        <v>Dry</v>
      </c>
      <c r="S414" t="str">
        <f t="shared" si="27"/>
        <v>Ethnic</v>
      </c>
    </row>
    <row r="415" spans="1:19" x14ac:dyDescent="0.3">
      <c r="A415" t="s">
        <v>741</v>
      </c>
      <c r="B415" t="s">
        <v>742</v>
      </c>
      <c r="C415" t="s">
        <v>570</v>
      </c>
      <c r="D415" s="1" t="s">
        <v>571</v>
      </c>
      <c r="F415" t="s">
        <v>571</v>
      </c>
      <c r="G415" t="s">
        <v>97</v>
      </c>
      <c r="H415">
        <v>2</v>
      </c>
      <c r="I415">
        <v>12</v>
      </c>
      <c r="J415" s="9">
        <v>9.6208695652173901</v>
      </c>
      <c r="K415">
        <v>24</v>
      </c>
      <c r="L415" s="10">
        <v>0.19826086956521741</v>
      </c>
      <c r="M415" s="2">
        <v>44641</v>
      </c>
      <c r="N415" s="2" t="str">
        <f t="shared" si="24"/>
        <v>March 2022</v>
      </c>
      <c r="O415" s="2" t="str">
        <f t="shared" si="25"/>
        <v>2022</v>
      </c>
      <c r="P415">
        <v>22</v>
      </c>
      <c r="Q415" t="s">
        <v>249</v>
      </c>
      <c r="R415" t="str">
        <f t="shared" si="26"/>
        <v>Dry</v>
      </c>
      <c r="S415" t="str">
        <f t="shared" si="27"/>
        <v>Ethnic</v>
      </c>
    </row>
    <row r="416" spans="1:19" x14ac:dyDescent="0.3">
      <c r="A416" t="s">
        <v>741</v>
      </c>
      <c r="B416" t="s">
        <v>742</v>
      </c>
      <c r="C416" t="s">
        <v>368</v>
      </c>
      <c r="D416" s="1" t="s">
        <v>369</v>
      </c>
      <c r="F416" t="s">
        <v>369</v>
      </c>
      <c r="G416" t="s">
        <v>97</v>
      </c>
      <c r="H416">
        <v>2</v>
      </c>
      <c r="I416">
        <v>12</v>
      </c>
      <c r="J416" s="9">
        <v>9.6208695652173901</v>
      </c>
      <c r="K416">
        <v>24</v>
      </c>
      <c r="L416" s="10">
        <v>0.19826086956521741</v>
      </c>
      <c r="M416" s="2">
        <v>44641</v>
      </c>
      <c r="N416" s="2" t="str">
        <f t="shared" si="24"/>
        <v>March 2022</v>
      </c>
      <c r="O416" s="2" t="str">
        <f t="shared" si="25"/>
        <v>2022</v>
      </c>
      <c r="P416">
        <v>22</v>
      </c>
      <c r="Q416" t="s">
        <v>249</v>
      </c>
      <c r="R416" t="str">
        <f t="shared" si="26"/>
        <v>Dry</v>
      </c>
      <c r="S416" t="str">
        <f t="shared" si="27"/>
        <v>Ethnic</v>
      </c>
    </row>
    <row r="417" spans="1:19" x14ac:dyDescent="0.3">
      <c r="A417" t="s">
        <v>741</v>
      </c>
      <c r="B417" t="s">
        <v>742</v>
      </c>
      <c r="C417" t="s">
        <v>153</v>
      </c>
      <c r="D417" s="1" t="s">
        <v>154</v>
      </c>
      <c r="F417" t="s">
        <v>154</v>
      </c>
      <c r="G417" t="s">
        <v>97</v>
      </c>
      <c r="H417">
        <v>2</v>
      </c>
      <c r="I417">
        <v>12</v>
      </c>
      <c r="J417" s="9">
        <v>9.6208695652173901</v>
      </c>
      <c r="K417">
        <v>24</v>
      </c>
      <c r="L417" s="10">
        <v>0.19826086956521741</v>
      </c>
      <c r="M417" s="2">
        <v>44641</v>
      </c>
      <c r="N417" s="2" t="str">
        <f t="shared" si="24"/>
        <v>March 2022</v>
      </c>
      <c r="O417" s="2" t="str">
        <f t="shared" si="25"/>
        <v>2022</v>
      </c>
      <c r="P417">
        <v>22</v>
      </c>
      <c r="Q417" t="s">
        <v>249</v>
      </c>
      <c r="R417" t="str">
        <f t="shared" si="26"/>
        <v>Dry</v>
      </c>
      <c r="S417" t="str">
        <f t="shared" si="27"/>
        <v>Ethnic</v>
      </c>
    </row>
    <row r="418" spans="1:19" x14ac:dyDescent="0.3">
      <c r="A418" t="s">
        <v>741</v>
      </c>
      <c r="B418" t="s">
        <v>742</v>
      </c>
      <c r="C418" t="s">
        <v>16</v>
      </c>
      <c r="D418" s="1" t="s">
        <v>17</v>
      </c>
      <c r="F418" t="s">
        <v>17</v>
      </c>
      <c r="G418" t="s">
        <v>97</v>
      </c>
      <c r="H418">
        <v>2</v>
      </c>
      <c r="I418">
        <v>12</v>
      </c>
      <c r="J418" s="9">
        <v>9.6208695652173901</v>
      </c>
      <c r="K418">
        <v>24</v>
      </c>
      <c r="L418" s="10">
        <v>0.19826086956521741</v>
      </c>
      <c r="M418" s="2">
        <v>44639</v>
      </c>
      <c r="N418" s="2" t="str">
        <f t="shared" si="24"/>
        <v>March 2022</v>
      </c>
      <c r="O418" s="2" t="str">
        <f t="shared" si="25"/>
        <v>2022</v>
      </c>
      <c r="P418">
        <v>22</v>
      </c>
      <c r="Q418" t="s">
        <v>249</v>
      </c>
      <c r="R418" t="str">
        <f t="shared" si="26"/>
        <v>Dry</v>
      </c>
      <c r="S418" t="str">
        <f t="shared" si="27"/>
        <v>Ethnic</v>
      </c>
    </row>
    <row r="419" spans="1:19" x14ac:dyDescent="0.3">
      <c r="A419" t="s">
        <v>741</v>
      </c>
      <c r="B419" t="s">
        <v>742</v>
      </c>
      <c r="C419" t="s">
        <v>26</v>
      </c>
      <c r="D419" s="1" t="s">
        <v>27</v>
      </c>
      <c r="F419" t="s">
        <v>27</v>
      </c>
      <c r="G419" t="s">
        <v>97</v>
      </c>
      <c r="H419">
        <v>1</v>
      </c>
      <c r="I419">
        <v>15</v>
      </c>
      <c r="J419" s="9">
        <v>9.6260869565217391</v>
      </c>
      <c r="K419">
        <v>15</v>
      </c>
      <c r="L419" s="10">
        <v>0.35826086956521741</v>
      </c>
      <c r="M419" s="2">
        <v>44637</v>
      </c>
      <c r="N419" s="2" t="str">
        <f t="shared" si="24"/>
        <v>March 2022</v>
      </c>
      <c r="O419" s="2" t="str">
        <f t="shared" si="25"/>
        <v>2022</v>
      </c>
      <c r="P419">
        <v>38</v>
      </c>
      <c r="Q419" t="s">
        <v>249</v>
      </c>
      <c r="R419" t="str">
        <f t="shared" si="26"/>
        <v>Dry</v>
      </c>
      <c r="S419" t="str">
        <f t="shared" si="27"/>
        <v>Ethnic</v>
      </c>
    </row>
    <row r="420" spans="1:19" x14ac:dyDescent="0.3">
      <c r="A420" t="s">
        <v>741</v>
      </c>
      <c r="B420" t="s">
        <v>742</v>
      </c>
      <c r="C420" t="s">
        <v>617</v>
      </c>
      <c r="D420" s="1" t="s">
        <v>618</v>
      </c>
      <c r="F420" t="s">
        <v>618</v>
      </c>
      <c r="G420" t="s">
        <v>97</v>
      </c>
      <c r="H420">
        <v>2</v>
      </c>
      <c r="I420">
        <v>12</v>
      </c>
      <c r="J420" s="9">
        <v>9.6208695652173901</v>
      </c>
      <c r="K420">
        <v>24</v>
      </c>
      <c r="L420" s="10">
        <v>0.19826086956521741</v>
      </c>
      <c r="M420" s="2">
        <v>44635</v>
      </c>
      <c r="N420" s="2" t="str">
        <f t="shared" si="24"/>
        <v>March 2022</v>
      </c>
      <c r="O420" s="2" t="str">
        <f t="shared" si="25"/>
        <v>2022</v>
      </c>
      <c r="P420">
        <v>22</v>
      </c>
      <c r="Q420" t="s">
        <v>249</v>
      </c>
      <c r="R420" t="str">
        <f t="shared" si="26"/>
        <v>Dry</v>
      </c>
      <c r="S420" t="str">
        <f t="shared" si="27"/>
        <v>Ethnic</v>
      </c>
    </row>
    <row r="421" spans="1:19" x14ac:dyDescent="0.3">
      <c r="A421" t="s">
        <v>741</v>
      </c>
      <c r="B421" t="s">
        <v>742</v>
      </c>
      <c r="C421" t="s">
        <v>761</v>
      </c>
      <c r="D421" s="1" t="s">
        <v>762</v>
      </c>
      <c r="F421" t="s">
        <v>762</v>
      </c>
      <c r="G421" t="s">
        <v>97</v>
      </c>
      <c r="H421">
        <v>2</v>
      </c>
      <c r="I421">
        <v>15</v>
      </c>
      <c r="J421" s="9">
        <v>9.6260869565217391</v>
      </c>
      <c r="K421">
        <v>30</v>
      </c>
      <c r="L421" s="10">
        <v>0.35826086956521741</v>
      </c>
      <c r="M421" s="2">
        <v>44635</v>
      </c>
      <c r="N421" s="2" t="str">
        <f t="shared" si="24"/>
        <v>March 2022</v>
      </c>
      <c r="O421" s="2" t="str">
        <f t="shared" si="25"/>
        <v>2022</v>
      </c>
      <c r="P421">
        <v>38</v>
      </c>
      <c r="Q421" t="s">
        <v>249</v>
      </c>
      <c r="R421" t="str">
        <f t="shared" si="26"/>
        <v>Dry</v>
      </c>
      <c r="S421" t="str">
        <f t="shared" si="27"/>
        <v>Ethnic</v>
      </c>
    </row>
    <row r="422" spans="1:19" x14ac:dyDescent="0.3">
      <c r="A422" t="s">
        <v>741</v>
      </c>
      <c r="B422" t="s">
        <v>742</v>
      </c>
      <c r="C422" t="s">
        <v>763</v>
      </c>
      <c r="D422" s="1" t="s">
        <v>764</v>
      </c>
      <c r="F422" t="s">
        <v>764</v>
      </c>
      <c r="G422" t="s">
        <v>97</v>
      </c>
      <c r="H422">
        <v>5</v>
      </c>
      <c r="I422">
        <v>12</v>
      </c>
      <c r="J422" s="9">
        <v>9.6208695652173919</v>
      </c>
      <c r="K422">
        <v>60</v>
      </c>
      <c r="L422" s="10">
        <v>0.19826086956521738</v>
      </c>
      <c r="M422" s="2">
        <v>44635</v>
      </c>
      <c r="N422" s="2" t="str">
        <f t="shared" si="24"/>
        <v>March 2022</v>
      </c>
      <c r="O422" s="2" t="str">
        <f t="shared" si="25"/>
        <v>2022</v>
      </c>
      <c r="P422">
        <v>22</v>
      </c>
      <c r="Q422" t="s">
        <v>249</v>
      </c>
      <c r="R422" t="str">
        <f t="shared" si="26"/>
        <v>Dry</v>
      </c>
      <c r="S422" t="str">
        <f t="shared" si="27"/>
        <v>Ethnic</v>
      </c>
    </row>
    <row r="423" spans="1:19" x14ac:dyDescent="0.3">
      <c r="A423" t="s">
        <v>741</v>
      </c>
      <c r="B423" t="s">
        <v>742</v>
      </c>
      <c r="C423" t="s">
        <v>275</v>
      </c>
      <c r="D423" s="1" t="s">
        <v>276</v>
      </c>
      <c r="F423" t="s">
        <v>276</v>
      </c>
      <c r="G423" t="s">
        <v>97</v>
      </c>
      <c r="H423">
        <v>1</v>
      </c>
      <c r="I423">
        <v>15</v>
      </c>
      <c r="J423" s="9">
        <v>9.6260869565217391</v>
      </c>
      <c r="K423">
        <v>15</v>
      </c>
      <c r="L423" s="10">
        <v>0.35826086956521741</v>
      </c>
      <c r="M423" s="2">
        <v>44635</v>
      </c>
      <c r="N423" s="2" t="str">
        <f t="shared" si="24"/>
        <v>March 2022</v>
      </c>
      <c r="O423" s="2" t="str">
        <f t="shared" si="25"/>
        <v>2022</v>
      </c>
      <c r="P423">
        <v>38</v>
      </c>
      <c r="Q423" t="s">
        <v>249</v>
      </c>
      <c r="R423" t="str">
        <f t="shared" si="26"/>
        <v>Dry</v>
      </c>
      <c r="S423" t="str">
        <f t="shared" si="27"/>
        <v>Ethnic</v>
      </c>
    </row>
    <row r="424" spans="1:19" x14ac:dyDescent="0.3">
      <c r="A424" t="s">
        <v>741</v>
      </c>
      <c r="B424" t="s">
        <v>742</v>
      </c>
      <c r="C424" t="s">
        <v>37</v>
      </c>
      <c r="D424" s="1" t="s">
        <v>38</v>
      </c>
      <c r="F424" t="s">
        <v>38</v>
      </c>
      <c r="G424" t="s">
        <v>97</v>
      </c>
      <c r="H424">
        <v>2</v>
      </c>
      <c r="I424">
        <v>12</v>
      </c>
      <c r="J424" s="9">
        <v>9.6208695652173901</v>
      </c>
      <c r="K424">
        <v>24</v>
      </c>
      <c r="L424" s="10">
        <v>0.19826086956521741</v>
      </c>
      <c r="M424" s="2">
        <v>44634</v>
      </c>
      <c r="N424" s="2" t="str">
        <f t="shared" si="24"/>
        <v>March 2022</v>
      </c>
      <c r="O424" s="2" t="str">
        <f t="shared" si="25"/>
        <v>2022</v>
      </c>
      <c r="P424">
        <v>22</v>
      </c>
      <c r="Q424" t="s">
        <v>249</v>
      </c>
      <c r="R424" t="str">
        <f t="shared" si="26"/>
        <v>Dry</v>
      </c>
      <c r="S424" t="str">
        <f t="shared" si="27"/>
        <v>Ethnic</v>
      </c>
    </row>
    <row r="425" spans="1:19" x14ac:dyDescent="0.3">
      <c r="A425" t="s">
        <v>741</v>
      </c>
      <c r="B425" t="s">
        <v>742</v>
      </c>
      <c r="C425" t="s">
        <v>402</v>
      </c>
      <c r="D425" s="1" t="s">
        <v>403</v>
      </c>
      <c r="F425" t="s">
        <v>403</v>
      </c>
      <c r="G425" t="s">
        <v>97</v>
      </c>
      <c r="H425">
        <v>2</v>
      </c>
      <c r="I425">
        <v>12</v>
      </c>
      <c r="J425" s="9">
        <v>9.6208695652173901</v>
      </c>
      <c r="K425">
        <v>24</v>
      </c>
      <c r="L425" s="10">
        <v>0.19826086956521741</v>
      </c>
      <c r="M425" s="2">
        <v>44634</v>
      </c>
      <c r="N425" s="2" t="str">
        <f t="shared" si="24"/>
        <v>March 2022</v>
      </c>
      <c r="O425" s="2" t="str">
        <f t="shared" si="25"/>
        <v>2022</v>
      </c>
      <c r="P425">
        <v>22</v>
      </c>
      <c r="Q425" t="s">
        <v>249</v>
      </c>
      <c r="R425" t="str">
        <f t="shared" si="26"/>
        <v>Dry</v>
      </c>
      <c r="S425" t="str">
        <f t="shared" si="27"/>
        <v>Ethnic</v>
      </c>
    </row>
    <row r="426" spans="1:19" x14ac:dyDescent="0.3">
      <c r="A426" t="s">
        <v>741</v>
      </c>
      <c r="B426" t="s">
        <v>742</v>
      </c>
      <c r="C426" t="s">
        <v>496</v>
      </c>
      <c r="D426" s="1" t="s">
        <v>497</v>
      </c>
      <c r="F426" t="s">
        <v>497</v>
      </c>
      <c r="G426" t="s">
        <v>97</v>
      </c>
      <c r="H426">
        <v>2</v>
      </c>
      <c r="I426">
        <v>12</v>
      </c>
      <c r="J426" s="9">
        <v>9.6208695652173901</v>
      </c>
      <c r="K426">
        <v>24</v>
      </c>
      <c r="L426" s="10">
        <v>0.19826086956521741</v>
      </c>
      <c r="M426" s="2">
        <v>44634</v>
      </c>
      <c r="N426" s="2" t="str">
        <f t="shared" si="24"/>
        <v>March 2022</v>
      </c>
      <c r="O426" s="2" t="str">
        <f t="shared" si="25"/>
        <v>2022</v>
      </c>
      <c r="P426">
        <v>22</v>
      </c>
      <c r="Q426" t="s">
        <v>249</v>
      </c>
      <c r="R426" t="str">
        <f t="shared" si="26"/>
        <v>Dry</v>
      </c>
      <c r="S426" t="str">
        <f t="shared" si="27"/>
        <v>Ethnic</v>
      </c>
    </row>
    <row r="427" spans="1:19" x14ac:dyDescent="0.3">
      <c r="A427" t="s">
        <v>741</v>
      </c>
      <c r="B427" t="s">
        <v>742</v>
      </c>
      <c r="C427" t="s">
        <v>267</v>
      </c>
      <c r="D427" s="1" t="s">
        <v>268</v>
      </c>
      <c r="F427" t="s">
        <v>268</v>
      </c>
      <c r="G427" t="s">
        <v>97</v>
      </c>
      <c r="H427">
        <v>25</v>
      </c>
      <c r="I427">
        <v>12</v>
      </c>
      <c r="J427" s="9">
        <v>9.6208695652173919</v>
      </c>
      <c r="K427">
        <v>300</v>
      </c>
      <c r="L427" s="10">
        <v>0.19826086956521741</v>
      </c>
      <c r="M427" s="2">
        <v>44631</v>
      </c>
      <c r="N427" s="2" t="str">
        <f t="shared" si="24"/>
        <v>March 2022</v>
      </c>
      <c r="O427" s="2" t="str">
        <f t="shared" si="25"/>
        <v>2022</v>
      </c>
      <c r="P427">
        <v>22</v>
      </c>
      <c r="Q427" t="s">
        <v>249</v>
      </c>
      <c r="R427" t="str">
        <f t="shared" si="26"/>
        <v>Dry</v>
      </c>
      <c r="S427" t="str">
        <f t="shared" si="27"/>
        <v>Ethnic</v>
      </c>
    </row>
    <row r="428" spans="1:19" x14ac:dyDescent="0.3">
      <c r="A428" t="s">
        <v>741</v>
      </c>
      <c r="B428" t="s">
        <v>742</v>
      </c>
      <c r="C428" t="s">
        <v>24</v>
      </c>
      <c r="D428" s="1" t="s">
        <v>25</v>
      </c>
      <c r="F428" t="s">
        <v>25</v>
      </c>
      <c r="G428" t="s">
        <v>97</v>
      </c>
      <c r="H428">
        <v>5</v>
      </c>
      <c r="I428">
        <v>12</v>
      </c>
      <c r="J428" s="9">
        <v>9.6208695652173919</v>
      </c>
      <c r="K428">
        <v>60</v>
      </c>
      <c r="L428" s="10">
        <v>0.19826086956521738</v>
      </c>
      <c r="M428" s="2">
        <v>44631</v>
      </c>
      <c r="N428" s="2" t="str">
        <f t="shared" si="24"/>
        <v>March 2022</v>
      </c>
      <c r="O428" s="2" t="str">
        <f t="shared" si="25"/>
        <v>2022</v>
      </c>
      <c r="P428">
        <v>22</v>
      </c>
      <c r="Q428" t="s">
        <v>249</v>
      </c>
      <c r="R428" t="str">
        <f t="shared" si="26"/>
        <v>Dry</v>
      </c>
      <c r="S428" t="str">
        <f t="shared" si="27"/>
        <v>Ethnic</v>
      </c>
    </row>
    <row r="429" spans="1:19" x14ac:dyDescent="0.3">
      <c r="A429" t="s">
        <v>741</v>
      </c>
      <c r="B429" t="s">
        <v>742</v>
      </c>
      <c r="C429" t="s">
        <v>675</v>
      </c>
      <c r="D429" s="1" t="s">
        <v>676</v>
      </c>
      <c r="F429" t="s">
        <v>676</v>
      </c>
      <c r="G429" t="s">
        <v>97</v>
      </c>
      <c r="H429">
        <v>6</v>
      </c>
      <c r="I429">
        <v>12</v>
      </c>
      <c r="J429" s="9">
        <v>9.6208695652173919</v>
      </c>
      <c r="K429">
        <v>72</v>
      </c>
      <c r="L429" s="10">
        <v>0.19826086956521738</v>
      </c>
      <c r="M429" s="2">
        <v>44631</v>
      </c>
      <c r="N429" s="2" t="str">
        <f t="shared" si="24"/>
        <v>March 2022</v>
      </c>
      <c r="O429" s="2" t="str">
        <f t="shared" si="25"/>
        <v>2022</v>
      </c>
      <c r="P429">
        <v>22</v>
      </c>
      <c r="Q429" t="s">
        <v>249</v>
      </c>
      <c r="R429" t="str">
        <f t="shared" si="26"/>
        <v>Dry</v>
      </c>
      <c r="S429" t="str">
        <f t="shared" si="27"/>
        <v>Ethnic</v>
      </c>
    </row>
    <row r="430" spans="1:19" x14ac:dyDescent="0.3">
      <c r="A430" t="s">
        <v>741</v>
      </c>
      <c r="B430" t="s">
        <v>742</v>
      </c>
      <c r="C430" t="s">
        <v>572</v>
      </c>
      <c r="D430" s="1" t="s">
        <v>573</v>
      </c>
      <c r="F430" t="s">
        <v>573</v>
      </c>
      <c r="G430" t="s">
        <v>97</v>
      </c>
      <c r="H430">
        <v>2</v>
      </c>
      <c r="I430">
        <v>12</v>
      </c>
      <c r="J430" s="9">
        <v>9.6208695652173901</v>
      </c>
      <c r="K430">
        <v>24</v>
      </c>
      <c r="L430" s="10">
        <v>0.19826086956521741</v>
      </c>
      <c r="M430" s="2">
        <v>44630</v>
      </c>
      <c r="N430" s="2" t="str">
        <f t="shared" si="24"/>
        <v>March 2022</v>
      </c>
      <c r="O430" s="2" t="str">
        <f t="shared" si="25"/>
        <v>2022</v>
      </c>
      <c r="P430">
        <v>22</v>
      </c>
      <c r="Q430" t="s">
        <v>249</v>
      </c>
      <c r="R430" t="str">
        <f t="shared" si="26"/>
        <v>Dry</v>
      </c>
      <c r="S430" t="str">
        <f t="shared" si="27"/>
        <v>Ethnic</v>
      </c>
    </row>
    <row r="431" spans="1:19" x14ac:dyDescent="0.3">
      <c r="A431" t="s">
        <v>741</v>
      </c>
      <c r="B431" t="s">
        <v>742</v>
      </c>
      <c r="C431" t="s">
        <v>22</v>
      </c>
      <c r="D431" s="1" t="s">
        <v>23</v>
      </c>
      <c r="F431" t="s">
        <v>23</v>
      </c>
      <c r="G431" t="s">
        <v>97</v>
      </c>
      <c r="H431">
        <v>20</v>
      </c>
      <c r="I431">
        <v>11.7</v>
      </c>
      <c r="J431" s="9">
        <v>9.6143478260869557</v>
      </c>
      <c r="K431">
        <v>234</v>
      </c>
      <c r="L431" s="10">
        <v>0.17826086956521739</v>
      </c>
      <c r="M431" s="2">
        <v>44630</v>
      </c>
      <c r="N431" s="2" t="str">
        <f t="shared" si="24"/>
        <v>March 2022</v>
      </c>
      <c r="O431" s="2" t="str">
        <f t="shared" si="25"/>
        <v>2022</v>
      </c>
      <c r="P431">
        <v>20</v>
      </c>
      <c r="Q431" t="s">
        <v>249</v>
      </c>
      <c r="R431" t="str">
        <f t="shared" si="26"/>
        <v>Dry</v>
      </c>
      <c r="S431" t="str">
        <f t="shared" si="27"/>
        <v>Ethnic</v>
      </c>
    </row>
    <row r="432" spans="1:19" x14ac:dyDescent="0.3">
      <c r="A432" t="s">
        <v>741</v>
      </c>
      <c r="B432" t="s">
        <v>742</v>
      </c>
      <c r="C432" t="s">
        <v>309</v>
      </c>
      <c r="D432" s="1" t="s">
        <v>310</v>
      </c>
      <c r="F432" t="s">
        <v>310</v>
      </c>
      <c r="G432" t="s">
        <v>97</v>
      </c>
      <c r="H432">
        <v>2</v>
      </c>
      <c r="I432">
        <v>12</v>
      </c>
      <c r="J432" s="9">
        <v>9.6208695652173901</v>
      </c>
      <c r="K432">
        <v>24</v>
      </c>
      <c r="L432" s="10">
        <v>0.19826086956521741</v>
      </c>
      <c r="M432" s="2">
        <v>44628</v>
      </c>
      <c r="N432" s="2" t="str">
        <f t="shared" si="24"/>
        <v>March 2022</v>
      </c>
      <c r="O432" s="2" t="str">
        <f t="shared" si="25"/>
        <v>2022</v>
      </c>
      <c r="P432">
        <v>22</v>
      </c>
      <c r="Q432" t="s">
        <v>249</v>
      </c>
      <c r="R432" t="str">
        <f t="shared" si="26"/>
        <v>Dry</v>
      </c>
      <c r="S432" t="str">
        <f t="shared" si="27"/>
        <v>Ethnic</v>
      </c>
    </row>
    <row r="433" spans="1:19" x14ac:dyDescent="0.3">
      <c r="A433" t="s">
        <v>741</v>
      </c>
      <c r="B433" t="s">
        <v>742</v>
      </c>
      <c r="C433" t="s">
        <v>214</v>
      </c>
      <c r="D433" s="1" t="s">
        <v>215</v>
      </c>
      <c r="F433" t="s">
        <v>215</v>
      </c>
      <c r="G433" t="s">
        <v>97</v>
      </c>
      <c r="H433">
        <v>2</v>
      </c>
      <c r="I433">
        <v>15</v>
      </c>
      <c r="J433" s="9">
        <v>9.6260869565217391</v>
      </c>
      <c r="K433">
        <v>30</v>
      </c>
      <c r="L433" s="10">
        <v>0.35826086956521741</v>
      </c>
      <c r="M433" s="2">
        <v>44625</v>
      </c>
      <c r="N433" s="2" t="str">
        <f t="shared" si="24"/>
        <v>March 2022</v>
      </c>
      <c r="O433" s="2" t="str">
        <f t="shared" si="25"/>
        <v>2022</v>
      </c>
      <c r="P433">
        <v>38</v>
      </c>
      <c r="Q433" t="s">
        <v>249</v>
      </c>
      <c r="R433" t="str">
        <f t="shared" si="26"/>
        <v>Dry</v>
      </c>
      <c r="S433" t="str">
        <f t="shared" si="27"/>
        <v>Ethnic</v>
      </c>
    </row>
    <row r="434" spans="1:19" x14ac:dyDescent="0.3">
      <c r="A434" t="s">
        <v>741</v>
      </c>
      <c r="B434" t="s">
        <v>742</v>
      </c>
      <c r="C434" t="s">
        <v>261</v>
      </c>
      <c r="D434" s="1" t="s">
        <v>262</v>
      </c>
      <c r="F434" t="s">
        <v>262</v>
      </c>
      <c r="G434" t="s">
        <v>97</v>
      </c>
      <c r="H434">
        <v>50</v>
      </c>
      <c r="I434">
        <v>12</v>
      </c>
      <c r="J434" s="9">
        <v>9.6208695652173919</v>
      </c>
      <c r="K434">
        <v>600</v>
      </c>
      <c r="L434" s="10">
        <v>0.19826086956521741</v>
      </c>
      <c r="M434" s="2">
        <v>44625</v>
      </c>
      <c r="N434" s="2" t="str">
        <f t="shared" si="24"/>
        <v>March 2022</v>
      </c>
      <c r="O434" s="2" t="str">
        <f t="shared" si="25"/>
        <v>2022</v>
      </c>
      <c r="P434">
        <v>22</v>
      </c>
      <c r="Q434" t="s">
        <v>249</v>
      </c>
      <c r="R434" t="str">
        <f t="shared" si="26"/>
        <v>Dry</v>
      </c>
      <c r="S434" t="str">
        <f t="shared" si="27"/>
        <v>Ethnic</v>
      </c>
    </row>
    <row r="435" spans="1:19" x14ac:dyDescent="0.3">
      <c r="A435" t="s">
        <v>741</v>
      </c>
      <c r="B435" t="s">
        <v>742</v>
      </c>
      <c r="C435" t="s">
        <v>341</v>
      </c>
      <c r="D435" s="1" t="s">
        <v>683</v>
      </c>
      <c r="F435" t="s">
        <v>683</v>
      </c>
      <c r="G435" t="s">
        <v>97</v>
      </c>
      <c r="H435">
        <v>2</v>
      </c>
      <c r="I435">
        <v>12</v>
      </c>
      <c r="J435" s="9">
        <v>9.6208695652173901</v>
      </c>
      <c r="K435">
        <v>24</v>
      </c>
      <c r="L435" s="10">
        <v>0.19826086956521741</v>
      </c>
      <c r="M435" s="2">
        <v>44624</v>
      </c>
      <c r="N435" s="2" t="str">
        <f t="shared" si="24"/>
        <v>March 2022</v>
      </c>
      <c r="O435" s="2" t="str">
        <f t="shared" si="25"/>
        <v>2022</v>
      </c>
      <c r="P435">
        <v>22</v>
      </c>
      <c r="Q435" t="s">
        <v>249</v>
      </c>
      <c r="R435" t="str">
        <f t="shared" si="26"/>
        <v>Dry</v>
      </c>
      <c r="S435" t="str">
        <f t="shared" si="27"/>
        <v>Ethnic</v>
      </c>
    </row>
    <row r="436" spans="1:19" x14ac:dyDescent="0.3">
      <c r="A436" t="s">
        <v>741</v>
      </c>
      <c r="B436" t="s">
        <v>742</v>
      </c>
      <c r="C436" t="s">
        <v>275</v>
      </c>
      <c r="D436" s="1" t="s">
        <v>276</v>
      </c>
      <c r="F436" t="s">
        <v>276</v>
      </c>
      <c r="G436" t="s">
        <v>97</v>
      </c>
      <c r="H436">
        <v>-1</v>
      </c>
      <c r="I436">
        <v>15</v>
      </c>
      <c r="J436" s="9">
        <v>9.6260869565217391</v>
      </c>
      <c r="K436">
        <v>-15</v>
      </c>
      <c r="L436" s="10">
        <v>0.35826086956521741</v>
      </c>
      <c r="M436" s="2">
        <v>44622</v>
      </c>
      <c r="N436" s="2" t="str">
        <f t="shared" si="24"/>
        <v>March 2022</v>
      </c>
      <c r="O436" s="2" t="str">
        <f t="shared" si="25"/>
        <v>2022</v>
      </c>
      <c r="P436">
        <v>38</v>
      </c>
      <c r="Q436" t="s">
        <v>249</v>
      </c>
      <c r="R436" t="str">
        <f t="shared" si="26"/>
        <v>Dry</v>
      </c>
      <c r="S436" t="str">
        <f t="shared" si="27"/>
        <v>Ethnic</v>
      </c>
    </row>
    <row r="437" spans="1:19" x14ac:dyDescent="0.3">
      <c r="A437" t="s">
        <v>741</v>
      </c>
      <c r="B437" t="s">
        <v>742</v>
      </c>
      <c r="C437" t="s">
        <v>684</v>
      </c>
      <c r="D437" s="1" t="s">
        <v>685</v>
      </c>
      <c r="E437" t="s">
        <v>252</v>
      </c>
      <c r="F437" t="s">
        <v>685</v>
      </c>
      <c r="G437" t="s">
        <v>97</v>
      </c>
      <c r="H437">
        <v>5</v>
      </c>
      <c r="I437">
        <v>12</v>
      </c>
      <c r="J437" s="9">
        <v>9.6208695652173919</v>
      </c>
      <c r="K437">
        <v>60</v>
      </c>
      <c r="L437" s="10">
        <v>0.19826086956521738</v>
      </c>
      <c r="M437" s="2">
        <v>44621</v>
      </c>
      <c r="N437" s="2" t="str">
        <f t="shared" si="24"/>
        <v>March 2022</v>
      </c>
      <c r="O437" s="2" t="str">
        <f t="shared" si="25"/>
        <v>2022</v>
      </c>
      <c r="P437">
        <v>22</v>
      </c>
      <c r="Q437" t="s">
        <v>249</v>
      </c>
      <c r="R437" t="str">
        <f t="shared" si="26"/>
        <v>Dry</v>
      </c>
      <c r="S437" t="str">
        <f t="shared" si="27"/>
        <v>Ethnic</v>
      </c>
    </row>
    <row r="438" spans="1:19" x14ac:dyDescent="0.3">
      <c r="A438" t="s">
        <v>212</v>
      </c>
      <c r="B438" t="s">
        <v>213</v>
      </c>
      <c r="C438" t="s">
        <v>22</v>
      </c>
      <c r="D438" s="1" t="s">
        <v>23</v>
      </c>
      <c r="F438" t="s">
        <v>23</v>
      </c>
      <c r="G438" t="s">
        <v>32</v>
      </c>
      <c r="H438">
        <v>1</v>
      </c>
      <c r="I438">
        <v>60</v>
      </c>
      <c r="J438" s="9">
        <v>46.028571428571432</v>
      </c>
      <c r="K438">
        <v>60</v>
      </c>
      <c r="L438" s="10">
        <v>0.23285714285714282</v>
      </c>
      <c r="M438" s="2">
        <v>44651</v>
      </c>
      <c r="N438" s="2" t="str">
        <f t="shared" si="24"/>
        <v>March 2022</v>
      </c>
      <c r="O438" s="2" t="str">
        <f t="shared" si="25"/>
        <v>2022</v>
      </c>
      <c r="P438">
        <v>29</v>
      </c>
      <c r="Q438" t="s">
        <v>64</v>
      </c>
      <c r="R438" t="str">
        <f t="shared" si="26"/>
        <v xml:space="preserve">Frozen </v>
      </c>
      <c r="S438" t="str">
        <f t="shared" si="27"/>
        <v>Ethnic</v>
      </c>
    </row>
    <row r="439" spans="1:19" x14ac:dyDescent="0.3">
      <c r="A439" t="s">
        <v>212</v>
      </c>
      <c r="B439" t="s">
        <v>213</v>
      </c>
      <c r="C439" t="s">
        <v>295</v>
      </c>
      <c r="D439" s="1" t="s">
        <v>296</v>
      </c>
      <c r="F439" t="s">
        <v>296</v>
      </c>
      <c r="G439" t="s">
        <v>32</v>
      </c>
      <c r="H439">
        <v>1</v>
      </c>
      <c r="I439">
        <v>60</v>
      </c>
      <c r="J439" s="9">
        <v>46.028571428571432</v>
      </c>
      <c r="K439">
        <v>60</v>
      </c>
      <c r="L439" s="10">
        <v>0.23285714285714282</v>
      </c>
      <c r="M439" s="2">
        <v>44651</v>
      </c>
      <c r="N439" s="2" t="str">
        <f t="shared" si="24"/>
        <v>March 2022</v>
      </c>
      <c r="O439" s="2" t="str">
        <f t="shared" si="25"/>
        <v>2022</v>
      </c>
      <c r="P439">
        <v>29</v>
      </c>
      <c r="Q439" t="s">
        <v>64</v>
      </c>
      <c r="R439" t="str">
        <f t="shared" si="26"/>
        <v xml:space="preserve">Frozen </v>
      </c>
      <c r="S439" t="str">
        <f t="shared" si="27"/>
        <v>Ethnic</v>
      </c>
    </row>
    <row r="440" spans="1:19" x14ac:dyDescent="0.3">
      <c r="A440" t="s">
        <v>212</v>
      </c>
      <c r="B440" t="s">
        <v>213</v>
      </c>
      <c r="C440" t="s">
        <v>173</v>
      </c>
      <c r="D440" s="1" t="s">
        <v>174</v>
      </c>
      <c r="F440" t="s">
        <v>174</v>
      </c>
      <c r="G440" t="s">
        <v>32</v>
      </c>
      <c r="H440">
        <v>1</v>
      </c>
      <c r="I440">
        <v>60</v>
      </c>
      <c r="J440" s="9">
        <v>46.028571428571432</v>
      </c>
      <c r="K440">
        <v>60</v>
      </c>
      <c r="L440" s="10">
        <v>0.23285714285714282</v>
      </c>
      <c r="M440" s="2">
        <v>44649</v>
      </c>
      <c r="N440" s="2" t="str">
        <f t="shared" si="24"/>
        <v>March 2022</v>
      </c>
      <c r="O440" s="2" t="str">
        <f t="shared" si="25"/>
        <v>2022</v>
      </c>
      <c r="P440">
        <v>29</v>
      </c>
      <c r="Q440" t="s">
        <v>64</v>
      </c>
      <c r="R440" t="str">
        <f t="shared" si="26"/>
        <v xml:space="preserve">Frozen </v>
      </c>
      <c r="S440" t="str">
        <f t="shared" si="27"/>
        <v>Ethnic</v>
      </c>
    </row>
    <row r="441" spans="1:19" x14ac:dyDescent="0.3">
      <c r="A441" t="s">
        <v>212</v>
      </c>
      <c r="B441" t="s">
        <v>213</v>
      </c>
      <c r="C441" t="s">
        <v>49</v>
      </c>
      <c r="D441" s="1" t="s">
        <v>50</v>
      </c>
      <c r="F441" t="s">
        <v>50</v>
      </c>
      <c r="G441" t="s">
        <v>32</v>
      </c>
      <c r="H441">
        <v>1</v>
      </c>
      <c r="I441">
        <v>60</v>
      </c>
      <c r="J441" s="9">
        <v>46.028571428571432</v>
      </c>
      <c r="K441">
        <v>60</v>
      </c>
      <c r="L441" s="10">
        <v>0.23285714285714282</v>
      </c>
      <c r="M441" s="2">
        <v>44648</v>
      </c>
      <c r="N441" s="2" t="str">
        <f t="shared" si="24"/>
        <v>March 2022</v>
      </c>
      <c r="O441" s="2" t="str">
        <f t="shared" si="25"/>
        <v>2022</v>
      </c>
      <c r="P441">
        <v>29</v>
      </c>
      <c r="Q441" t="s">
        <v>64</v>
      </c>
      <c r="R441" t="str">
        <f t="shared" si="26"/>
        <v xml:space="preserve">Frozen </v>
      </c>
      <c r="S441" t="str">
        <f t="shared" si="27"/>
        <v>Ethnic</v>
      </c>
    </row>
    <row r="442" spans="1:19" x14ac:dyDescent="0.3">
      <c r="A442" t="s">
        <v>212</v>
      </c>
      <c r="B442" t="s">
        <v>213</v>
      </c>
      <c r="C442" t="s">
        <v>214</v>
      </c>
      <c r="D442" s="1" t="s">
        <v>215</v>
      </c>
      <c r="F442" t="s">
        <v>215</v>
      </c>
      <c r="G442" t="s">
        <v>32</v>
      </c>
      <c r="H442">
        <v>1</v>
      </c>
      <c r="I442">
        <v>60</v>
      </c>
      <c r="J442" s="9">
        <v>46.028571428571432</v>
      </c>
      <c r="K442">
        <v>60</v>
      </c>
      <c r="L442" s="10">
        <v>0.23285714285714282</v>
      </c>
      <c r="M442" s="2">
        <v>44646</v>
      </c>
      <c r="N442" s="2" t="str">
        <f t="shared" si="24"/>
        <v>March 2022</v>
      </c>
      <c r="O442" s="2" t="str">
        <f t="shared" si="25"/>
        <v>2022</v>
      </c>
      <c r="P442">
        <v>29</v>
      </c>
      <c r="Q442" t="s">
        <v>64</v>
      </c>
      <c r="R442" t="str">
        <f t="shared" si="26"/>
        <v xml:space="preserve">Frozen </v>
      </c>
      <c r="S442" t="str">
        <f t="shared" si="27"/>
        <v>Ethnic</v>
      </c>
    </row>
    <row r="443" spans="1:19" x14ac:dyDescent="0.3">
      <c r="A443" t="s">
        <v>212</v>
      </c>
      <c r="B443" t="s">
        <v>213</v>
      </c>
      <c r="C443" t="s">
        <v>710</v>
      </c>
      <c r="D443" s="1" t="s">
        <v>711</v>
      </c>
      <c r="E443" t="s">
        <v>34</v>
      </c>
      <c r="F443" t="s">
        <v>712</v>
      </c>
      <c r="G443" t="s">
        <v>32</v>
      </c>
      <c r="H443">
        <v>2</v>
      </c>
      <c r="I443">
        <v>60</v>
      </c>
      <c r="J443" s="9">
        <v>46.028571428571432</v>
      </c>
      <c r="K443">
        <v>120</v>
      </c>
      <c r="L443" s="10">
        <v>0.23285714285714282</v>
      </c>
      <c r="M443" s="2">
        <v>44642</v>
      </c>
      <c r="N443" s="2" t="str">
        <f t="shared" si="24"/>
        <v>March 2022</v>
      </c>
      <c r="O443" s="2" t="str">
        <f t="shared" si="25"/>
        <v>2022</v>
      </c>
      <c r="P443">
        <v>29</v>
      </c>
      <c r="Q443" t="s">
        <v>64</v>
      </c>
      <c r="R443" t="str">
        <f t="shared" si="26"/>
        <v xml:space="preserve">Frozen </v>
      </c>
      <c r="S443" t="str">
        <f t="shared" si="27"/>
        <v>Ethnic</v>
      </c>
    </row>
    <row r="444" spans="1:19" x14ac:dyDescent="0.3">
      <c r="A444" t="s">
        <v>216</v>
      </c>
      <c r="B444" t="s">
        <v>217</v>
      </c>
      <c r="C444" t="s">
        <v>265</v>
      </c>
      <c r="D444" s="1" t="s">
        <v>266</v>
      </c>
      <c r="E444" t="s">
        <v>34</v>
      </c>
      <c r="F444" t="s">
        <v>266</v>
      </c>
      <c r="G444" t="s">
        <v>32</v>
      </c>
      <c r="H444">
        <v>0.5</v>
      </c>
      <c r="I444">
        <v>70</v>
      </c>
      <c r="J444" s="9">
        <v>41.8</v>
      </c>
      <c r="K444">
        <v>35</v>
      </c>
      <c r="L444" s="10">
        <v>0.40285714285714291</v>
      </c>
      <c r="M444" s="2">
        <v>44627</v>
      </c>
      <c r="N444" s="2" t="str">
        <f t="shared" si="24"/>
        <v>March 2022</v>
      </c>
      <c r="O444" s="2" t="str">
        <f t="shared" si="25"/>
        <v>2022</v>
      </c>
      <c r="P444">
        <v>46</v>
      </c>
      <c r="Q444" t="s">
        <v>64</v>
      </c>
      <c r="R444" t="str">
        <f t="shared" si="26"/>
        <v xml:space="preserve">Frozen </v>
      </c>
      <c r="S444" t="str">
        <f t="shared" si="27"/>
        <v>Ethnic</v>
      </c>
    </row>
    <row r="445" spans="1:19" x14ac:dyDescent="0.3">
      <c r="A445" t="s">
        <v>216</v>
      </c>
      <c r="B445" t="s">
        <v>217</v>
      </c>
      <c r="C445" t="s">
        <v>214</v>
      </c>
      <c r="D445" s="1" t="s">
        <v>215</v>
      </c>
      <c r="F445" t="s">
        <v>215</v>
      </c>
      <c r="G445" t="s">
        <v>32</v>
      </c>
      <c r="H445">
        <v>1</v>
      </c>
      <c r="I445">
        <v>70</v>
      </c>
      <c r="J445" s="9">
        <v>41.8</v>
      </c>
      <c r="K445">
        <v>70</v>
      </c>
      <c r="L445" s="10">
        <v>0.40285714285714291</v>
      </c>
      <c r="M445" s="2">
        <v>44625</v>
      </c>
      <c r="N445" s="2" t="str">
        <f t="shared" si="24"/>
        <v>March 2022</v>
      </c>
      <c r="O445" s="2" t="str">
        <f t="shared" si="25"/>
        <v>2022</v>
      </c>
      <c r="P445">
        <v>46</v>
      </c>
      <c r="Q445" t="s">
        <v>64</v>
      </c>
      <c r="R445" t="str">
        <f t="shared" si="26"/>
        <v xml:space="preserve">Frozen </v>
      </c>
      <c r="S445" t="str">
        <f t="shared" si="27"/>
        <v>Ethnic</v>
      </c>
    </row>
    <row r="446" spans="1:19" x14ac:dyDescent="0.3">
      <c r="A446" t="s">
        <v>216</v>
      </c>
      <c r="B446" t="s">
        <v>217</v>
      </c>
      <c r="C446" t="s">
        <v>71</v>
      </c>
      <c r="D446" s="1" t="s">
        <v>72</v>
      </c>
      <c r="F446" t="s">
        <v>72</v>
      </c>
      <c r="G446" t="s">
        <v>32</v>
      </c>
      <c r="H446">
        <v>1</v>
      </c>
      <c r="I446">
        <v>70</v>
      </c>
      <c r="J446" s="9">
        <v>41.8</v>
      </c>
      <c r="K446">
        <v>70</v>
      </c>
      <c r="L446" s="10">
        <v>0.40285714285714291</v>
      </c>
      <c r="M446" s="2">
        <v>44624</v>
      </c>
      <c r="N446" s="2" t="str">
        <f t="shared" si="24"/>
        <v>March 2022</v>
      </c>
      <c r="O446" s="2" t="str">
        <f t="shared" si="25"/>
        <v>2022</v>
      </c>
      <c r="P446">
        <v>46</v>
      </c>
      <c r="Q446" t="s">
        <v>64</v>
      </c>
      <c r="R446" t="str">
        <f t="shared" si="26"/>
        <v xml:space="preserve">Frozen </v>
      </c>
      <c r="S446" t="str">
        <f t="shared" si="27"/>
        <v>Ethnic</v>
      </c>
    </row>
    <row r="447" spans="1:19" x14ac:dyDescent="0.3">
      <c r="A447" t="s">
        <v>216</v>
      </c>
      <c r="B447" t="s">
        <v>217</v>
      </c>
      <c r="C447" t="s">
        <v>236</v>
      </c>
      <c r="D447" s="1" t="s">
        <v>237</v>
      </c>
      <c r="F447" t="s">
        <v>237</v>
      </c>
      <c r="G447" t="s">
        <v>32</v>
      </c>
      <c r="H447">
        <v>1</v>
      </c>
      <c r="I447">
        <v>70</v>
      </c>
      <c r="J447" s="9">
        <v>41.8</v>
      </c>
      <c r="K447">
        <v>70</v>
      </c>
      <c r="L447" s="10">
        <v>0.40285714285714291</v>
      </c>
      <c r="M447" s="2">
        <v>44623</v>
      </c>
      <c r="N447" s="2" t="str">
        <f t="shared" si="24"/>
        <v>March 2022</v>
      </c>
      <c r="O447" s="2" t="str">
        <f t="shared" si="25"/>
        <v>2022</v>
      </c>
      <c r="P447">
        <v>46</v>
      </c>
      <c r="Q447" t="s">
        <v>64</v>
      </c>
      <c r="R447" t="str">
        <f t="shared" si="26"/>
        <v xml:space="preserve">Frozen </v>
      </c>
      <c r="S447" t="str">
        <f t="shared" si="27"/>
        <v>Ethnic</v>
      </c>
    </row>
    <row r="448" spans="1:19" x14ac:dyDescent="0.3">
      <c r="A448" t="s">
        <v>222</v>
      </c>
      <c r="B448" t="s">
        <v>223</v>
      </c>
      <c r="C448" t="s">
        <v>350</v>
      </c>
      <c r="D448" s="1" t="s">
        <v>351</v>
      </c>
      <c r="F448" t="s">
        <v>351</v>
      </c>
      <c r="G448" t="s">
        <v>10</v>
      </c>
      <c r="H448">
        <v>1</v>
      </c>
      <c r="I448">
        <v>60</v>
      </c>
      <c r="J448" s="9">
        <v>37.628571428571426</v>
      </c>
      <c r="K448">
        <v>60</v>
      </c>
      <c r="L448" s="10">
        <v>0.37285714285714289</v>
      </c>
      <c r="M448" s="2">
        <v>44651</v>
      </c>
      <c r="N448" s="2" t="str">
        <f t="shared" si="24"/>
        <v>March 2022</v>
      </c>
      <c r="O448" s="2" t="str">
        <f t="shared" si="25"/>
        <v>2022</v>
      </c>
      <c r="P448">
        <v>43</v>
      </c>
      <c r="Q448" t="s">
        <v>224</v>
      </c>
      <c r="R448" t="str">
        <f t="shared" si="26"/>
        <v xml:space="preserve">Frozen </v>
      </c>
      <c r="S448" t="str">
        <f t="shared" si="27"/>
        <v>Ethnic</v>
      </c>
    </row>
    <row r="449" spans="1:19" x14ac:dyDescent="0.3">
      <c r="A449" t="s">
        <v>222</v>
      </c>
      <c r="B449" t="s">
        <v>223</v>
      </c>
      <c r="C449" t="s">
        <v>65</v>
      </c>
      <c r="D449" s="1" t="s">
        <v>66</v>
      </c>
      <c r="E449" t="s">
        <v>316</v>
      </c>
      <c r="F449" t="s">
        <v>317</v>
      </c>
      <c r="G449" t="s">
        <v>10</v>
      </c>
      <c r="H449">
        <v>1</v>
      </c>
      <c r="I449">
        <v>51.3</v>
      </c>
      <c r="J449" s="9">
        <v>40.380428571428567</v>
      </c>
      <c r="K449">
        <v>51.3</v>
      </c>
      <c r="L449" s="10">
        <v>0.21285714285714291</v>
      </c>
      <c r="M449" s="2">
        <v>44649</v>
      </c>
      <c r="N449" s="2" t="str">
        <f t="shared" si="24"/>
        <v>March 2022</v>
      </c>
      <c r="O449" s="2" t="str">
        <f t="shared" si="25"/>
        <v>2022</v>
      </c>
      <c r="P449">
        <v>34</v>
      </c>
      <c r="Q449" t="s">
        <v>224</v>
      </c>
      <c r="R449" t="str">
        <f t="shared" si="26"/>
        <v xml:space="preserve">Frozen </v>
      </c>
      <c r="S449" t="str">
        <f t="shared" si="27"/>
        <v xml:space="preserve">Mainstream </v>
      </c>
    </row>
    <row r="450" spans="1:19" x14ac:dyDescent="0.3">
      <c r="A450" t="s">
        <v>222</v>
      </c>
      <c r="B450" t="s">
        <v>223</v>
      </c>
      <c r="C450" t="s">
        <v>65</v>
      </c>
      <c r="D450" s="1" t="s">
        <v>66</v>
      </c>
      <c r="E450" t="s">
        <v>657</v>
      </c>
      <c r="F450" t="s">
        <v>658</v>
      </c>
      <c r="G450" t="s">
        <v>10</v>
      </c>
      <c r="H450">
        <v>1</v>
      </c>
      <c r="I450">
        <v>51.3</v>
      </c>
      <c r="J450" s="9">
        <v>40.380428571428567</v>
      </c>
      <c r="K450">
        <v>51.3</v>
      </c>
      <c r="L450" s="10">
        <v>0.21285714285714291</v>
      </c>
      <c r="M450" s="2">
        <v>44645</v>
      </c>
      <c r="N450" s="2" t="str">
        <f t="shared" ref="N450:N513" si="28">TEXT(M450,"mmmm yyyy")</f>
        <v>March 2022</v>
      </c>
      <c r="O450" s="2" t="str">
        <f t="shared" ref="O450:O513" si="29">TEXT(M450,"yyyyy")</f>
        <v>2022</v>
      </c>
      <c r="P450">
        <v>34</v>
      </c>
      <c r="Q450" t="s">
        <v>224</v>
      </c>
      <c r="R450" t="str">
        <f t="shared" si="26"/>
        <v xml:space="preserve">Frozen </v>
      </c>
      <c r="S450" t="str">
        <f t="shared" si="27"/>
        <v xml:space="preserve">Mainstream </v>
      </c>
    </row>
    <row r="451" spans="1:19" x14ac:dyDescent="0.3">
      <c r="A451" t="s">
        <v>222</v>
      </c>
      <c r="B451" t="s">
        <v>223</v>
      </c>
      <c r="C451" t="s">
        <v>65</v>
      </c>
      <c r="D451" s="1" t="s">
        <v>66</v>
      </c>
      <c r="E451" t="s">
        <v>208</v>
      </c>
      <c r="F451" t="s">
        <v>209</v>
      </c>
      <c r="G451" t="s">
        <v>10</v>
      </c>
      <c r="H451">
        <v>2</v>
      </c>
      <c r="I451">
        <v>51.3</v>
      </c>
      <c r="J451" s="9">
        <v>40.380428571428567</v>
      </c>
      <c r="K451">
        <v>102.6</v>
      </c>
      <c r="L451" s="10">
        <v>0.21285714285714291</v>
      </c>
      <c r="M451" s="2">
        <v>44644</v>
      </c>
      <c r="N451" s="2" t="str">
        <f t="shared" si="28"/>
        <v>March 2022</v>
      </c>
      <c r="O451" s="2" t="str">
        <f t="shared" si="29"/>
        <v>2022</v>
      </c>
      <c r="P451">
        <v>34</v>
      </c>
      <c r="Q451" t="s">
        <v>224</v>
      </c>
      <c r="R451" t="str">
        <f t="shared" ref="R451:R514" si="30">IF(Q451="ADFF-AFB",$V$4,IF(Q451="ADFF-AFS",$V$5,IF(Q451="ADFF-AFV",$V$6,IF(Q451="ADFF-FRZ",$V$7,$V$8))))</f>
        <v xml:space="preserve">Frozen </v>
      </c>
      <c r="S451" t="str">
        <f t="shared" ref="S451:S514" si="31">IF(D451=$U$10,$V$10,IF(D451=$U$11,$V$11,IF(D451=$U$12,$V$12,IF(D451=$U$13,$V$13,$V$14))))</f>
        <v xml:space="preserve">Mainstream </v>
      </c>
    </row>
    <row r="452" spans="1:19" x14ac:dyDescent="0.3">
      <c r="A452" t="s">
        <v>222</v>
      </c>
      <c r="B452" t="s">
        <v>223</v>
      </c>
      <c r="C452" t="s">
        <v>65</v>
      </c>
      <c r="D452" s="1" t="s">
        <v>66</v>
      </c>
      <c r="E452" t="s">
        <v>765</v>
      </c>
      <c r="F452" t="s">
        <v>766</v>
      </c>
      <c r="G452" t="s">
        <v>10</v>
      </c>
      <c r="H452">
        <v>1</v>
      </c>
      <c r="I452">
        <v>51.3</v>
      </c>
      <c r="J452" s="9">
        <v>40.380428571428567</v>
      </c>
      <c r="K452">
        <v>51.3</v>
      </c>
      <c r="L452" s="10">
        <v>0.21285714285714291</v>
      </c>
      <c r="M452" s="2">
        <v>44643</v>
      </c>
      <c r="N452" s="2" t="str">
        <f t="shared" si="28"/>
        <v>March 2022</v>
      </c>
      <c r="O452" s="2" t="str">
        <f t="shared" si="29"/>
        <v>2022</v>
      </c>
      <c r="P452">
        <v>34</v>
      </c>
      <c r="Q452" t="s">
        <v>224</v>
      </c>
      <c r="R452" t="str">
        <f t="shared" si="30"/>
        <v xml:space="preserve">Frozen </v>
      </c>
      <c r="S452" t="str">
        <f t="shared" si="31"/>
        <v xml:space="preserve">Mainstream </v>
      </c>
    </row>
    <row r="453" spans="1:19" x14ac:dyDescent="0.3">
      <c r="A453" t="s">
        <v>222</v>
      </c>
      <c r="B453" t="s">
        <v>223</v>
      </c>
      <c r="C453" t="s">
        <v>14</v>
      </c>
      <c r="D453" s="1" t="s">
        <v>15</v>
      </c>
      <c r="F453" t="s">
        <v>15</v>
      </c>
      <c r="G453" t="s">
        <v>10</v>
      </c>
      <c r="H453">
        <v>-1</v>
      </c>
      <c r="I453">
        <v>60</v>
      </c>
      <c r="J453" s="9">
        <v>37.628571428571426</v>
      </c>
      <c r="K453">
        <v>-60</v>
      </c>
      <c r="L453" s="10">
        <v>0.37285714285714289</v>
      </c>
      <c r="M453" s="2">
        <v>44642</v>
      </c>
      <c r="N453" s="2" t="str">
        <f t="shared" si="28"/>
        <v>March 2022</v>
      </c>
      <c r="O453" s="2" t="str">
        <f t="shared" si="29"/>
        <v>2022</v>
      </c>
      <c r="P453">
        <v>43</v>
      </c>
      <c r="Q453" t="s">
        <v>224</v>
      </c>
      <c r="R453" t="str">
        <f t="shared" si="30"/>
        <v xml:space="preserve">Frozen </v>
      </c>
      <c r="S453" t="str">
        <f t="shared" si="31"/>
        <v>Ethnic</v>
      </c>
    </row>
    <row r="454" spans="1:19" x14ac:dyDescent="0.3">
      <c r="A454" t="s">
        <v>222</v>
      </c>
      <c r="B454" t="s">
        <v>223</v>
      </c>
      <c r="C454" t="s">
        <v>65</v>
      </c>
      <c r="D454" s="1" t="s">
        <v>66</v>
      </c>
      <c r="E454" t="s">
        <v>163</v>
      </c>
      <c r="F454" t="s">
        <v>164</v>
      </c>
      <c r="G454" t="s">
        <v>10</v>
      </c>
      <c r="H454">
        <v>-1</v>
      </c>
      <c r="I454">
        <v>42.27</v>
      </c>
      <c r="J454" s="9">
        <v>39.190328571428573</v>
      </c>
      <c r="K454">
        <v>-42.27</v>
      </c>
      <c r="L454" s="10">
        <v>7.2857142857142856E-2</v>
      </c>
      <c r="M454" s="2">
        <v>44638</v>
      </c>
      <c r="N454" s="2" t="str">
        <f t="shared" si="28"/>
        <v>March 2022</v>
      </c>
      <c r="O454" s="2" t="str">
        <f t="shared" si="29"/>
        <v>2022</v>
      </c>
      <c r="P454">
        <v>20</v>
      </c>
      <c r="Q454" t="s">
        <v>224</v>
      </c>
      <c r="R454" t="str">
        <f t="shared" si="30"/>
        <v xml:space="preserve">Frozen </v>
      </c>
      <c r="S454" t="str">
        <f t="shared" si="31"/>
        <v xml:space="preserve">Mainstream </v>
      </c>
    </row>
    <row r="455" spans="1:19" x14ac:dyDescent="0.3">
      <c r="A455" t="s">
        <v>222</v>
      </c>
      <c r="B455" t="s">
        <v>223</v>
      </c>
      <c r="C455" t="s">
        <v>65</v>
      </c>
      <c r="D455" s="1" t="s">
        <v>66</v>
      </c>
      <c r="E455" t="s">
        <v>437</v>
      </c>
      <c r="F455" t="s">
        <v>438</v>
      </c>
      <c r="G455" t="s">
        <v>10</v>
      </c>
      <c r="H455">
        <v>1</v>
      </c>
      <c r="I455">
        <v>51.3</v>
      </c>
      <c r="J455" s="9">
        <v>40.380428571428567</v>
      </c>
      <c r="K455">
        <v>51.3</v>
      </c>
      <c r="L455" s="10">
        <v>0.21285714285714291</v>
      </c>
      <c r="M455" s="2">
        <v>44637</v>
      </c>
      <c r="N455" s="2" t="str">
        <f t="shared" si="28"/>
        <v>March 2022</v>
      </c>
      <c r="O455" s="2" t="str">
        <f t="shared" si="29"/>
        <v>2022</v>
      </c>
      <c r="P455">
        <v>34</v>
      </c>
      <c r="Q455" t="s">
        <v>224</v>
      </c>
      <c r="R455" t="str">
        <f t="shared" si="30"/>
        <v xml:space="preserve">Frozen </v>
      </c>
      <c r="S455" t="str">
        <f t="shared" si="31"/>
        <v xml:space="preserve">Mainstream </v>
      </c>
    </row>
    <row r="456" spans="1:19" x14ac:dyDescent="0.3">
      <c r="A456" t="s">
        <v>222</v>
      </c>
      <c r="B456" t="s">
        <v>223</v>
      </c>
      <c r="C456" t="s">
        <v>65</v>
      </c>
      <c r="D456" s="1" t="s">
        <v>66</v>
      </c>
      <c r="E456" t="s">
        <v>208</v>
      </c>
      <c r="F456" t="s">
        <v>209</v>
      </c>
      <c r="G456" t="s">
        <v>10</v>
      </c>
      <c r="H456">
        <v>1</v>
      </c>
      <c r="I456">
        <v>51.3</v>
      </c>
      <c r="J456" s="9">
        <v>40.380428571428567</v>
      </c>
      <c r="K456">
        <v>51.3</v>
      </c>
      <c r="L456" s="10">
        <v>0.21285714285714291</v>
      </c>
      <c r="M456" s="2">
        <v>44629</v>
      </c>
      <c r="N456" s="2" t="str">
        <f t="shared" si="28"/>
        <v>March 2022</v>
      </c>
      <c r="O456" s="2" t="str">
        <f t="shared" si="29"/>
        <v>2022</v>
      </c>
      <c r="P456">
        <v>34</v>
      </c>
      <c r="Q456" t="s">
        <v>224</v>
      </c>
      <c r="R456" t="str">
        <f t="shared" si="30"/>
        <v xml:space="preserve">Frozen </v>
      </c>
      <c r="S456" t="str">
        <f t="shared" si="31"/>
        <v xml:space="preserve">Mainstream </v>
      </c>
    </row>
    <row r="457" spans="1:19" x14ac:dyDescent="0.3">
      <c r="A457" t="s">
        <v>222</v>
      </c>
      <c r="B457" t="s">
        <v>223</v>
      </c>
      <c r="C457" t="s">
        <v>65</v>
      </c>
      <c r="D457" s="1" t="s">
        <v>66</v>
      </c>
      <c r="E457" t="s">
        <v>765</v>
      </c>
      <c r="F457" t="s">
        <v>766</v>
      </c>
      <c r="G457" t="s">
        <v>10</v>
      </c>
      <c r="H457">
        <v>-2</v>
      </c>
      <c r="I457">
        <v>54</v>
      </c>
      <c r="J457" s="9">
        <v>40.885714285714286</v>
      </c>
      <c r="K457">
        <v>-108</v>
      </c>
      <c r="L457" s="10">
        <v>0.24285714285714285</v>
      </c>
      <c r="M457" s="2">
        <v>44629</v>
      </c>
      <c r="N457" s="2" t="str">
        <f t="shared" si="28"/>
        <v>March 2022</v>
      </c>
      <c r="O457" s="2" t="str">
        <f t="shared" si="29"/>
        <v>2022</v>
      </c>
      <c r="P457">
        <v>37</v>
      </c>
      <c r="Q457" t="s">
        <v>224</v>
      </c>
      <c r="R457" t="str">
        <f t="shared" si="30"/>
        <v xml:space="preserve">Frozen </v>
      </c>
      <c r="S457" t="str">
        <f t="shared" si="31"/>
        <v xml:space="preserve">Mainstream </v>
      </c>
    </row>
    <row r="458" spans="1:19" x14ac:dyDescent="0.3">
      <c r="A458" t="s">
        <v>222</v>
      </c>
      <c r="B458" t="s">
        <v>223</v>
      </c>
      <c r="C458" t="s">
        <v>65</v>
      </c>
      <c r="D458" s="1" t="s">
        <v>66</v>
      </c>
      <c r="E458" t="s">
        <v>765</v>
      </c>
      <c r="F458" t="s">
        <v>766</v>
      </c>
      <c r="G458" t="s">
        <v>10</v>
      </c>
      <c r="H458">
        <v>2</v>
      </c>
      <c r="I458">
        <v>51.3</v>
      </c>
      <c r="J458" s="9">
        <v>40.380428571428567</v>
      </c>
      <c r="K458">
        <v>102.6</v>
      </c>
      <c r="L458" s="10">
        <v>0.21285714285714291</v>
      </c>
      <c r="M458" s="2">
        <v>44629</v>
      </c>
      <c r="N458" s="2" t="str">
        <f t="shared" si="28"/>
        <v>March 2022</v>
      </c>
      <c r="O458" s="2" t="str">
        <f t="shared" si="29"/>
        <v>2022</v>
      </c>
      <c r="P458">
        <v>34</v>
      </c>
      <c r="Q458" t="s">
        <v>224</v>
      </c>
      <c r="R458" t="str">
        <f t="shared" si="30"/>
        <v xml:space="preserve">Frozen </v>
      </c>
      <c r="S458" t="str">
        <f t="shared" si="31"/>
        <v xml:space="preserve">Mainstream </v>
      </c>
    </row>
    <row r="459" spans="1:19" x14ac:dyDescent="0.3">
      <c r="A459" t="s">
        <v>222</v>
      </c>
      <c r="B459" t="s">
        <v>223</v>
      </c>
      <c r="C459" t="s">
        <v>65</v>
      </c>
      <c r="D459" s="1" t="s">
        <v>66</v>
      </c>
      <c r="E459" t="s">
        <v>139</v>
      </c>
      <c r="F459" t="s">
        <v>140</v>
      </c>
      <c r="G459" t="s">
        <v>10</v>
      </c>
      <c r="H459">
        <v>-8.3000000000000004E-2</v>
      </c>
      <c r="I459">
        <v>51.3</v>
      </c>
      <c r="J459" s="9">
        <v>40.400344234079164</v>
      </c>
      <c r="K459">
        <v>-4.26</v>
      </c>
      <c r="L459" s="10">
        <v>0.21285714285714291</v>
      </c>
      <c r="M459" s="2">
        <v>44629</v>
      </c>
      <c r="N459" s="2" t="str">
        <f t="shared" si="28"/>
        <v>March 2022</v>
      </c>
      <c r="O459" s="2" t="str">
        <f t="shared" si="29"/>
        <v>2022</v>
      </c>
      <c r="P459">
        <v>34</v>
      </c>
      <c r="Q459" t="s">
        <v>224</v>
      </c>
      <c r="R459" t="str">
        <f t="shared" si="30"/>
        <v xml:space="preserve">Frozen </v>
      </c>
      <c r="S459" t="str">
        <f t="shared" si="31"/>
        <v xml:space="preserve">Mainstream </v>
      </c>
    </row>
    <row r="460" spans="1:19" x14ac:dyDescent="0.3">
      <c r="A460" t="s">
        <v>222</v>
      </c>
      <c r="B460" t="s">
        <v>223</v>
      </c>
      <c r="C460" t="s">
        <v>65</v>
      </c>
      <c r="D460" s="1" t="s">
        <v>66</v>
      </c>
      <c r="E460" t="s">
        <v>765</v>
      </c>
      <c r="F460" t="s">
        <v>766</v>
      </c>
      <c r="G460" t="s">
        <v>10</v>
      </c>
      <c r="H460">
        <v>2</v>
      </c>
      <c r="I460">
        <v>54</v>
      </c>
      <c r="J460" s="9">
        <v>40.885714285714286</v>
      </c>
      <c r="K460">
        <v>108</v>
      </c>
      <c r="L460" s="10">
        <v>0.24285714285714285</v>
      </c>
      <c r="M460" s="2">
        <v>44628</v>
      </c>
      <c r="N460" s="2" t="str">
        <f t="shared" si="28"/>
        <v>March 2022</v>
      </c>
      <c r="O460" s="2" t="str">
        <f t="shared" si="29"/>
        <v>2022</v>
      </c>
      <c r="P460">
        <v>37</v>
      </c>
      <c r="Q460" t="s">
        <v>224</v>
      </c>
      <c r="R460" t="str">
        <f t="shared" si="30"/>
        <v xml:space="preserve">Frozen </v>
      </c>
      <c r="S460" t="str">
        <f t="shared" si="31"/>
        <v xml:space="preserve">Mainstream </v>
      </c>
    </row>
    <row r="461" spans="1:19" x14ac:dyDescent="0.3">
      <c r="A461" t="s">
        <v>222</v>
      </c>
      <c r="B461" t="s">
        <v>223</v>
      </c>
      <c r="C461" t="s">
        <v>65</v>
      </c>
      <c r="D461" s="1" t="s">
        <v>66</v>
      </c>
      <c r="E461" t="s">
        <v>163</v>
      </c>
      <c r="F461" t="s">
        <v>164</v>
      </c>
      <c r="G461" t="s">
        <v>10</v>
      </c>
      <c r="H461">
        <v>1</v>
      </c>
      <c r="I461">
        <v>42.27</v>
      </c>
      <c r="J461" s="9">
        <v>39.190328571428573</v>
      </c>
      <c r="K461">
        <v>42.27</v>
      </c>
      <c r="L461" s="10">
        <v>7.2857142857142856E-2</v>
      </c>
      <c r="M461" s="2">
        <v>44622</v>
      </c>
      <c r="N461" s="2" t="str">
        <f t="shared" si="28"/>
        <v>March 2022</v>
      </c>
      <c r="O461" s="2" t="str">
        <f t="shared" si="29"/>
        <v>2022</v>
      </c>
      <c r="P461">
        <v>20</v>
      </c>
      <c r="Q461" t="s">
        <v>224</v>
      </c>
      <c r="R461" t="str">
        <f t="shared" si="30"/>
        <v xml:space="preserve">Frozen </v>
      </c>
      <c r="S461" t="str">
        <f t="shared" si="31"/>
        <v xml:space="preserve">Mainstream </v>
      </c>
    </row>
    <row r="462" spans="1:19" x14ac:dyDescent="0.3">
      <c r="A462" t="s">
        <v>242</v>
      </c>
      <c r="B462" t="s">
        <v>243</v>
      </c>
      <c r="C462" t="s">
        <v>65</v>
      </c>
      <c r="D462" s="1" t="s">
        <v>66</v>
      </c>
      <c r="E462" t="s">
        <v>522</v>
      </c>
      <c r="F462" t="s">
        <v>523</v>
      </c>
      <c r="G462" t="s">
        <v>10</v>
      </c>
      <c r="H462">
        <v>2</v>
      </c>
      <c r="I462">
        <v>48.3</v>
      </c>
      <c r="J462" s="9">
        <v>40.433999999999997</v>
      </c>
      <c r="K462">
        <v>96.6</v>
      </c>
      <c r="L462" s="10">
        <v>0.16285714285714281</v>
      </c>
      <c r="M462" s="2">
        <v>44648</v>
      </c>
      <c r="N462" s="2" t="str">
        <f t="shared" si="28"/>
        <v>March 2022</v>
      </c>
      <c r="O462" s="2" t="str">
        <f t="shared" si="29"/>
        <v>2022</v>
      </c>
      <c r="P462">
        <v>29</v>
      </c>
      <c r="Q462" t="s">
        <v>64</v>
      </c>
      <c r="R462" t="str">
        <f t="shared" si="30"/>
        <v xml:space="preserve">Frozen </v>
      </c>
      <c r="S462" t="str">
        <f t="shared" si="31"/>
        <v xml:space="preserve">Mainstream </v>
      </c>
    </row>
    <row r="463" spans="1:19" x14ac:dyDescent="0.3">
      <c r="A463" t="s">
        <v>234</v>
      </c>
      <c r="B463" t="s">
        <v>235</v>
      </c>
      <c r="C463" t="s">
        <v>483</v>
      </c>
      <c r="D463" s="1" t="s">
        <v>484</v>
      </c>
      <c r="F463" t="s">
        <v>484</v>
      </c>
      <c r="G463" t="s">
        <v>10</v>
      </c>
      <c r="H463">
        <v>1</v>
      </c>
      <c r="I463">
        <v>54</v>
      </c>
      <c r="J463" s="9">
        <v>36.025714285714287</v>
      </c>
      <c r="K463">
        <v>54</v>
      </c>
      <c r="L463" s="10">
        <v>0.33285714285714291</v>
      </c>
      <c r="M463" s="2">
        <v>44648</v>
      </c>
      <c r="N463" s="2" t="str">
        <f t="shared" si="28"/>
        <v>March 2022</v>
      </c>
      <c r="O463" s="2" t="str">
        <f t="shared" si="29"/>
        <v>2022</v>
      </c>
      <c r="P463">
        <v>39</v>
      </c>
      <c r="Q463" t="s">
        <v>64</v>
      </c>
      <c r="R463" t="str">
        <f t="shared" si="30"/>
        <v xml:space="preserve">Frozen </v>
      </c>
      <c r="S463" t="str">
        <f t="shared" si="31"/>
        <v>Ethnic</v>
      </c>
    </row>
    <row r="464" spans="1:19" x14ac:dyDescent="0.3">
      <c r="A464" t="s">
        <v>234</v>
      </c>
      <c r="B464" t="s">
        <v>235</v>
      </c>
      <c r="C464" t="s">
        <v>309</v>
      </c>
      <c r="D464" s="1" t="s">
        <v>310</v>
      </c>
      <c r="F464" t="s">
        <v>310</v>
      </c>
      <c r="G464" t="s">
        <v>10</v>
      </c>
      <c r="H464">
        <v>1</v>
      </c>
      <c r="I464">
        <v>54</v>
      </c>
      <c r="J464" s="9">
        <v>36.025714285714287</v>
      </c>
      <c r="K464">
        <v>54</v>
      </c>
      <c r="L464" s="10">
        <v>0.33285714285714291</v>
      </c>
      <c r="M464" s="2">
        <v>44646</v>
      </c>
      <c r="N464" s="2" t="str">
        <f t="shared" si="28"/>
        <v>March 2022</v>
      </c>
      <c r="O464" s="2" t="str">
        <f t="shared" si="29"/>
        <v>2022</v>
      </c>
      <c r="P464">
        <v>39</v>
      </c>
      <c r="Q464" t="s">
        <v>64</v>
      </c>
      <c r="R464" t="str">
        <f t="shared" si="30"/>
        <v xml:space="preserve">Frozen </v>
      </c>
      <c r="S464" t="str">
        <f t="shared" si="31"/>
        <v>Ethnic</v>
      </c>
    </row>
    <row r="465" spans="1:19" x14ac:dyDescent="0.3">
      <c r="A465" t="s">
        <v>234</v>
      </c>
      <c r="B465" t="s">
        <v>235</v>
      </c>
      <c r="C465" t="s">
        <v>65</v>
      </c>
      <c r="D465" s="1" t="s">
        <v>66</v>
      </c>
      <c r="E465" t="s">
        <v>718</v>
      </c>
      <c r="F465" t="s">
        <v>719</v>
      </c>
      <c r="G465" t="s">
        <v>10</v>
      </c>
      <c r="H465">
        <v>1</v>
      </c>
      <c r="I465">
        <v>42.27</v>
      </c>
      <c r="J465" s="9">
        <v>38.344928571428575</v>
      </c>
      <c r="K465">
        <v>42.27</v>
      </c>
      <c r="L465" s="10">
        <v>9.2857142857142846E-2</v>
      </c>
      <c r="M465" s="2">
        <v>44646</v>
      </c>
      <c r="N465" s="2" t="str">
        <f t="shared" si="28"/>
        <v>March 2022</v>
      </c>
      <c r="O465" s="2" t="str">
        <f t="shared" si="29"/>
        <v>2022</v>
      </c>
      <c r="P465">
        <v>22</v>
      </c>
      <c r="Q465" t="s">
        <v>64</v>
      </c>
      <c r="R465" t="str">
        <f t="shared" si="30"/>
        <v xml:space="preserve">Frozen </v>
      </c>
      <c r="S465" t="str">
        <f t="shared" si="31"/>
        <v xml:space="preserve">Mainstream </v>
      </c>
    </row>
    <row r="466" spans="1:19" x14ac:dyDescent="0.3">
      <c r="A466" t="s">
        <v>242</v>
      </c>
      <c r="B466" t="s">
        <v>243</v>
      </c>
      <c r="C466" t="s">
        <v>214</v>
      </c>
      <c r="D466" s="1" t="s">
        <v>215</v>
      </c>
      <c r="F466" t="s">
        <v>215</v>
      </c>
      <c r="G466" t="s">
        <v>10</v>
      </c>
      <c r="H466">
        <v>1</v>
      </c>
      <c r="I466">
        <v>66</v>
      </c>
      <c r="J466" s="9">
        <v>38.091428571428573</v>
      </c>
      <c r="K466">
        <v>66</v>
      </c>
      <c r="L466" s="10">
        <v>0.42285714285714282</v>
      </c>
      <c r="M466" s="2">
        <v>44646</v>
      </c>
      <c r="N466" s="2" t="str">
        <f t="shared" si="28"/>
        <v>March 2022</v>
      </c>
      <c r="O466" s="2" t="str">
        <f t="shared" si="29"/>
        <v>2022</v>
      </c>
      <c r="P466">
        <v>48</v>
      </c>
      <c r="Q466" t="s">
        <v>64</v>
      </c>
      <c r="R466" t="str">
        <f t="shared" si="30"/>
        <v xml:space="preserve">Frozen </v>
      </c>
      <c r="S466" t="str">
        <f t="shared" si="31"/>
        <v>Ethnic</v>
      </c>
    </row>
    <row r="467" spans="1:19" x14ac:dyDescent="0.3">
      <c r="A467" t="s">
        <v>234</v>
      </c>
      <c r="B467" t="s">
        <v>235</v>
      </c>
      <c r="C467" t="s">
        <v>261</v>
      </c>
      <c r="D467" s="1" t="s">
        <v>262</v>
      </c>
      <c r="F467" t="s">
        <v>262</v>
      </c>
      <c r="G467" t="s">
        <v>10</v>
      </c>
      <c r="H467">
        <v>1</v>
      </c>
      <c r="I467">
        <v>54</v>
      </c>
      <c r="J467" s="9">
        <v>36.025714285714287</v>
      </c>
      <c r="K467">
        <v>54</v>
      </c>
      <c r="L467" s="10">
        <v>0.33285714285714291</v>
      </c>
      <c r="M467" s="2">
        <v>44646</v>
      </c>
      <c r="N467" s="2" t="str">
        <f t="shared" si="28"/>
        <v>March 2022</v>
      </c>
      <c r="O467" s="2" t="str">
        <f t="shared" si="29"/>
        <v>2022</v>
      </c>
      <c r="P467">
        <v>39</v>
      </c>
      <c r="Q467" t="s">
        <v>64</v>
      </c>
      <c r="R467" t="str">
        <f t="shared" si="30"/>
        <v xml:space="preserve">Frozen </v>
      </c>
      <c r="S467" t="str">
        <f t="shared" si="31"/>
        <v>Ethnic</v>
      </c>
    </row>
    <row r="468" spans="1:19" x14ac:dyDescent="0.3">
      <c r="A468" t="s">
        <v>234</v>
      </c>
      <c r="B468" t="s">
        <v>235</v>
      </c>
      <c r="C468" t="s">
        <v>701</v>
      </c>
      <c r="D468" s="1" t="s">
        <v>702</v>
      </c>
      <c r="F468" t="s">
        <v>702</v>
      </c>
      <c r="G468" t="s">
        <v>10</v>
      </c>
      <c r="H468">
        <v>0</v>
      </c>
      <c r="I468">
        <v>42.000999999999998</v>
      </c>
      <c r="J468" s="9" t="e">
        <v>#DIV/0!</v>
      </c>
      <c r="K468">
        <v>0</v>
      </c>
      <c r="L468" s="10" t="s">
        <v>652</v>
      </c>
      <c r="M468" s="2">
        <v>44645</v>
      </c>
      <c r="N468" s="2" t="str">
        <f t="shared" si="28"/>
        <v>March 2022</v>
      </c>
      <c r="O468" s="2" t="str">
        <f t="shared" si="29"/>
        <v>2022</v>
      </c>
      <c r="P468">
        <v>22</v>
      </c>
      <c r="Q468" t="s">
        <v>64</v>
      </c>
      <c r="R468" t="str">
        <f t="shared" si="30"/>
        <v xml:space="preserve">Frozen </v>
      </c>
      <c r="S468" t="str">
        <f t="shared" si="31"/>
        <v>Ethnic</v>
      </c>
    </row>
    <row r="469" spans="1:19" x14ac:dyDescent="0.3">
      <c r="A469" t="s">
        <v>234</v>
      </c>
      <c r="B469" t="s">
        <v>235</v>
      </c>
      <c r="C469" t="s">
        <v>195</v>
      </c>
      <c r="D469" s="1" t="s">
        <v>196</v>
      </c>
      <c r="F469" t="s">
        <v>196</v>
      </c>
      <c r="G469" t="s">
        <v>10</v>
      </c>
      <c r="H469">
        <v>1</v>
      </c>
      <c r="I469">
        <v>54</v>
      </c>
      <c r="J469" s="9">
        <v>36.025714285714287</v>
      </c>
      <c r="K469">
        <v>54</v>
      </c>
      <c r="L469" s="10">
        <v>0.33285714285714291</v>
      </c>
      <c r="M469" s="2">
        <v>44645</v>
      </c>
      <c r="N469" s="2" t="str">
        <f t="shared" si="28"/>
        <v>March 2022</v>
      </c>
      <c r="O469" s="2" t="str">
        <f t="shared" si="29"/>
        <v>2022</v>
      </c>
      <c r="P469">
        <v>39</v>
      </c>
      <c r="Q469" t="s">
        <v>64</v>
      </c>
      <c r="R469" t="str">
        <f t="shared" si="30"/>
        <v xml:space="preserve">Frozen </v>
      </c>
      <c r="S469" t="str">
        <f t="shared" si="31"/>
        <v>Ethnic</v>
      </c>
    </row>
    <row r="470" spans="1:19" x14ac:dyDescent="0.3">
      <c r="A470" t="s">
        <v>234</v>
      </c>
      <c r="B470" t="s">
        <v>235</v>
      </c>
      <c r="C470" t="s">
        <v>65</v>
      </c>
      <c r="D470" s="1" t="s">
        <v>66</v>
      </c>
      <c r="E470" t="s">
        <v>732</v>
      </c>
      <c r="F470" t="s">
        <v>733</v>
      </c>
      <c r="G470" t="s">
        <v>10</v>
      </c>
      <c r="H470">
        <v>1</v>
      </c>
      <c r="I470">
        <v>42.27</v>
      </c>
      <c r="J470" s="9">
        <v>38.344928571428575</v>
      </c>
      <c r="K470">
        <v>42.27</v>
      </c>
      <c r="L470" s="10">
        <v>9.2857142857142846E-2</v>
      </c>
      <c r="M470" s="2">
        <v>44644</v>
      </c>
      <c r="N470" s="2" t="str">
        <f t="shared" si="28"/>
        <v>March 2022</v>
      </c>
      <c r="O470" s="2" t="str">
        <f t="shared" si="29"/>
        <v>2022</v>
      </c>
      <c r="P470">
        <v>22</v>
      </c>
      <c r="Q470" t="s">
        <v>64</v>
      </c>
      <c r="R470" t="str">
        <f t="shared" si="30"/>
        <v xml:space="preserve">Frozen </v>
      </c>
      <c r="S470" t="str">
        <f t="shared" si="31"/>
        <v xml:space="preserve">Mainstream </v>
      </c>
    </row>
    <row r="471" spans="1:19" x14ac:dyDescent="0.3">
      <c r="A471" t="s">
        <v>234</v>
      </c>
      <c r="B471" t="s">
        <v>235</v>
      </c>
      <c r="C471" t="s">
        <v>65</v>
      </c>
      <c r="D471" s="1" t="s">
        <v>66</v>
      </c>
      <c r="E471" t="s">
        <v>703</v>
      </c>
      <c r="F471" t="s">
        <v>183</v>
      </c>
      <c r="G471" t="s">
        <v>10</v>
      </c>
      <c r="H471">
        <v>2</v>
      </c>
      <c r="I471">
        <v>42.27</v>
      </c>
      <c r="J471" s="9">
        <v>38.344928571428575</v>
      </c>
      <c r="K471">
        <v>84.54</v>
      </c>
      <c r="L471" s="10">
        <v>9.2857142857142846E-2</v>
      </c>
      <c r="M471" s="2">
        <v>44644</v>
      </c>
      <c r="N471" s="2" t="str">
        <f t="shared" si="28"/>
        <v>March 2022</v>
      </c>
      <c r="O471" s="2" t="str">
        <f t="shared" si="29"/>
        <v>2022</v>
      </c>
      <c r="P471">
        <v>22</v>
      </c>
      <c r="Q471" t="s">
        <v>64</v>
      </c>
      <c r="R471" t="str">
        <f t="shared" si="30"/>
        <v xml:space="preserve">Frozen </v>
      </c>
      <c r="S471" t="str">
        <f t="shared" si="31"/>
        <v xml:space="preserve">Mainstream </v>
      </c>
    </row>
    <row r="472" spans="1:19" x14ac:dyDescent="0.3">
      <c r="A472" t="s">
        <v>234</v>
      </c>
      <c r="B472" t="s">
        <v>235</v>
      </c>
      <c r="C472" t="s">
        <v>95</v>
      </c>
      <c r="D472" s="1" t="s">
        <v>96</v>
      </c>
      <c r="F472" t="s">
        <v>96</v>
      </c>
      <c r="G472" t="s">
        <v>10</v>
      </c>
      <c r="H472">
        <v>1</v>
      </c>
      <c r="I472">
        <v>54</v>
      </c>
      <c r="J472" s="9">
        <v>36.025714285714287</v>
      </c>
      <c r="K472">
        <v>54</v>
      </c>
      <c r="L472" s="10">
        <v>0.33285714285714291</v>
      </c>
      <c r="M472" s="2">
        <v>44644</v>
      </c>
      <c r="N472" s="2" t="str">
        <f t="shared" si="28"/>
        <v>March 2022</v>
      </c>
      <c r="O472" s="2" t="str">
        <f t="shared" si="29"/>
        <v>2022</v>
      </c>
      <c r="P472">
        <v>39</v>
      </c>
      <c r="Q472" t="s">
        <v>64</v>
      </c>
      <c r="R472" t="str">
        <f t="shared" si="30"/>
        <v xml:space="preserve">Frozen </v>
      </c>
      <c r="S472" t="str">
        <f t="shared" si="31"/>
        <v>Ethnic</v>
      </c>
    </row>
    <row r="473" spans="1:19" x14ac:dyDescent="0.3">
      <c r="A473" t="s">
        <v>234</v>
      </c>
      <c r="B473" t="s">
        <v>235</v>
      </c>
      <c r="C473" t="s">
        <v>65</v>
      </c>
      <c r="D473" s="1" t="s">
        <v>66</v>
      </c>
      <c r="E473" t="s">
        <v>548</v>
      </c>
      <c r="F473" t="s">
        <v>549</v>
      </c>
      <c r="G473" t="s">
        <v>10</v>
      </c>
      <c r="H473">
        <v>2</v>
      </c>
      <c r="I473">
        <v>42.27</v>
      </c>
      <c r="J473" s="9">
        <v>38.344928571428575</v>
      </c>
      <c r="K473">
        <v>84.54</v>
      </c>
      <c r="L473" s="10">
        <v>9.2857142857142846E-2</v>
      </c>
      <c r="M473" s="2">
        <v>44644</v>
      </c>
      <c r="N473" s="2" t="str">
        <f t="shared" si="28"/>
        <v>March 2022</v>
      </c>
      <c r="O473" s="2" t="str">
        <f t="shared" si="29"/>
        <v>2022</v>
      </c>
      <c r="P473">
        <v>22</v>
      </c>
      <c r="Q473" t="s">
        <v>64</v>
      </c>
      <c r="R473" t="str">
        <f t="shared" si="30"/>
        <v xml:space="preserve">Frozen </v>
      </c>
      <c r="S473" t="str">
        <f t="shared" si="31"/>
        <v xml:space="preserve">Mainstream </v>
      </c>
    </row>
    <row r="474" spans="1:19" x14ac:dyDescent="0.3">
      <c r="A474" t="s">
        <v>234</v>
      </c>
      <c r="B474" t="s">
        <v>235</v>
      </c>
      <c r="C474" t="s">
        <v>65</v>
      </c>
      <c r="D474" s="1" t="s">
        <v>66</v>
      </c>
      <c r="E474" t="s">
        <v>704</v>
      </c>
      <c r="F474" t="s">
        <v>705</v>
      </c>
      <c r="G474" t="s">
        <v>10</v>
      </c>
      <c r="H474">
        <v>3</v>
      </c>
      <c r="I474">
        <v>42.27</v>
      </c>
      <c r="J474" s="9">
        <v>38.344928571428575</v>
      </c>
      <c r="K474">
        <v>126.81</v>
      </c>
      <c r="L474" s="10">
        <v>9.2857142857142833E-2</v>
      </c>
      <c r="M474" s="2">
        <v>44644</v>
      </c>
      <c r="N474" s="2" t="str">
        <f t="shared" si="28"/>
        <v>March 2022</v>
      </c>
      <c r="O474" s="2" t="str">
        <f t="shared" si="29"/>
        <v>2022</v>
      </c>
      <c r="P474">
        <v>22</v>
      </c>
      <c r="Q474" t="s">
        <v>64</v>
      </c>
      <c r="R474" t="str">
        <f t="shared" si="30"/>
        <v xml:space="preserve">Frozen </v>
      </c>
      <c r="S474" t="str">
        <f t="shared" si="31"/>
        <v xml:space="preserve">Mainstream </v>
      </c>
    </row>
    <row r="475" spans="1:19" x14ac:dyDescent="0.3">
      <c r="A475" t="s">
        <v>234</v>
      </c>
      <c r="B475" t="s">
        <v>235</v>
      </c>
      <c r="C475" t="s">
        <v>65</v>
      </c>
      <c r="D475" s="1" t="s">
        <v>66</v>
      </c>
      <c r="E475" t="s">
        <v>706</v>
      </c>
      <c r="F475" t="s">
        <v>168</v>
      </c>
      <c r="G475" t="s">
        <v>10</v>
      </c>
      <c r="H475">
        <v>2</v>
      </c>
      <c r="I475">
        <v>42.27</v>
      </c>
      <c r="J475" s="9">
        <v>38.344928571428575</v>
      </c>
      <c r="K475">
        <v>84.54</v>
      </c>
      <c r="L475" s="10">
        <v>9.2857142857142846E-2</v>
      </c>
      <c r="M475" s="2">
        <v>44644</v>
      </c>
      <c r="N475" s="2" t="str">
        <f t="shared" si="28"/>
        <v>March 2022</v>
      </c>
      <c r="O475" s="2" t="str">
        <f t="shared" si="29"/>
        <v>2022</v>
      </c>
      <c r="P475">
        <v>22</v>
      </c>
      <c r="Q475" t="s">
        <v>64</v>
      </c>
      <c r="R475" t="str">
        <f t="shared" si="30"/>
        <v xml:space="preserve">Frozen </v>
      </c>
      <c r="S475" t="str">
        <f t="shared" si="31"/>
        <v xml:space="preserve">Mainstream </v>
      </c>
    </row>
    <row r="476" spans="1:19" x14ac:dyDescent="0.3">
      <c r="A476" t="s">
        <v>234</v>
      </c>
      <c r="B476" t="s">
        <v>235</v>
      </c>
      <c r="C476" t="s">
        <v>65</v>
      </c>
      <c r="D476" s="1" t="s">
        <v>66</v>
      </c>
      <c r="E476" t="s">
        <v>75</v>
      </c>
      <c r="F476" t="s">
        <v>76</v>
      </c>
      <c r="G476" t="s">
        <v>10</v>
      </c>
      <c r="H476">
        <v>5</v>
      </c>
      <c r="I476">
        <v>42.27</v>
      </c>
      <c r="J476" s="9">
        <v>38.344928571428568</v>
      </c>
      <c r="K476">
        <v>211.35</v>
      </c>
      <c r="L476" s="10">
        <v>9.2857142857142846E-2</v>
      </c>
      <c r="M476" s="2">
        <v>44643</v>
      </c>
      <c r="N476" s="2" t="str">
        <f t="shared" si="28"/>
        <v>March 2022</v>
      </c>
      <c r="O476" s="2" t="str">
        <f t="shared" si="29"/>
        <v>2022</v>
      </c>
      <c r="P476">
        <v>22</v>
      </c>
      <c r="Q476" t="s">
        <v>64</v>
      </c>
      <c r="R476" t="str">
        <f t="shared" si="30"/>
        <v xml:space="preserve">Frozen </v>
      </c>
      <c r="S476" t="str">
        <f t="shared" si="31"/>
        <v xml:space="preserve">Mainstream </v>
      </c>
    </row>
    <row r="477" spans="1:19" x14ac:dyDescent="0.3">
      <c r="A477" t="s">
        <v>234</v>
      </c>
      <c r="B477" t="s">
        <v>235</v>
      </c>
      <c r="C477" t="s">
        <v>14</v>
      </c>
      <c r="D477" s="1" t="s">
        <v>15</v>
      </c>
      <c r="F477" t="s">
        <v>15</v>
      </c>
      <c r="G477" t="s">
        <v>10</v>
      </c>
      <c r="H477">
        <v>1</v>
      </c>
      <c r="I477">
        <v>54</v>
      </c>
      <c r="J477" s="9">
        <v>36.025714285714287</v>
      </c>
      <c r="K477">
        <v>54</v>
      </c>
      <c r="L477" s="10">
        <v>0.33285714285714291</v>
      </c>
      <c r="M477" s="2">
        <v>44643</v>
      </c>
      <c r="N477" s="2" t="str">
        <f t="shared" si="28"/>
        <v>March 2022</v>
      </c>
      <c r="O477" s="2" t="str">
        <f t="shared" si="29"/>
        <v>2022</v>
      </c>
      <c r="P477">
        <v>39</v>
      </c>
      <c r="Q477" t="s">
        <v>64</v>
      </c>
      <c r="R477" t="str">
        <f t="shared" si="30"/>
        <v xml:space="preserve">Frozen </v>
      </c>
      <c r="S477" t="str">
        <f t="shared" si="31"/>
        <v>Ethnic</v>
      </c>
    </row>
    <row r="478" spans="1:19" x14ac:dyDescent="0.3">
      <c r="A478" t="s">
        <v>234</v>
      </c>
      <c r="B478" t="s">
        <v>235</v>
      </c>
      <c r="C478" t="s">
        <v>65</v>
      </c>
      <c r="D478" s="1" t="s">
        <v>66</v>
      </c>
      <c r="E478" t="s">
        <v>137</v>
      </c>
      <c r="F478" t="s">
        <v>138</v>
      </c>
      <c r="G478" t="s">
        <v>10</v>
      </c>
      <c r="H478">
        <v>2</v>
      </c>
      <c r="I478">
        <v>42.27</v>
      </c>
      <c r="J478" s="9">
        <v>38.344928571428575</v>
      </c>
      <c r="K478">
        <v>84.54</v>
      </c>
      <c r="L478" s="10">
        <v>9.2857142857142846E-2</v>
      </c>
      <c r="M478" s="2">
        <v>44642</v>
      </c>
      <c r="N478" s="2" t="str">
        <f t="shared" si="28"/>
        <v>March 2022</v>
      </c>
      <c r="O478" s="2" t="str">
        <f t="shared" si="29"/>
        <v>2022</v>
      </c>
      <c r="P478">
        <v>22</v>
      </c>
      <c r="Q478" t="s">
        <v>64</v>
      </c>
      <c r="R478" t="str">
        <f t="shared" si="30"/>
        <v xml:space="preserve">Frozen </v>
      </c>
      <c r="S478" t="str">
        <f t="shared" si="31"/>
        <v xml:space="preserve">Mainstream </v>
      </c>
    </row>
    <row r="479" spans="1:19" x14ac:dyDescent="0.3">
      <c r="A479" t="s">
        <v>234</v>
      </c>
      <c r="B479" t="s">
        <v>235</v>
      </c>
      <c r="C479" t="s">
        <v>65</v>
      </c>
      <c r="D479" s="1" t="s">
        <v>66</v>
      </c>
      <c r="E479" t="s">
        <v>709</v>
      </c>
      <c r="F479" t="s">
        <v>205</v>
      </c>
      <c r="G479" t="s">
        <v>10</v>
      </c>
      <c r="H479">
        <v>1</v>
      </c>
      <c r="I479">
        <v>42.27</v>
      </c>
      <c r="J479" s="9">
        <v>38.344928571428575</v>
      </c>
      <c r="K479">
        <v>42.27</v>
      </c>
      <c r="L479" s="10">
        <v>9.2857142857142846E-2</v>
      </c>
      <c r="M479" s="2">
        <v>44642</v>
      </c>
      <c r="N479" s="2" t="str">
        <f t="shared" si="28"/>
        <v>March 2022</v>
      </c>
      <c r="O479" s="2" t="str">
        <f t="shared" si="29"/>
        <v>2022</v>
      </c>
      <c r="P479">
        <v>22</v>
      </c>
      <c r="Q479" t="s">
        <v>64</v>
      </c>
      <c r="R479" t="str">
        <f t="shared" si="30"/>
        <v xml:space="preserve">Frozen </v>
      </c>
      <c r="S479" t="str">
        <f t="shared" si="31"/>
        <v xml:space="preserve">Mainstream </v>
      </c>
    </row>
    <row r="480" spans="1:19" x14ac:dyDescent="0.3">
      <c r="A480" t="s">
        <v>234</v>
      </c>
      <c r="B480" t="s">
        <v>235</v>
      </c>
      <c r="C480" t="s">
        <v>203</v>
      </c>
      <c r="D480" s="1" t="s">
        <v>204</v>
      </c>
      <c r="F480" t="s">
        <v>204</v>
      </c>
      <c r="G480" t="s">
        <v>10</v>
      </c>
      <c r="H480">
        <v>1</v>
      </c>
      <c r="I480">
        <v>54</v>
      </c>
      <c r="J480" s="9">
        <v>36.025714285714287</v>
      </c>
      <c r="K480">
        <v>54</v>
      </c>
      <c r="L480" s="10">
        <v>0.33285714285714291</v>
      </c>
      <c r="M480" s="2">
        <v>44642</v>
      </c>
      <c r="N480" s="2" t="str">
        <f t="shared" si="28"/>
        <v>March 2022</v>
      </c>
      <c r="O480" s="2" t="str">
        <f t="shared" si="29"/>
        <v>2022</v>
      </c>
      <c r="P480">
        <v>39</v>
      </c>
      <c r="Q480" t="s">
        <v>64</v>
      </c>
      <c r="R480" t="str">
        <f t="shared" si="30"/>
        <v xml:space="preserve">Frozen </v>
      </c>
      <c r="S480" t="str">
        <f t="shared" si="31"/>
        <v>Ethnic</v>
      </c>
    </row>
    <row r="481" spans="1:19" x14ac:dyDescent="0.3">
      <c r="A481" t="s">
        <v>234</v>
      </c>
      <c r="B481" t="s">
        <v>235</v>
      </c>
      <c r="C481" t="s">
        <v>65</v>
      </c>
      <c r="D481" s="1" t="s">
        <v>66</v>
      </c>
      <c r="E481" t="s">
        <v>79</v>
      </c>
      <c r="F481" t="s">
        <v>80</v>
      </c>
      <c r="G481" t="s">
        <v>10</v>
      </c>
      <c r="H481">
        <v>1</v>
      </c>
      <c r="I481">
        <v>51.3</v>
      </c>
      <c r="J481" s="9">
        <v>39.354428571428571</v>
      </c>
      <c r="K481">
        <v>51.3</v>
      </c>
      <c r="L481" s="10">
        <v>0.2328571428571429</v>
      </c>
      <c r="M481" s="2">
        <v>44641</v>
      </c>
      <c r="N481" s="2" t="str">
        <f t="shared" si="28"/>
        <v>March 2022</v>
      </c>
      <c r="O481" s="2" t="str">
        <f t="shared" si="29"/>
        <v>2022</v>
      </c>
      <c r="P481">
        <v>36</v>
      </c>
      <c r="Q481" t="s">
        <v>64</v>
      </c>
      <c r="R481" t="str">
        <f t="shared" si="30"/>
        <v xml:space="preserve">Frozen </v>
      </c>
      <c r="S481" t="str">
        <f t="shared" si="31"/>
        <v xml:space="preserve">Mainstream </v>
      </c>
    </row>
    <row r="482" spans="1:19" x14ac:dyDescent="0.3">
      <c r="A482" t="s">
        <v>234</v>
      </c>
      <c r="B482" t="s">
        <v>235</v>
      </c>
      <c r="C482" t="s">
        <v>20</v>
      </c>
      <c r="D482" s="1" t="s">
        <v>21</v>
      </c>
      <c r="F482" t="s">
        <v>21</v>
      </c>
      <c r="G482" t="s">
        <v>10</v>
      </c>
      <c r="H482">
        <v>1</v>
      </c>
      <c r="I482">
        <v>54</v>
      </c>
      <c r="J482" s="9">
        <v>36.025714285714287</v>
      </c>
      <c r="K482">
        <v>54</v>
      </c>
      <c r="L482" s="10">
        <v>0.33285714285714291</v>
      </c>
      <c r="M482" s="2">
        <v>44641</v>
      </c>
      <c r="N482" s="2" t="str">
        <f t="shared" si="28"/>
        <v>March 2022</v>
      </c>
      <c r="O482" s="2" t="str">
        <f t="shared" si="29"/>
        <v>2022</v>
      </c>
      <c r="P482">
        <v>39</v>
      </c>
      <c r="Q482" t="s">
        <v>64</v>
      </c>
      <c r="R482" t="str">
        <f t="shared" si="30"/>
        <v xml:space="preserve">Frozen </v>
      </c>
      <c r="S482" t="str">
        <f t="shared" si="31"/>
        <v>Ethnic</v>
      </c>
    </row>
    <row r="483" spans="1:19" x14ac:dyDescent="0.3">
      <c r="A483" t="s">
        <v>242</v>
      </c>
      <c r="B483" t="s">
        <v>243</v>
      </c>
      <c r="C483" t="s">
        <v>570</v>
      </c>
      <c r="D483" s="1" t="s">
        <v>571</v>
      </c>
      <c r="F483" t="s">
        <v>571</v>
      </c>
      <c r="G483" t="s">
        <v>10</v>
      </c>
      <c r="H483">
        <v>1</v>
      </c>
      <c r="I483">
        <v>66</v>
      </c>
      <c r="J483" s="9">
        <v>38.091428571428573</v>
      </c>
      <c r="K483">
        <v>66</v>
      </c>
      <c r="L483" s="10">
        <v>0.42285714285714282</v>
      </c>
      <c r="M483" s="2">
        <v>44641</v>
      </c>
      <c r="N483" s="2" t="str">
        <f t="shared" si="28"/>
        <v>March 2022</v>
      </c>
      <c r="O483" s="2" t="str">
        <f t="shared" si="29"/>
        <v>2022</v>
      </c>
      <c r="P483">
        <v>48</v>
      </c>
      <c r="Q483" t="s">
        <v>64</v>
      </c>
      <c r="R483" t="str">
        <f t="shared" si="30"/>
        <v xml:space="preserve">Frozen </v>
      </c>
      <c r="S483" t="str">
        <f t="shared" si="31"/>
        <v>Ethnic</v>
      </c>
    </row>
    <row r="484" spans="1:19" x14ac:dyDescent="0.3">
      <c r="A484" t="s">
        <v>234</v>
      </c>
      <c r="B484" t="s">
        <v>235</v>
      </c>
      <c r="C484" t="s">
        <v>570</v>
      </c>
      <c r="D484" s="1" t="s">
        <v>571</v>
      </c>
      <c r="F484" t="s">
        <v>571</v>
      </c>
      <c r="G484" t="s">
        <v>10</v>
      </c>
      <c r="H484">
        <v>1</v>
      </c>
      <c r="I484">
        <v>54</v>
      </c>
      <c r="J484" s="9">
        <v>36.025714285714287</v>
      </c>
      <c r="K484">
        <v>54</v>
      </c>
      <c r="L484" s="10">
        <v>0.33285714285714291</v>
      </c>
      <c r="M484" s="2">
        <v>44641</v>
      </c>
      <c r="N484" s="2" t="str">
        <f t="shared" si="28"/>
        <v>March 2022</v>
      </c>
      <c r="O484" s="2" t="str">
        <f t="shared" si="29"/>
        <v>2022</v>
      </c>
      <c r="P484">
        <v>39</v>
      </c>
      <c r="Q484" t="s">
        <v>64</v>
      </c>
      <c r="R484" t="str">
        <f t="shared" si="30"/>
        <v xml:space="preserve">Frozen </v>
      </c>
      <c r="S484" t="str">
        <f t="shared" si="31"/>
        <v>Ethnic</v>
      </c>
    </row>
    <row r="485" spans="1:19" x14ac:dyDescent="0.3">
      <c r="A485" t="s">
        <v>242</v>
      </c>
      <c r="B485" t="s">
        <v>243</v>
      </c>
      <c r="C485" t="s">
        <v>16</v>
      </c>
      <c r="D485" s="1" t="s">
        <v>17</v>
      </c>
      <c r="F485" t="s">
        <v>17</v>
      </c>
      <c r="G485" t="s">
        <v>10</v>
      </c>
      <c r="H485">
        <v>1</v>
      </c>
      <c r="I485">
        <v>54.965000000000003</v>
      </c>
      <c r="J485" s="9">
        <v>37.772242857142857</v>
      </c>
      <c r="K485">
        <v>54.97</v>
      </c>
      <c r="L485" s="10">
        <v>0.31285714285714283</v>
      </c>
      <c r="M485" s="2">
        <v>44639</v>
      </c>
      <c r="N485" s="2" t="str">
        <f t="shared" si="28"/>
        <v>March 2022</v>
      </c>
      <c r="O485" s="2" t="str">
        <f t="shared" si="29"/>
        <v>2022</v>
      </c>
      <c r="P485">
        <v>37</v>
      </c>
      <c r="Q485" t="s">
        <v>64</v>
      </c>
      <c r="R485" t="str">
        <f t="shared" si="30"/>
        <v xml:space="preserve">Frozen </v>
      </c>
      <c r="S485" t="str">
        <f t="shared" si="31"/>
        <v>Ethnic</v>
      </c>
    </row>
    <row r="486" spans="1:19" x14ac:dyDescent="0.3">
      <c r="A486" t="s">
        <v>234</v>
      </c>
      <c r="B486" t="s">
        <v>235</v>
      </c>
      <c r="C486" t="s">
        <v>230</v>
      </c>
      <c r="D486" s="1" t="s">
        <v>231</v>
      </c>
      <c r="F486" t="s">
        <v>231</v>
      </c>
      <c r="G486" t="s">
        <v>10</v>
      </c>
      <c r="H486">
        <v>1</v>
      </c>
      <c r="I486">
        <v>54</v>
      </c>
      <c r="J486" s="9">
        <v>36.025714285714287</v>
      </c>
      <c r="K486">
        <v>54</v>
      </c>
      <c r="L486" s="10">
        <v>0.33285714285714291</v>
      </c>
      <c r="M486" s="2">
        <v>44639</v>
      </c>
      <c r="N486" s="2" t="str">
        <f t="shared" si="28"/>
        <v>March 2022</v>
      </c>
      <c r="O486" s="2" t="str">
        <f t="shared" si="29"/>
        <v>2022</v>
      </c>
      <c r="P486">
        <v>39</v>
      </c>
      <c r="Q486" t="s">
        <v>64</v>
      </c>
      <c r="R486" t="str">
        <f t="shared" si="30"/>
        <v xml:space="preserve">Frozen </v>
      </c>
      <c r="S486" t="str">
        <f t="shared" si="31"/>
        <v>Ethnic</v>
      </c>
    </row>
    <row r="487" spans="1:19" x14ac:dyDescent="0.3">
      <c r="A487" t="s">
        <v>234</v>
      </c>
      <c r="B487" t="s">
        <v>235</v>
      </c>
      <c r="C487" t="s">
        <v>65</v>
      </c>
      <c r="D487" s="1" t="s">
        <v>66</v>
      </c>
      <c r="E487" t="s">
        <v>193</v>
      </c>
      <c r="F487" t="s">
        <v>194</v>
      </c>
      <c r="G487" t="s">
        <v>10</v>
      </c>
      <c r="H487">
        <v>2</v>
      </c>
      <c r="I487">
        <v>42.27</v>
      </c>
      <c r="J487" s="9">
        <v>38.344928571428575</v>
      </c>
      <c r="K487">
        <v>84.54</v>
      </c>
      <c r="L487" s="10">
        <v>9.2857142857142846E-2</v>
      </c>
      <c r="M487" s="2">
        <v>44639</v>
      </c>
      <c r="N487" s="2" t="str">
        <f t="shared" si="28"/>
        <v>March 2022</v>
      </c>
      <c r="O487" s="2" t="str">
        <f t="shared" si="29"/>
        <v>2022</v>
      </c>
      <c r="P487">
        <v>22</v>
      </c>
      <c r="Q487" t="s">
        <v>64</v>
      </c>
      <c r="R487" t="str">
        <f t="shared" si="30"/>
        <v xml:space="preserve">Frozen </v>
      </c>
      <c r="S487" t="str">
        <f t="shared" si="31"/>
        <v xml:space="preserve">Mainstream </v>
      </c>
    </row>
    <row r="488" spans="1:19" x14ac:dyDescent="0.3">
      <c r="A488" t="s">
        <v>234</v>
      </c>
      <c r="B488" t="s">
        <v>235</v>
      </c>
      <c r="C488" t="s">
        <v>18</v>
      </c>
      <c r="D488" s="1" t="s">
        <v>19</v>
      </c>
      <c r="F488" t="s">
        <v>19</v>
      </c>
      <c r="G488" t="s">
        <v>10</v>
      </c>
      <c r="H488">
        <v>1</v>
      </c>
      <c r="I488">
        <v>54</v>
      </c>
      <c r="J488" s="9">
        <v>36.025714285714287</v>
      </c>
      <c r="K488">
        <v>54</v>
      </c>
      <c r="L488" s="10">
        <v>0.33285714285714291</v>
      </c>
      <c r="M488" s="2">
        <v>44639</v>
      </c>
      <c r="N488" s="2" t="str">
        <f t="shared" si="28"/>
        <v>March 2022</v>
      </c>
      <c r="O488" s="2" t="str">
        <f t="shared" si="29"/>
        <v>2022</v>
      </c>
      <c r="P488">
        <v>39</v>
      </c>
      <c r="Q488" t="s">
        <v>64</v>
      </c>
      <c r="R488" t="str">
        <f t="shared" si="30"/>
        <v xml:space="preserve">Frozen </v>
      </c>
      <c r="S488" t="str">
        <f t="shared" si="31"/>
        <v>Ethnic</v>
      </c>
    </row>
    <row r="489" spans="1:19" x14ac:dyDescent="0.3">
      <c r="A489" t="s">
        <v>234</v>
      </c>
      <c r="B489" t="s">
        <v>235</v>
      </c>
      <c r="C489" t="s">
        <v>350</v>
      </c>
      <c r="D489" s="1" t="s">
        <v>351</v>
      </c>
      <c r="F489" t="s">
        <v>351</v>
      </c>
      <c r="G489" t="s">
        <v>10</v>
      </c>
      <c r="H489">
        <v>1</v>
      </c>
      <c r="I489">
        <v>54</v>
      </c>
      <c r="J489" s="9">
        <v>36.025714285714287</v>
      </c>
      <c r="K489">
        <v>54</v>
      </c>
      <c r="L489" s="10">
        <v>0.33285714285714291</v>
      </c>
      <c r="M489" s="2">
        <v>44638</v>
      </c>
      <c r="N489" s="2" t="str">
        <f t="shared" si="28"/>
        <v>March 2022</v>
      </c>
      <c r="O489" s="2" t="str">
        <f t="shared" si="29"/>
        <v>2022</v>
      </c>
      <c r="P489">
        <v>39</v>
      </c>
      <c r="Q489" t="s">
        <v>64</v>
      </c>
      <c r="R489" t="str">
        <f t="shared" si="30"/>
        <v xml:space="preserve">Frozen </v>
      </c>
      <c r="S489" t="str">
        <f t="shared" si="31"/>
        <v>Ethnic</v>
      </c>
    </row>
    <row r="490" spans="1:19" x14ac:dyDescent="0.3">
      <c r="A490" t="s">
        <v>234</v>
      </c>
      <c r="B490" t="s">
        <v>235</v>
      </c>
      <c r="C490" t="s">
        <v>51</v>
      </c>
      <c r="D490" s="1" t="s">
        <v>52</v>
      </c>
      <c r="F490" t="s">
        <v>52</v>
      </c>
      <c r="G490" t="s">
        <v>10</v>
      </c>
      <c r="H490">
        <v>1</v>
      </c>
      <c r="I490">
        <v>54</v>
      </c>
      <c r="J490" s="9">
        <v>36.025714285714287</v>
      </c>
      <c r="K490">
        <v>54</v>
      </c>
      <c r="L490" s="10">
        <v>0.33285714285714291</v>
      </c>
      <c r="M490" s="2">
        <v>44638</v>
      </c>
      <c r="N490" s="2" t="str">
        <f t="shared" si="28"/>
        <v>March 2022</v>
      </c>
      <c r="O490" s="2" t="str">
        <f t="shared" si="29"/>
        <v>2022</v>
      </c>
      <c r="P490">
        <v>39</v>
      </c>
      <c r="Q490" t="s">
        <v>64</v>
      </c>
      <c r="R490" t="str">
        <f t="shared" si="30"/>
        <v xml:space="preserve">Frozen </v>
      </c>
      <c r="S490" t="str">
        <f t="shared" si="31"/>
        <v>Ethnic</v>
      </c>
    </row>
    <row r="491" spans="1:19" x14ac:dyDescent="0.3">
      <c r="A491" t="s">
        <v>234</v>
      </c>
      <c r="B491" t="s">
        <v>235</v>
      </c>
      <c r="C491" t="s">
        <v>65</v>
      </c>
      <c r="D491" s="1" t="s">
        <v>66</v>
      </c>
      <c r="E491" t="s">
        <v>718</v>
      </c>
      <c r="F491" t="s">
        <v>719</v>
      </c>
      <c r="G491" t="s">
        <v>10</v>
      </c>
      <c r="H491">
        <v>-1</v>
      </c>
      <c r="I491">
        <v>47.52</v>
      </c>
      <c r="J491" s="9">
        <v>38.830628571428576</v>
      </c>
      <c r="K491">
        <v>-47.52</v>
      </c>
      <c r="L491" s="10">
        <v>0.18285714285714288</v>
      </c>
      <c r="M491" s="2">
        <v>44638</v>
      </c>
      <c r="N491" s="2" t="str">
        <f t="shared" si="28"/>
        <v>March 2022</v>
      </c>
      <c r="O491" s="2" t="str">
        <f t="shared" si="29"/>
        <v>2022</v>
      </c>
      <c r="P491">
        <v>31</v>
      </c>
      <c r="Q491" t="s">
        <v>64</v>
      </c>
      <c r="R491" t="str">
        <f t="shared" si="30"/>
        <v xml:space="preserve">Frozen </v>
      </c>
      <c r="S491" t="str">
        <f t="shared" si="31"/>
        <v xml:space="preserve">Mainstream </v>
      </c>
    </row>
    <row r="492" spans="1:19" x14ac:dyDescent="0.3">
      <c r="A492" t="s">
        <v>234</v>
      </c>
      <c r="B492" t="s">
        <v>235</v>
      </c>
      <c r="C492" t="s">
        <v>35</v>
      </c>
      <c r="D492" s="1" t="s">
        <v>36</v>
      </c>
      <c r="F492" t="s">
        <v>36</v>
      </c>
      <c r="G492" t="s">
        <v>10</v>
      </c>
      <c r="H492">
        <v>1</v>
      </c>
      <c r="I492">
        <v>54</v>
      </c>
      <c r="J492" s="9">
        <v>36.025714285714287</v>
      </c>
      <c r="K492">
        <v>54</v>
      </c>
      <c r="L492" s="10">
        <v>0.33285714285714291</v>
      </c>
      <c r="M492" s="2">
        <v>44637</v>
      </c>
      <c r="N492" s="2" t="str">
        <f t="shared" si="28"/>
        <v>March 2022</v>
      </c>
      <c r="O492" s="2" t="str">
        <f t="shared" si="29"/>
        <v>2022</v>
      </c>
      <c r="P492">
        <v>39</v>
      </c>
      <c r="Q492" t="s">
        <v>64</v>
      </c>
      <c r="R492" t="str">
        <f t="shared" si="30"/>
        <v xml:space="preserve">Frozen </v>
      </c>
      <c r="S492" t="str">
        <f t="shared" si="31"/>
        <v>Ethnic</v>
      </c>
    </row>
    <row r="493" spans="1:19" x14ac:dyDescent="0.3">
      <c r="A493" t="s">
        <v>234</v>
      </c>
      <c r="B493" t="s">
        <v>235</v>
      </c>
      <c r="C493" t="s">
        <v>65</v>
      </c>
      <c r="D493" s="1" t="s">
        <v>66</v>
      </c>
      <c r="E493" t="s">
        <v>161</v>
      </c>
      <c r="F493" t="s">
        <v>162</v>
      </c>
      <c r="G493" t="s">
        <v>10</v>
      </c>
      <c r="H493">
        <v>1</v>
      </c>
      <c r="I493">
        <v>42.27</v>
      </c>
      <c r="J493" s="9">
        <v>38.344928571428575</v>
      </c>
      <c r="K493">
        <v>42.27</v>
      </c>
      <c r="L493" s="10">
        <v>9.2857142857142846E-2</v>
      </c>
      <c r="M493" s="2">
        <v>44637</v>
      </c>
      <c r="N493" s="2" t="str">
        <f t="shared" si="28"/>
        <v>March 2022</v>
      </c>
      <c r="O493" s="2" t="str">
        <f t="shared" si="29"/>
        <v>2022</v>
      </c>
      <c r="P493">
        <v>22</v>
      </c>
      <c r="Q493" t="s">
        <v>64</v>
      </c>
      <c r="R493" t="str">
        <f t="shared" si="30"/>
        <v xml:space="preserve">Frozen </v>
      </c>
      <c r="S493" t="str">
        <f t="shared" si="31"/>
        <v xml:space="preserve">Mainstream </v>
      </c>
    </row>
    <row r="494" spans="1:19" x14ac:dyDescent="0.3">
      <c r="A494" t="s">
        <v>234</v>
      </c>
      <c r="B494" t="s">
        <v>235</v>
      </c>
      <c r="C494" t="s">
        <v>65</v>
      </c>
      <c r="D494" s="1" t="s">
        <v>66</v>
      </c>
      <c r="E494" t="s">
        <v>689</v>
      </c>
      <c r="F494" t="s">
        <v>690</v>
      </c>
      <c r="G494" t="s">
        <v>10</v>
      </c>
      <c r="H494">
        <v>2</v>
      </c>
      <c r="I494">
        <v>42.27</v>
      </c>
      <c r="J494" s="9">
        <v>38.344928571428575</v>
      </c>
      <c r="K494">
        <v>84.54</v>
      </c>
      <c r="L494" s="10">
        <v>9.2857142857142846E-2</v>
      </c>
      <c r="M494" s="2">
        <v>44637</v>
      </c>
      <c r="N494" s="2" t="str">
        <f t="shared" si="28"/>
        <v>March 2022</v>
      </c>
      <c r="O494" s="2" t="str">
        <f t="shared" si="29"/>
        <v>2022</v>
      </c>
      <c r="P494">
        <v>22</v>
      </c>
      <c r="Q494" t="s">
        <v>64</v>
      </c>
      <c r="R494" t="str">
        <f t="shared" si="30"/>
        <v xml:space="preserve">Frozen </v>
      </c>
      <c r="S494" t="str">
        <f t="shared" si="31"/>
        <v xml:space="preserve">Mainstream </v>
      </c>
    </row>
    <row r="495" spans="1:19" x14ac:dyDescent="0.3">
      <c r="A495" t="s">
        <v>234</v>
      </c>
      <c r="B495" t="s">
        <v>235</v>
      </c>
      <c r="C495" t="s">
        <v>65</v>
      </c>
      <c r="D495" s="1" t="s">
        <v>66</v>
      </c>
      <c r="E495" t="s">
        <v>720</v>
      </c>
      <c r="F495" t="s">
        <v>721</v>
      </c>
      <c r="G495" t="s">
        <v>10</v>
      </c>
      <c r="H495">
        <v>2</v>
      </c>
      <c r="I495">
        <v>42.27</v>
      </c>
      <c r="J495" s="9">
        <v>38.344928571428575</v>
      </c>
      <c r="K495">
        <v>84.54</v>
      </c>
      <c r="L495" s="10">
        <v>9.2857142857142846E-2</v>
      </c>
      <c r="M495" s="2">
        <v>44637</v>
      </c>
      <c r="N495" s="2" t="str">
        <f t="shared" si="28"/>
        <v>March 2022</v>
      </c>
      <c r="O495" s="2" t="str">
        <f t="shared" si="29"/>
        <v>2022</v>
      </c>
      <c r="P495">
        <v>22</v>
      </c>
      <c r="Q495" t="s">
        <v>64</v>
      </c>
      <c r="R495" t="str">
        <f t="shared" si="30"/>
        <v xml:space="preserve">Frozen </v>
      </c>
      <c r="S495" t="str">
        <f t="shared" si="31"/>
        <v xml:space="preserve">Mainstream </v>
      </c>
    </row>
    <row r="496" spans="1:19" x14ac:dyDescent="0.3">
      <c r="A496" t="s">
        <v>234</v>
      </c>
      <c r="B496" t="s">
        <v>235</v>
      </c>
      <c r="C496" t="s">
        <v>65</v>
      </c>
      <c r="D496" s="1" t="s">
        <v>66</v>
      </c>
      <c r="E496" t="s">
        <v>718</v>
      </c>
      <c r="F496" t="s">
        <v>719</v>
      </c>
      <c r="G496" t="s">
        <v>10</v>
      </c>
      <c r="H496">
        <v>1</v>
      </c>
      <c r="I496">
        <v>47.52</v>
      </c>
      <c r="J496" s="9">
        <v>38.830628571428576</v>
      </c>
      <c r="K496">
        <v>47.52</v>
      </c>
      <c r="L496" s="10">
        <v>0.18285714285714288</v>
      </c>
      <c r="M496" s="2">
        <v>44637</v>
      </c>
      <c r="N496" s="2" t="str">
        <f t="shared" si="28"/>
        <v>March 2022</v>
      </c>
      <c r="O496" s="2" t="str">
        <f t="shared" si="29"/>
        <v>2022</v>
      </c>
      <c r="P496">
        <v>31</v>
      </c>
      <c r="Q496" t="s">
        <v>64</v>
      </c>
      <c r="R496" t="str">
        <f t="shared" si="30"/>
        <v xml:space="preserve">Frozen </v>
      </c>
      <c r="S496" t="str">
        <f t="shared" si="31"/>
        <v xml:space="preserve">Mainstream </v>
      </c>
    </row>
    <row r="497" spans="1:19" x14ac:dyDescent="0.3">
      <c r="A497" t="s">
        <v>234</v>
      </c>
      <c r="B497" t="s">
        <v>235</v>
      </c>
      <c r="C497" t="s">
        <v>65</v>
      </c>
      <c r="D497" s="1" t="s">
        <v>66</v>
      </c>
      <c r="E497" t="s">
        <v>197</v>
      </c>
      <c r="F497" t="s">
        <v>198</v>
      </c>
      <c r="G497" t="s">
        <v>10</v>
      </c>
      <c r="H497">
        <v>4</v>
      </c>
      <c r="I497">
        <v>42.27</v>
      </c>
      <c r="J497" s="9">
        <v>38.344928571428575</v>
      </c>
      <c r="K497">
        <v>169.08</v>
      </c>
      <c r="L497" s="10">
        <v>9.2857142857142846E-2</v>
      </c>
      <c r="M497" s="2">
        <v>44637</v>
      </c>
      <c r="N497" s="2" t="str">
        <f t="shared" si="28"/>
        <v>March 2022</v>
      </c>
      <c r="O497" s="2" t="str">
        <f t="shared" si="29"/>
        <v>2022</v>
      </c>
      <c r="P497">
        <v>22</v>
      </c>
      <c r="Q497" t="s">
        <v>64</v>
      </c>
      <c r="R497" t="str">
        <f t="shared" si="30"/>
        <v xml:space="preserve">Frozen </v>
      </c>
      <c r="S497" t="str">
        <f t="shared" si="31"/>
        <v xml:space="preserve">Mainstream </v>
      </c>
    </row>
    <row r="498" spans="1:19" x14ac:dyDescent="0.3">
      <c r="A498" t="s">
        <v>234</v>
      </c>
      <c r="B498" t="s">
        <v>235</v>
      </c>
      <c r="C498" t="s">
        <v>65</v>
      </c>
      <c r="D498" s="1" t="s">
        <v>66</v>
      </c>
      <c r="E498" t="s">
        <v>767</v>
      </c>
      <c r="F498" t="s">
        <v>768</v>
      </c>
      <c r="G498" t="s">
        <v>10</v>
      </c>
      <c r="H498">
        <v>1</v>
      </c>
      <c r="I498">
        <v>42.27</v>
      </c>
      <c r="J498" s="9">
        <v>38.344928571428575</v>
      </c>
      <c r="K498">
        <v>42.27</v>
      </c>
      <c r="L498" s="10">
        <v>9.2857142857142846E-2</v>
      </c>
      <c r="M498" s="2">
        <v>44637</v>
      </c>
      <c r="N498" s="2" t="str">
        <f t="shared" si="28"/>
        <v>March 2022</v>
      </c>
      <c r="O498" s="2" t="str">
        <f t="shared" si="29"/>
        <v>2022</v>
      </c>
      <c r="P498">
        <v>22</v>
      </c>
      <c r="Q498" t="s">
        <v>64</v>
      </c>
      <c r="R498" t="str">
        <f t="shared" si="30"/>
        <v xml:space="preserve">Frozen </v>
      </c>
      <c r="S498" t="str">
        <f t="shared" si="31"/>
        <v xml:space="preserve">Mainstream </v>
      </c>
    </row>
    <row r="499" spans="1:19" x14ac:dyDescent="0.3">
      <c r="A499" t="s">
        <v>234</v>
      </c>
      <c r="B499" t="s">
        <v>235</v>
      </c>
      <c r="C499" t="s">
        <v>65</v>
      </c>
      <c r="D499" s="1" t="s">
        <v>66</v>
      </c>
      <c r="E499" t="s">
        <v>85</v>
      </c>
      <c r="F499" t="s">
        <v>86</v>
      </c>
      <c r="G499" t="s">
        <v>10</v>
      </c>
      <c r="H499">
        <v>1</v>
      </c>
      <c r="I499">
        <v>47.52</v>
      </c>
      <c r="J499" s="9">
        <v>38.830628571428576</v>
      </c>
      <c r="K499">
        <v>47.52</v>
      </c>
      <c r="L499" s="10">
        <v>0.18285714285714288</v>
      </c>
      <c r="M499" s="2">
        <v>44637</v>
      </c>
      <c r="N499" s="2" t="str">
        <f t="shared" si="28"/>
        <v>March 2022</v>
      </c>
      <c r="O499" s="2" t="str">
        <f t="shared" si="29"/>
        <v>2022</v>
      </c>
      <c r="P499">
        <v>31</v>
      </c>
      <c r="Q499" t="s">
        <v>64</v>
      </c>
      <c r="R499" t="str">
        <f t="shared" si="30"/>
        <v xml:space="preserve">Frozen </v>
      </c>
      <c r="S499" t="str">
        <f t="shared" si="31"/>
        <v xml:space="preserve">Mainstream </v>
      </c>
    </row>
    <row r="500" spans="1:19" x14ac:dyDescent="0.3">
      <c r="A500" t="s">
        <v>234</v>
      </c>
      <c r="B500" t="s">
        <v>235</v>
      </c>
      <c r="C500" t="s">
        <v>769</v>
      </c>
      <c r="D500" s="1" t="s">
        <v>770</v>
      </c>
      <c r="F500" t="s">
        <v>770</v>
      </c>
      <c r="G500" t="s">
        <v>10</v>
      </c>
      <c r="H500">
        <v>1</v>
      </c>
      <c r="I500">
        <v>54</v>
      </c>
      <c r="J500" s="9">
        <v>36.025714285714287</v>
      </c>
      <c r="K500">
        <v>54</v>
      </c>
      <c r="L500" s="10">
        <v>0.33285714285714291</v>
      </c>
      <c r="M500" s="2">
        <v>44637</v>
      </c>
      <c r="N500" s="2" t="str">
        <f t="shared" si="28"/>
        <v>March 2022</v>
      </c>
      <c r="O500" s="2" t="str">
        <f t="shared" si="29"/>
        <v>2022</v>
      </c>
      <c r="P500">
        <v>39</v>
      </c>
      <c r="Q500" t="s">
        <v>64</v>
      </c>
      <c r="R500" t="str">
        <f t="shared" si="30"/>
        <v xml:space="preserve">Frozen </v>
      </c>
      <c r="S500" t="str">
        <f t="shared" si="31"/>
        <v>Ethnic</v>
      </c>
    </row>
    <row r="501" spans="1:19" x14ac:dyDescent="0.3">
      <c r="A501" t="s">
        <v>234</v>
      </c>
      <c r="B501" t="s">
        <v>235</v>
      </c>
      <c r="C501" t="s">
        <v>65</v>
      </c>
      <c r="D501" s="1" t="s">
        <v>66</v>
      </c>
      <c r="E501" t="s">
        <v>199</v>
      </c>
      <c r="F501" t="s">
        <v>200</v>
      </c>
      <c r="G501" t="s">
        <v>10</v>
      </c>
      <c r="H501">
        <v>2</v>
      </c>
      <c r="I501">
        <v>42.57</v>
      </c>
      <c r="J501" s="9">
        <v>38.191371428571429</v>
      </c>
      <c r="K501">
        <v>85.14</v>
      </c>
      <c r="L501" s="10">
        <v>0.10285714285714286</v>
      </c>
      <c r="M501" s="2">
        <v>44637</v>
      </c>
      <c r="N501" s="2" t="str">
        <f t="shared" si="28"/>
        <v>March 2022</v>
      </c>
      <c r="O501" s="2" t="str">
        <f t="shared" si="29"/>
        <v>2022</v>
      </c>
      <c r="P501">
        <v>23</v>
      </c>
      <c r="Q501" t="s">
        <v>64</v>
      </c>
      <c r="R501" t="str">
        <f t="shared" si="30"/>
        <v xml:space="preserve">Frozen </v>
      </c>
      <c r="S501" t="str">
        <f t="shared" si="31"/>
        <v xml:space="preserve">Mainstream </v>
      </c>
    </row>
    <row r="502" spans="1:19" x14ac:dyDescent="0.3">
      <c r="A502" t="s">
        <v>242</v>
      </c>
      <c r="B502" t="s">
        <v>243</v>
      </c>
      <c r="C502" t="s">
        <v>65</v>
      </c>
      <c r="D502" s="1" t="s">
        <v>66</v>
      </c>
      <c r="E502" t="s">
        <v>155</v>
      </c>
      <c r="F502" t="s">
        <v>156</v>
      </c>
      <c r="G502" t="s">
        <v>10</v>
      </c>
      <c r="H502">
        <v>1</v>
      </c>
      <c r="I502">
        <v>48.3</v>
      </c>
      <c r="J502" s="9">
        <v>40.433999999999997</v>
      </c>
      <c r="K502">
        <v>48.3</v>
      </c>
      <c r="L502" s="10">
        <v>0.16285714285714281</v>
      </c>
      <c r="M502" s="2">
        <v>44637</v>
      </c>
      <c r="N502" s="2" t="str">
        <f t="shared" si="28"/>
        <v>March 2022</v>
      </c>
      <c r="O502" s="2" t="str">
        <f t="shared" si="29"/>
        <v>2022</v>
      </c>
      <c r="P502">
        <v>29</v>
      </c>
      <c r="Q502" t="s">
        <v>64</v>
      </c>
      <c r="R502" t="str">
        <f t="shared" si="30"/>
        <v xml:space="preserve">Frozen </v>
      </c>
      <c r="S502" t="str">
        <f t="shared" si="31"/>
        <v xml:space="preserve">Mainstream </v>
      </c>
    </row>
    <row r="503" spans="1:19" x14ac:dyDescent="0.3">
      <c r="A503" t="s">
        <v>234</v>
      </c>
      <c r="B503" t="s">
        <v>235</v>
      </c>
      <c r="C503" t="s">
        <v>65</v>
      </c>
      <c r="D503" s="1" t="s">
        <v>66</v>
      </c>
      <c r="E503" t="s">
        <v>163</v>
      </c>
      <c r="F503" t="s">
        <v>164</v>
      </c>
      <c r="G503" t="s">
        <v>10</v>
      </c>
      <c r="H503">
        <v>3</v>
      </c>
      <c r="I503">
        <v>42.27</v>
      </c>
      <c r="J503" s="9">
        <v>38.344928571428575</v>
      </c>
      <c r="K503">
        <v>126.81</v>
      </c>
      <c r="L503" s="10">
        <v>9.2857142857142833E-2</v>
      </c>
      <c r="M503" s="2">
        <v>44636</v>
      </c>
      <c r="N503" s="2" t="str">
        <f t="shared" si="28"/>
        <v>March 2022</v>
      </c>
      <c r="O503" s="2" t="str">
        <f t="shared" si="29"/>
        <v>2022</v>
      </c>
      <c r="P503">
        <v>22</v>
      </c>
      <c r="Q503" t="s">
        <v>64</v>
      </c>
      <c r="R503" t="str">
        <f t="shared" si="30"/>
        <v xml:space="preserve">Frozen </v>
      </c>
      <c r="S503" t="str">
        <f t="shared" si="31"/>
        <v xml:space="preserve">Mainstream </v>
      </c>
    </row>
    <row r="504" spans="1:19" x14ac:dyDescent="0.3">
      <c r="A504" t="s">
        <v>234</v>
      </c>
      <c r="B504" t="s">
        <v>235</v>
      </c>
      <c r="C504" t="s">
        <v>65</v>
      </c>
      <c r="D504" s="1" t="s">
        <v>66</v>
      </c>
      <c r="E504" t="s">
        <v>686</v>
      </c>
      <c r="F504" t="s">
        <v>140</v>
      </c>
      <c r="G504" t="s">
        <v>10</v>
      </c>
      <c r="H504">
        <v>2</v>
      </c>
      <c r="I504">
        <v>42.27</v>
      </c>
      <c r="J504" s="9">
        <v>38.344928571428575</v>
      </c>
      <c r="K504">
        <v>84.54</v>
      </c>
      <c r="L504" s="10">
        <v>9.2857142857142846E-2</v>
      </c>
      <c r="M504" s="2">
        <v>44636</v>
      </c>
      <c r="N504" s="2" t="str">
        <f t="shared" si="28"/>
        <v>March 2022</v>
      </c>
      <c r="O504" s="2" t="str">
        <f t="shared" si="29"/>
        <v>2022</v>
      </c>
      <c r="P504">
        <v>22</v>
      </c>
      <c r="Q504" t="s">
        <v>64</v>
      </c>
      <c r="R504" t="str">
        <f t="shared" si="30"/>
        <v xml:space="preserve">Frozen </v>
      </c>
      <c r="S504" t="str">
        <f t="shared" si="31"/>
        <v xml:space="preserve">Mainstream </v>
      </c>
    </row>
    <row r="505" spans="1:19" x14ac:dyDescent="0.3">
      <c r="A505" t="s">
        <v>234</v>
      </c>
      <c r="B505" t="s">
        <v>235</v>
      </c>
      <c r="C505" t="s">
        <v>65</v>
      </c>
      <c r="D505" s="1" t="s">
        <v>66</v>
      </c>
      <c r="E505" t="s">
        <v>175</v>
      </c>
      <c r="F505" t="s">
        <v>176</v>
      </c>
      <c r="G505" t="s">
        <v>10</v>
      </c>
      <c r="H505">
        <v>2</v>
      </c>
      <c r="I505">
        <v>42.27</v>
      </c>
      <c r="J505" s="9">
        <v>38.344928571428575</v>
      </c>
      <c r="K505">
        <v>84.54</v>
      </c>
      <c r="L505" s="10">
        <v>9.2857142857142846E-2</v>
      </c>
      <c r="M505" s="2">
        <v>44636</v>
      </c>
      <c r="N505" s="2" t="str">
        <f t="shared" si="28"/>
        <v>March 2022</v>
      </c>
      <c r="O505" s="2" t="str">
        <f t="shared" si="29"/>
        <v>2022</v>
      </c>
      <c r="P505">
        <v>22</v>
      </c>
      <c r="Q505" t="s">
        <v>64</v>
      </c>
      <c r="R505" t="str">
        <f t="shared" si="30"/>
        <v xml:space="preserve">Frozen </v>
      </c>
      <c r="S505" t="str">
        <f t="shared" si="31"/>
        <v xml:space="preserve">Mainstream </v>
      </c>
    </row>
    <row r="506" spans="1:19" x14ac:dyDescent="0.3">
      <c r="A506" t="s">
        <v>234</v>
      </c>
      <c r="B506" t="s">
        <v>235</v>
      </c>
      <c r="C506" t="s">
        <v>65</v>
      </c>
      <c r="D506" s="1" t="s">
        <v>66</v>
      </c>
      <c r="E506" t="s">
        <v>75</v>
      </c>
      <c r="F506" t="s">
        <v>76</v>
      </c>
      <c r="G506" t="s">
        <v>10</v>
      </c>
      <c r="H506">
        <v>12</v>
      </c>
      <c r="I506">
        <v>42.27</v>
      </c>
      <c r="J506" s="9">
        <v>38.344928571428575</v>
      </c>
      <c r="K506">
        <v>507.24</v>
      </c>
      <c r="L506" s="10">
        <v>9.2857142857142833E-2</v>
      </c>
      <c r="M506" s="2">
        <v>44636</v>
      </c>
      <c r="N506" s="2" t="str">
        <f t="shared" si="28"/>
        <v>March 2022</v>
      </c>
      <c r="O506" s="2" t="str">
        <f t="shared" si="29"/>
        <v>2022</v>
      </c>
      <c r="P506">
        <v>22</v>
      </c>
      <c r="Q506" t="s">
        <v>64</v>
      </c>
      <c r="R506" t="str">
        <f t="shared" si="30"/>
        <v xml:space="preserve">Frozen </v>
      </c>
      <c r="S506" t="str">
        <f t="shared" si="31"/>
        <v xml:space="preserve">Mainstream </v>
      </c>
    </row>
    <row r="507" spans="1:19" x14ac:dyDescent="0.3">
      <c r="A507" t="s">
        <v>234</v>
      </c>
      <c r="B507" t="s">
        <v>235</v>
      </c>
      <c r="C507" t="s">
        <v>65</v>
      </c>
      <c r="D507" s="1" t="s">
        <v>66</v>
      </c>
      <c r="E507" t="s">
        <v>724</v>
      </c>
      <c r="F507" t="s">
        <v>725</v>
      </c>
      <c r="G507" t="s">
        <v>10</v>
      </c>
      <c r="H507">
        <v>1</v>
      </c>
      <c r="I507">
        <v>42.27</v>
      </c>
      <c r="J507" s="9">
        <v>38.344928571428575</v>
      </c>
      <c r="K507">
        <v>42.27</v>
      </c>
      <c r="L507" s="10">
        <v>9.2857142857142846E-2</v>
      </c>
      <c r="M507" s="2">
        <v>44636</v>
      </c>
      <c r="N507" s="2" t="str">
        <f t="shared" si="28"/>
        <v>March 2022</v>
      </c>
      <c r="O507" s="2" t="str">
        <f t="shared" si="29"/>
        <v>2022</v>
      </c>
      <c r="P507">
        <v>22</v>
      </c>
      <c r="Q507" t="s">
        <v>64</v>
      </c>
      <c r="R507" t="str">
        <f t="shared" si="30"/>
        <v xml:space="preserve">Frozen </v>
      </c>
      <c r="S507" t="str">
        <f t="shared" si="31"/>
        <v xml:space="preserve">Mainstream </v>
      </c>
    </row>
    <row r="508" spans="1:19" x14ac:dyDescent="0.3">
      <c r="A508" t="s">
        <v>234</v>
      </c>
      <c r="B508" t="s">
        <v>235</v>
      </c>
      <c r="C508" t="s">
        <v>65</v>
      </c>
      <c r="D508" s="1" t="s">
        <v>66</v>
      </c>
      <c r="E508" t="s">
        <v>73</v>
      </c>
      <c r="F508" t="s">
        <v>74</v>
      </c>
      <c r="G508" t="s">
        <v>10</v>
      </c>
      <c r="H508">
        <v>1</v>
      </c>
      <c r="I508">
        <v>42.27</v>
      </c>
      <c r="J508" s="9">
        <v>38.344928571428575</v>
      </c>
      <c r="K508">
        <v>42.27</v>
      </c>
      <c r="L508" s="10">
        <v>9.2857142857142846E-2</v>
      </c>
      <c r="M508" s="2">
        <v>44636</v>
      </c>
      <c r="N508" s="2" t="str">
        <f t="shared" si="28"/>
        <v>March 2022</v>
      </c>
      <c r="O508" s="2" t="str">
        <f t="shared" si="29"/>
        <v>2022</v>
      </c>
      <c r="P508">
        <v>22</v>
      </c>
      <c r="Q508" t="s">
        <v>64</v>
      </c>
      <c r="R508" t="str">
        <f t="shared" si="30"/>
        <v xml:space="preserve">Frozen </v>
      </c>
      <c r="S508" t="str">
        <f t="shared" si="31"/>
        <v xml:space="preserve">Mainstream </v>
      </c>
    </row>
    <row r="509" spans="1:19" x14ac:dyDescent="0.3">
      <c r="A509" t="s">
        <v>234</v>
      </c>
      <c r="B509" t="s">
        <v>235</v>
      </c>
      <c r="C509" t="s">
        <v>65</v>
      </c>
      <c r="D509" s="1" t="s">
        <v>66</v>
      </c>
      <c r="E509" t="s">
        <v>726</v>
      </c>
      <c r="F509" t="s">
        <v>727</v>
      </c>
      <c r="G509" t="s">
        <v>10</v>
      </c>
      <c r="H509">
        <v>2</v>
      </c>
      <c r="I509">
        <v>42.27</v>
      </c>
      <c r="J509" s="9">
        <v>38.344928571428575</v>
      </c>
      <c r="K509">
        <v>84.54</v>
      </c>
      <c r="L509" s="10">
        <v>9.2857142857142846E-2</v>
      </c>
      <c r="M509" s="2">
        <v>44636</v>
      </c>
      <c r="N509" s="2" t="str">
        <f t="shared" si="28"/>
        <v>March 2022</v>
      </c>
      <c r="O509" s="2" t="str">
        <f t="shared" si="29"/>
        <v>2022</v>
      </c>
      <c r="P509">
        <v>22</v>
      </c>
      <c r="Q509" t="s">
        <v>64</v>
      </c>
      <c r="R509" t="str">
        <f t="shared" si="30"/>
        <v xml:space="preserve">Frozen </v>
      </c>
      <c r="S509" t="str">
        <f t="shared" si="31"/>
        <v xml:space="preserve">Mainstream </v>
      </c>
    </row>
    <row r="510" spans="1:19" x14ac:dyDescent="0.3">
      <c r="A510" t="s">
        <v>234</v>
      </c>
      <c r="B510" t="s">
        <v>235</v>
      </c>
      <c r="C510" t="s">
        <v>65</v>
      </c>
      <c r="D510" s="1" t="s">
        <v>66</v>
      </c>
      <c r="E510" t="s">
        <v>728</v>
      </c>
      <c r="F510" t="s">
        <v>729</v>
      </c>
      <c r="G510" t="s">
        <v>10</v>
      </c>
      <c r="H510">
        <v>1</v>
      </c>
      <c r="I510">
        <v>42.27</v>
      </c>
      <c r="J510" s="9">
        <v>38.344928571428575</v>
      </c>
      <c r="K510">
        <v>42.27</v>
      </c>
      <c r="L510" s="10">
        <v>9.2857142857142846E-2</v>
      </c>
      <c r="M510" s="2">
        <v>44636</v>
      </c>
      <c r="N510" s="2" t="str">
        <f t="shared" si="28"/>
        <v>March 2022</v>
      </c>
      <c r="O510" s="2" t="str">
        <f t="shared" si="29"/>
        <v>2022</v>
      </c>
      <c r="P510">
        <v>22</v>
      </c>
      <c r="Q510" t="s">
        <v>64</v>
      </c>
      <c r="R510" t="str">
        <f t="shared" si="30"/>
        <v xml:space="preserve">Frozen </v>
      </c>
      <c r="S510" t="str">
        <f t="shared" si="31"/>
        <v xml:space="preserve">Mainstream </v>
      </c>
    </row>
    <row r="511" spans="1:19" x14ac:dyDescent="0.3">
      <c r="A511" t="s">
        <v>234</v>
      </c>
      <c r="B511" t="s">
        <v>235</v>
      </c>
      <c r="C511" t="s">
        <v>55</v>
      </c>
      <c r="D511" s="1" t="s">
        <v>56</v>
      </c>
      <c r="F511" t="s">
        <v>56</v>
      </c>
      <c r="G511" t="s">
        <v>10</v>
      </c>
      <c r="H511">
        <v>1</v>
      </c>
      <c r="I511">
        <v>52.002000000000002</v>
      </c>
      <c r="J511" s="9">
        <v>35.731428571428573</v>
      </c>
      <c r="K511">
        <v>52</v>
      </c>
      <c r="L511" s="10">
        <v>0.31285714285714283</v>
      </c>
      <c r="M511" s="2">
        <v>44636</v>
      </c>
      <c r="N511" s="2" t="str">
        <f t="shared" si="28"/>
        <v>March 2022</v>
      </c>
      <c r="O511" s="2" t="str">
        <f t="shared" si="29"/>
        <v>2022</v>
      </c>
      <c r="P511">
        <v>37</v>
      </c>
      <c r="Q511" t="s">
        <v>64</v>
      </c>
      <c r="R511" t="str">
        <f t="shared" si="30"/>
        <v xml:space="preserve">Frozen </v>
      </c>
      <c r="S511" t="str">
        <f t="shared" si="31"/>
        <v>Ethnic</v>
      </c>
    </row>
    <row r="512" spans="1:19" x14ac:dyDescent="0.3">
      <c r="A512" t="s">
        <v>234</v>
      </c>
      <c r="B512" t="s">
        <v>235</v>
      </c>
      <c r="C512" t="s">
        <v>65</v>
      </c>
      <c r="D512" s="1" t="s">
        <v>66</v>
      </c>
      <c r="E512" t="s">
        <v>206</v>
      </c>
      <c r="F512" t="s">
        <v>207</v>
      </c>
      <c r="G512" t="s">
        <v>10</v>
      </c>
      <c r="H512">
        <v>1</v>
      </c>
      <c r="I512">
        <v>42.27</v>
      </c>
      <c r="J512" s="9">
        <v>38.344928571428575</v>
      </c>
      <c r="K512">
        <v>42.27</v>
      </c>
      <c r="L512" s="10">
        <v>9.2857142857142846E-2</v>
      </c>
      <c r="M512" s="2">
        <v>44631</v>
      </c>
      <c r="N512" s="2" t="str">
        <f t="shared" si="28"/>
        <v>March 2022</v>
      </c>
      <c r="O512" s="2" t="str">
        <f t="shared" si="29"/>
        <v>2022</v>
      </c>
      <c r="P512">
        <v>22</v>
      </c>
      <c r="Q512" t="s">
        <v>64</v>
      </c>
      <c r="R512" t="str">
        <f t="shared" si="30"/>
        <v xml:space="preserve">Frozen </v>
      </c>
      <c r="S512" t="str">
        <f t="shared" si="31"/>
        <v xml:space="preserve">Mainstream </v>
      </c>
    </row>
    <row r="513" spans="1:19" x14ac:dyDescent="0.3">
      <c r="A513" t="s">
        <v>234</v>
      </c>
      <c r="B513" t="s">
        <v>235</v>
      </c>
      <c r="C513" t="s">
        <v>65</v>
      </c>
      <c r="D513" s="1" t="s">
        <v>66</v>
      </c>
      <c r="E513" t="s">
        <v>732</v>
      </c>
      <c r="F513" t="s">
        <v>733</v>
      </c>
      <c r="G513" t="s">
        <v>10</v>
      </c>
      <c r="H513">
        <v>1</v>
      </c>
      <c r="I513">
        <v>42.27</v>
      </c>
      <c r="J513" s="9">
        <v>38.344928571428575</v>
      </c>
      <c r="K513">
        <v>42.27</v>
      </c>
      <c r="L513" s="10">
        <v>9.2857142857142846E-2</v>
      </c>
      <c r="M513" s="2">
        <v>44631</v>
      </c>
      <c r="N513" s="2" t="str">
        <f t="shared" si="28"/>
        <v>March 2022</v>
      </c>
      <c r="O513" s="2" t="str">
        <f t="shared" si="29"/>
        <v>2022</v>
      </c>
      <c r="P513">
        <v>22</v>
      </c>
      <c r="Q513" t="s">
        <v>64</v>
      </c>
      <c r="R513" t="str">
        <f t="shared" si="30"/>
        <v xml:space="preserve">Frozen </v>
      </c>
      <c r="S513" t="str">
        <f t="shared" si="31"/>
        <v xml:space="preserve">Mainstream </v>
      </c>
    </row>
    <row r="514" spans="1:19" x14ac:dyDescent="0.3">
      <c r="A514" t="s">
        <v>234</v>
      </c>
      <c r="B514" t="s">
        <v>235</v>
      </c>
      <c r="C514" t="s">
        <v>65</v>
      </c>
      <c r="D514" s="1" t="s">
        <v>66</v>
      </c>
      <c r="E514" t="s">
        <v>69</v>
      </c>
      <c r="F514" t="s">
        <v>70</v>
      </c>
      <c r="G514" t="s">
        <v>10</v>
      </c>
      <c r="H514">
        <v>4</v>
      </c>
      <c r="I514">
        <v>42.27</v>
      </c>
      <c r="J514" s="9">
        <v>38.344928571428575</v>
      </c>
      <c r="K514">
        <v>169.08</v>
      </c>
      <c r="L514" s="10">
        <v>9.2857142857142846E-2</v>
      </c>
      <c r="M514" s="2">
        <v>44631</v>
      </c>
      <c r="N514" s="2" t="str">
        <f t="shared" ref="N514:N577" si="32">TEXT(M514,"mmmm yyyy")</f>
        <v>March 2022</v>
      </c>
      <c r="O514" s="2" t="str">
        <f t="shared" ref="O514:O577" si="33">TEXT(M514,"yyyyy")</f>
        <v>2022</v>
      </c>
      <c r="P514">
        <v>22</v>
      </c>
      <c r="Q514" t="s">
        <v>64</v>
      </c>
      <c r="R514" t="str">
        <f t="shared" si="30"/>
        <v xml:space="preserve">Frozen </v>
      </c>
      <c r="S514" t="str">
        <f t="shared" si="31"/>
        <v xml:space="preserve">Mainstream </v>
      </c>
    </row>
    <row r="515" spans="1:19" x14ac:dyDescent="0.3">
      <c r="A515" t="s">
        <v>234</v>
      </c>
      <c r="B515" t="s">
        <v>235</v>
      </c>
      <c r="C515" t="s">
        <v>65</v>
      </c>
      <c r="D515" s="1" t="s">
        <v>66</v>
      </c>
      <c r="E515" t="s">
        <v>159</v>
      </c>
      <c r="F515" t="s">
        <v>160</v>
      </c>
      <c r="G515" t="s">
        <v>10</v>
      </c>
      <c r="H515">
        <v>2</v>
      </c>
      <c r="I515">
        <v>42.27</v>
      </c>
      <c r="J515" s="9">
        <v>38.344928571428575</v>
      </c>
      <c r="K515">
        <v>84.54</v>
      </c>
      <c r="L515" s="10">
        <v>9.2857142857142846E-2</v>
      </c>
      <c r="M515" s="2">
        <v>44631</v>
      </c>
      <c r="N515" s="2" t="str">
        <f t="shared" si="32"/>
        <v>March 2022</v>
      </c>
      <c r="O515" s="2" t="str">
        <f t="shared" si="33"/>
        <v>2022</v>
      </c>
      <c r="P515">
        <v>22</v>
      </c>
      <c r="Q515" t="s">
        <v>64</v>
      </c>
      <c r="R515" t="str">
        <f t="shared" ref="R515:R578" si="34">IF(Q515="ADFF-AFB",$V$4,IF(Q515="ADFF-AFS",$V$5,IF(Q515="ADFF-AFV",$V$6,IF(Q515="ADFF-FRZ",$V$7,$V$8))))</f>
        <v xml:space="preserve">Frozen </v>
      </c>
      <c r="S515" t="str">
        <f t="shared" ref="S515:S578" si="35">IF(D515=$U$10,$V$10,IF(D515=$U$11,$V$11,IF(D515=$U$12,$V$12,IF(D515=$U$13,$V$13,$V$14))))</f>
        <v xml:space="preserve">Mainstream </v>
      </c>
    </row>
    <row r="516" spans="1:19" x14ac:dyDescent="0.3">
      <c r="A516" t="s">
        <v>234</v>
      </c>
      <c r="B516" t="s">
        <v>235</v>
      </c>
      <c r="C516" t="s">
        <v>65</v>
      </c>
      <c r="D516" s="1" t="s">
        <v>66</v>
      </c>
      <c r="E516" t="s">
        <v>679</v>
      </c>
      <c r="F516" t="s">
        <v>680</v>
      </c>
      <c r="G516" t="s">
        <v>10</v>
      </c>
      <c r="H516">
        <v>1</v>
      </c>
      <c r="I516">
        <v>42.27</v>
      </c>
      <c r="J516" s="9">
        <v>38.344928571428575</v>
      </c>
      <c r="K516">
        <v>42.27</v>
      </c>
      <c r="L516" s="10">
        <v>9.2857142857142846E-2</v>
      </c>
      <c r="M516" s="2">
        <v>44631</v>
      </c>
      <c r="N516" s="2" t="str">
        <f t="shared" si="32"/>
        <v>March 2022</v>
      </c>
      <c r="O516" s="2" t="str">
        <f t="shared" si="33"/>
        <v>2022</v>
      </c>
      <c r="P516">
        <v>22</v>
      </c>
      <c r="Q516" t="s">
        <v>64</v>
      </c>
      <c r="R516" t="str">
        <f t="shared" si="34"/>
        <v xml:space="preserve">Frozen </v>
      </c>
      <c r="S516" t="str">
        <f t="shared" si="35"/>
        <v xml:space="preserve">Mainstream </v>
      </c>
    </row>
    <row r="517" spans="1:19" x14ac:dyDescent="0.3">
      <c r="A517" t="s">
        <v>242</v>
      </c>
      <c r="B517" t="s">
        <v>243</v>
      </c>
      <c r="C517" t="s">
        <v>675</v>
      </c>
      <c r="D517" s="1" t="s">
        <v>676</v>
      </c>
      <c r="F517" t="s">
        <v>676</v>
      </c>
      <c r="G517" t="s">
        <v>10</v>
      </c>
      <c r="H517">
        <v>1</v>
      </c>
      <c r="I517">
        <v>66</v>
      </c>
      <c r="J517" s="9">
        <v>38.091428571428573</v>
      </c>
      <c r="K517">
        <v>66</v>
      </c>
      <c r="L517" s="10">
        <v>0.42285714285714282</v>
      </c>
      <c r="M517" s="2">
        <v>44631</v>
      </c>
      <c r="N517" s="2" t="str">
        <f t="shared" si="32"/>
        <v>March 2022</v>
      </c>
      <c r="O517" s="2" t="str">
        <f t="shared" si="33"/>
        <v>2022</v>
      </c>
      <c r="P517">
        <v>48</v>
      </c>
      <c r="Q517" t="s">
        <v>64</v>
      </c>
      <c r="R517" t="str">
        <f t="shared" si="34"/>
        <v xml:space="preserve">Frozen </v>
      </c>
      <c r="S517" t="str">
        <f t="shared" si="35"/>
        <v>Ethnic</v>
      </c>
    </row>
    <row r="518" spans="1:19" x14ac:dyDescent="0.3">
      <c r="A518" t="s">
        <v>234</v>
      </c>
      <c r="B518" t="s">
        <v>235</v>
      </c>
      <c r="C518" t="s">
        <v>675</v>
      </c>
      <c r="D518" s="1" t="s">
        <v>676</v>
      </c>
      <c r="F518" t="s">
        <v>676</v>
      </c>
      <c r="G518" t="s">
        <v>10</v>
      </c>
      <c r="H518">
        <v>1</v>
      </c>
      <c r="I518">
        <v>54</v>
      </c>
      <c r="J518" s="9">
        <v>36.025714285714287</v>
      </c>
      <c r="K518">
        <v>54</v>
      </c>
      <c r="L518" s="10">
        <v>0.33285714285714291</v>
      </c>
      <c r="M518" s="2">
        <v>44631</v>
      </c>
      <c r="N518" s="2" t="str">
        <f t="shared" si="32"/>
        <v>March 2022</v>
      </c>
      <c r="O518" s="2" t="str">
        <f t="shared" si="33"/>
        <v>2022</v>
      </c>
      <c r="P518">
        <v>39</v>
      </c>
      <c r="Q518" t="s">
        <v>64</v>
      </c>
      <c r="R518" t="str">
        <f t="shared" si="34"/>
        <v xml:space="preserve">Frozen </v>
      </c>
      <c r="S518" t="str">
        <f t="shared" si="35"/>
        <v>Ethnic</v>
      </c>
    </row>
    <row r="519" spans="1:19" x14ac:dyDescent="0.3">
      <c r="A519" t="s">
        <v>234</v>
      </c>
      <c r="B519" t="s">
        <v>235</v>
      </c>
      <c r="C519" t="s">
        <v>147</v>
      </c>
      <c r="D519" s="1" t="s">
        <v>148</v>
      </c>
      <c r="F519" t="s">
        <v>148</v>
      </c>
      <c r="G519" t="s">
        <v>10</v>
      </c>
      <c r="H519">
        <v>1</v>
      </c>
      <c r="I519">
        <v>54</v>
      </c>
      <c r="J519" s="9">
        <v>36.025714285714287</v>
      </c>
      <c r="K519">
        <v>54</v>
      </c>
      <c r="L519" s="10">
        <v>0.33285714285714291</v>
      </c>
      <c r="M519" s="2">
        <v>44631</v>
      </c>
      <c r="N519" s="2" t="str">
        <f t="shared" si="32"/>
        <v>March 2022</v>
      </c>
      <c r="O519" s="2" t="str">
        <f t="shared" si="33"/>
        <v>2022</v>
      </c>
      <c r="P519">
        <v>39</v>
      </c>
      <c r="Q519" t="s">
        <v>64</v>
      </c>
      <c r="R519" t="str">
        <f t="shared" si="34"/>
        <v xml:space="preserve">Frozen </v>
      </c>
      <c r="S519" t="str">
        <f t="shared" si="35"/>
        <v>Ethnic</v>
      </c>
    </row>
    <row r="520" spans="1:19" x14ac:dyDescent="0.3">
      <c r="A520" t="s">
        <v>234</v>
      </c>
      <c r="B520" t="s">
        <v>235</v>
      </c>
      <c r="C520" t="s">
        <v>65</v>
      </c>
      <c r="D520" s="1" t="s">
        <v>66</v>
      </c>
      <c r="E520" t="s">
        <v>240</v>
      </c>
      <c r="F520" t="s">
        <v>241</v>
      </c>
      <c r="G520" t="s">
        <v>10</v>
      </c>
      <c r="H520">
        <v>1</v>
      </c>
      <c r="I520">
        <v>51.3</v>
      </c>
      <c r="J520" s="9">
        <v>41.406428571428563</v>
      </c>
      <c r="K520">
        <v>51.3</v>
      </c>
      <c r="L520" s="10">
        <v>0.19285714285714289</v>
      </c>
      <c r="M520" s="2">
        <v>44630</v>
      </c>
      <c r="N520" s="2" t="str">
        <f t="shared" si="32"/>
        <v>March 2022</v>
      </c>
      <c r="O520" s="2" t="str">
        <f t="shared" si="33"/>
        <v>2022</v>
      </c>
      <c r="P520">
        <v>32</v>
      </c>
      <c r="Q520" t="s">
        <v>64</v>
      </c>
      <c r="R520" t="str">
        <f t="shared" si="34"/>
        <v xml:space="preserve">Frozen </v>
      </c>
      <c r="S520" t="str">
        <f t="shared" si="35"/>
        <v xml:space="preserve">Mainstream </v>
      </c>
    </row>
    <row r="521" spans="1:19" x14ac:dyDescent="0.3">
      <c r="A521" t="s">
        <v>234</v>
      </c>
      <c r="B521" t="s">
        <v>235</v>
      </c>
      <c r="C521" t="s">
        <v>65</v>
      </c>
      <c r="D521" s="1" t="s">
        <v>66</v>
      </c>
      <c r="E521" t="s">
        <v>143</v>
      </c>
      <c r="F521" t="s">
        <v>144</v>
      </c>
      <c r="G521" t="s">
        <v>10</v>
      </c>
      <c r="H521">
        <v>1</v>
      </c>
      <c r="I521">
        <v>42.27</v>
      </c>
      <c r="J521" s="9">
        <v>40.035728571428578</v>
      </c>
      <c r="K521">
        <v>42.27</v>
      </c>
      <c r="L521" s="10">
        <v>5.2857142857142846E-2</v>
      </c>
      <c r="M521" s="2">
        <v>44630</v>
      </c>
      <c r="N521" s="2" t="str">
        <f t="shared" si="32"/>
        <v>March 2022</v>
      </c>
      <c r="O521" s="2" t="str">
        <f t="shared" si="33"/>
        <v>2022</v>
      </c>
      <c r="P521">
        <v>18</v>
      </c>
      <c r="Q521" t="s">
        <v>64</v>
      </c>
      <c r="R521" t="str">
        <f t="shared" si="34"/>
        <v xml:space="preserve">Frozen </v>
      </c>
      <c r="S521" t="str">
        <f t="shared" si="35"/>
        <v xml:space="preserve">Mainstream </v>
      </c>
    </row>
    <row r="522" spans="1:19" x14ac:dyDescent="0.3">
      <c r="A522" t="s">
        <v>234</v>
      </c>
      <c r="B522" t="s">
        <v>235</v>
      </c>
      <c r="C522" t="s">
        <v>65</v>
      </c>
      <c r="D522" s="1" t="s">
        <v>66</v>
      </c>
      <c r="E522" t="s">
        <v>208</v>
      </c>
      <c r="F522" t="s">
        <v>209</v>
      </c>
      <c r="G522" t="s">
        <v>10</v>
      </c>
      <c r="H522">
        <v>1</v>
      </c>
      <c r="I522">
        <v>51.3</v>
      </c>
      <c r="J522" s="9">
        <v>41.406428571428563</v>
      </c>
      <c r="K522">
        <v>51.3</v>
      </c>
      <c r="L522" s="10">
        <v>0.19285714285714289</v>
      </c>
      <c r="M522" s="2">
        <v>44629</v>
      </c>
      <c r="N522" s="2" t="str">
        <f t="shared" si="32"/>
        <v>March 2022</v>
      </c>
      <c r="O522" s="2" t="str">
        <f t="shared" si="33"/>
        <v>2022</v>
      </c>
      <c r="P522">
        <v>32</v>
      </c>
      <c r="Q522" t="s">
        <v>64</v>
      </c>
      <c r="R522" t="str">
        <f t="shared" si="34"/>
        <v xml:space="preserve">Frozen </v>
      </c>
      <c r="S522" t="str">
        <f t="shared" si="35"/>
        <v xml:space="preserve">Mainstream </v>
      </c>
    </row>
    <row r="523" spans="1:19" x14ac:dyDescent="0.3">
      <c r="A523" t="s">
        <v>234</v>
      </c>
      <c r="B523" t="s">
        <v>235</v>
      </c>
      <c r="C523" t="s">
        <v>65</v>
      </c>
      <c r="D523" s="1" t="s">
        <v>66</v>
      </c>
      <c r="E523" t="s">
        <v>765</v>
      </c>
      <c r="F523" t="s">
        <v>766</v>
      </c>
      <c r="G523" t="s">
        <v>10</v>
      </c>
      <c r="H523">
        <v>-1</v>
      </c>
      <c r="I523">
        <v>54</v>
      </c>
      <c r="J523" s="9">
        <v>41.425714285714292</v>
      </c>
      <c r="K523">
        <v>-54</v>
      </c>
      <c r="L523" s="10">
        <v>0.23285714285714279</v>
      </c>
      <c r="M523" s="2">
        <v>44629</v>
      </c>
      <c r="N523" s="2" t="str">
        <f t="shared" si="32"/>
        <v>March 2022</v>
      </c>
      <c r="O523" s="2" t="str">
        <f t="shared" si="33"/>
        <v>2022</v>
      </c>
      <c r="P523">
        <v>36</v>
      </c>
      <c r="Q523" t="s">
        <v>64</v>
      </c>
      <c r="R523" t="str">
        <f t="shared" si="34"/>
        <v xml:space="preserve">Frozen </v>
      </c>
      <c r="S523" t="str">
        <f t="shared" si="35"/>
        <v xml:space="preserve">Mainstream </v>
      </c>
    </row>
    <row r="524" spans="1:19" x14ac:dyDescent="0.3">
      <c r="A524" t="s">
        <v>234</v>
      </c>
      <c r="B524" t="s">
        <v>235</v>
      </c>
      <c r="C524" t="s">
        <v>65</v>
      </c>
      <c r="D524" s="1" t="s">
        <v>66</v>
      </c>
      <c r="E524" t="s">
        <v>765</v>
      </c>
      <c r="F524" t="s">
        <v>766</v>
      </c>
      <c r="G524" t="s">
        <v>10</v>
      </c>
      <c r="H524">
        <v>1</v>
      </c>
      <c r="I524">
        <v>51.3</v>
      </c>
      <c r="J524" s="9">
        <v>41.406428571428563</v>
      </c>
      <c r="K524">
        <v>51.3</v>
      </c>
      <c r="L524" s="10">
        <v>0.19285714285714289</v>
      </c>
      <c r="M524" s="2">
        <v>44629</v>
      </c>
      <c r="N524" s="2" t="str">
        <f t="shared" si="32"/>
        <v>March 2022</v>
      </c>
      <c r="O524" s="2" t="str">
        <f t="shared" si="33"/>
        <v>2022</v>
      </c>
      <c r="P524">
        <v>32</v>
      </c>
      <c r="Q524" t="s">
        <v>64</v>
      </c>
      <c r="R524" t="str">
        <f t="shared" si="34"/>
        <v xml:space="preserve">Frozen </v>
      </c>
      <c r="S524" t="str">
        <f t="shared" si="35"/>
        <v xml:space="preserve">Mainstream </v>
      </c>
    </row>
    <row r="525" spans="1:19" x14ac:dyDescent="0.3">
      <c r="A525" t="s">
        <v>234</v>
      </c>
      <c r="B525" t="s">
        <v>235</v>
      </c>
      <c r="C525" t="s">
        <v>65</v>
      </c>
      <c r="D525" s="1" t="s">
        <v>66</v>
      </c>
      <c r="E525" t="s">
        <v>151</v>
      </c>
      <c r="F525" t="s">
        <v>152</v>
      </c>
      <c r="G525" t="s">
        <v>10</v>
      </c>
      <c r="H525">
        <v>2</v>
      </c>
      <c r="I525">
        <v>42.27</v>
      </c>
      <c r="J525" s="9">
        <v>40.035728571428578</v>
      </c>
      <c r="K525">
        <v>84.54</v>
      </c>
      <c r="L525" s="10">
        <v>5.2857142857142846E-2</v>
      </c>
      <c r="M525" s="2">
        <v>44629</v>
      </c>
      <c r="N525" s="2" t="str">
        <f t="shared" si="32"/>
        <v>March 2022</v>
      </c>
      <c r="O525" s="2" t="str">
        <f t="shared" si="33"/>
        <v>2022</v>
      </c>
      <c r="P525">
        <v>18</v>
      </c>
      <c r="Q525" t="s">
        <v>64</v>
      </c>
      <c r="R525" t="str">
        <f t="shared" si="34"/>
        <v xml:space="preserve">Frozen </v>
      </c>
      <c r="S525" t="str">
        <f t="shared" si="35"/>
        <v xml:space="preserve">Mainstream </v>
      </c>
    </row>
    <row r="526" spans="1:19" x14ac:dyDescent="0.3">
      <c r="A526" t="s">
        <v>234</v>
      </c>
      <c r="B526" t="s">
        <v>235</v>
      </c>
      <c r="C526" t="s">
        <v>65</v>
      </c>
      <c r="D526" s="1" t="s">
        <v>66</v>
      </c>
      <c r="E526" t="s">
        <v>77</v>
      </c>
      <c r="F526" t="s">
        <v>78</v>
      </c>
      <c r="G526" t="s">
        <v>10</v>
      </c>
      <c r="H526">
        <v>2</v>
      </c>
      <c r="I526">
        <v>42.27</v>
      </c>
      <c r="J526" s="9">
        <v>40.035728571428578</v>
      </c>
      <c r="K526">
        <v>84.54</v>
      </c>
      <c r="L526" s="10">
        <v>5.2857142857142846E-2</v>
      </c>
      <c r="M526" s="2">
        <v>44629</v>
      </c>
      <c r="N526" s="2" t="str">
        <f t="shared" si="32"/>
        <v>March 2022</v>
      </c>
      <c r="O526" s="2" t="str">
        <f t="shared" si="33"/>
        <v>2022</v>
      </c>
      <c r="P526">
        <v>18</v>
      </c>
      <c r="Q526" t="s">
        <v>64</v>
      </c>
      <c r="R526" t="str">
        <f t="shared" si="34"/>
        <v xml:space="preserve">Frozen </v>
      </c>
      <c r="S526" t="str">
        <f t="shared" si="35"/>
        <v xml:space="preserve">Mainstream </v>
      </c>
    </row>
    <row r="527" spans="1:19" x14ac:dyDescent="0.3">
      <c r="A527" t="s">
        <v>242</v>
      </c>
      <c r="B527" t="s">
        <v>243</v>
      </c>
      <c r="C527" t="s">
        <v>65</v>
      </c>
      <c r="D527" s="1" t="s">
        <v>66</v>
      </c>
      <c r="E527" t="s">
        <v>175</v>
      </c>
      <c r="F527" t="s">
        <v>176</v>
      </c>
      <c r="G527" t="s">
        <v>10</v>
      </c>
      <c r="H527">
        <v>2</v>
      </c>
      <c r="I527">
        <v>48.3</v>
      </c>
      <c r="J527" s="9">
        <v>40.433999999999997</v>
      </c>
      <c r="K527">
        <v>96.6</v>
      </c>
      <c r="L527" s="10">
        <v>0.16285714285714281</v>
      </c>
      <c r="M527" s="2">
        <v>44628</v>
      </c>
      <c r="N527" s="2" t="str">
        <f t="shared" si="32"/>
        <v>March 2022</v>
      </c>
      <c r="O527" s="2" t="str">
        <f t="shared" si="33"/>
        <v>2022</v>
      </c>
      <c r="P527">
        <v>29</v>
      </c>
      <c r="Q527" t="s">
        <v>64</v>
      </c>
      <c r="R527" t="str">
        <f t="shared" si="34"/>
        <v xml:space="preserve">Frozen </v>
      </c>
      <c r="S527" t="str">
        <f t="shared" si="35"/>
        <v xml:space="preserve">Mainstream </v>
      </c>
    </row>
    <row r="528" spans="1:19" x14ac:dyDescent="0.3">
      <c r="A528" t="s">
        <v>234</v>
      </c>
      <c r="B528" t="s">
        <v>235</v>
      </c>
      <c r="C528" t="s">
        <v>65</v>
      </c>
      <c r="D528" s="1" t="s">
        <v>66</v>
      </c>
      <c r="E528" t="s">
        <v>765</v>
      </c>
      <c r="F528" t="s">
        <v>766</v>
      </c>
      <c r="G528" t="s">
        <v>10</v>
      </c>
      <c r="H528">
        <v>1</v>
      </c>
      <c r="I528">
        <v>54</v>
      </c>
      <c r="J528" s="9">
        <v>41.425714285714292</v>
      </c>
      <c r="K528">
        <v>54</v>
      </c>
      <c r="L528" s="10">
        <v>0.23285714285714279</v>
      </c>
      <c r="M528" s="2">
        <v>44628</v>
      </c>
      <c r="N528" s="2" t="str">
        <f t="shared" si="32"/>
        <v>March 2022</v>
      </c>
      <c r="O528" s="2" t="str">
        <f t="shared" si="33"/>
        <v>2022</v>
      </c>
      <c r="P528">
        <v>36</v>
      </c>
      <c r="Q528" t="s">
        <v>64</v>
      </c>
      <c r="R528" t="str">
        <f t="shared" si="34"/>
        <v xml:space="preserve">Frozen </v>
      </c>
      <c r="S528" t="str">
        <f t="shared" si="35"/>
        <v xml:space="preserve">Mainstream </v>
      </c>
    </row>
    <row r="529" spans="1:19" x14ac:dyDescent="0.3">
      <c r="A529" t="s">
        <v>242</v>
      </c>
      <c r="B529" t="s">
        <v>243</v>
      </c>
      <c r="C529" t="s">
        <v>214</v>
      </c>
      <c r="D529" s="1" t="s">
        <v>215</v>
      </c>
      <c r="F529" t="s">
        <v>215</v>
      </c>
      <c r="G529" t="s">
        <v>10</v>
      </c>
      <c r="H529">
        <v>1</v>
      </c>
      <c r="I529">
        <v>66</v>
      </c>
      <c r="J529" s="9">
        <v>38.091428571428573</v>
      </c>
      <c r="K529">
        <v>66</v>
      </c>
      <c r="L529" s="10">
        <v>0.42285714285714282</v>
      </c>
      <c r="M529" s="2">
        <v>44625</v>
      </c>
      <c r="N529" s="2" t="str">
        <f t="shared" si="32"/>
        <v>March 2022</v>
      </c>
      <c r="O529" s="2" t="str">
        <f t="shared" si="33"/>
        <v>2022</v>
      </c>
      <c r="P529">
        <v>48</v>
      </c>
      <c r="Q529" t="s">
        <v>64</v>
      </c>
      <c r="R529" t="str">
        <f t="shared" si="34"/>
        <v xml:space="preserve">Frozen </v>
      </c>
      <c r="S529" t="str">
        <f t="shared" si="35"/>
        <v>Ethnic</v>
      </c>
    </row>
    <row r="530" spans="1:19" x14ac:dyDescent="0.3">
      <c r="A530" t="s">
        <v>242</v>
      </c>
      <c r="B530" t="s">
        <v>243</v>
      </c>
      <c r="C530" t="s">
        <v>35</v>
      </c>
      <c r="D530" s="1" t="s">
        <v>36</v>
      </c>
      <c r="F530" t="s">
        <v>36</v>
      </c>
      <c r="G530" t="s">
        <v>10</v>
      </c>
      <c r="H530">
        <v>1</v>
      </c>
      <c r="I530">
        <v>66</v>
      </c>
      <c r="J530" s="9">
        <v>38.091428571428573</v>
      </c>
      <c r="K530">
        <v>66</v>
      </c>
      <c r="L530" s="10">
        <v>0.42285714285714282</v>
      </c>
      <c r="M530" s="2">
        <v>44623</v>
      </c>
      <c r="N530" s="2" t="str">
        <f t="shared" si="32"/>
        <v>March 2022</v>
      </c>
      <c r="O530" s="2" t="str">
        <f t="shared" si="33"/>
        <v>2022</v>
      </c>
      <c r="P530">
        <v>48</v>
      </c>
      <c r="Q530" t="s">
        <v>64</v>
      </c>
      <c r="R530" t="str">
        <f t="shared" si="34"/>
        <v xml:space="preserve">Frozen </v>
      </c>
      <c r="S530" t="str">
        <f t="shared" si="35"/>
        <v>Ethnic</v>
      </c>
    </row>
    <row r="531" spans="1:19" x14ac:dyDescent="0.3">
      <c r="A531" t="s">
        <v>259</v>
      </c>
      <c r="B531" t="s">
        <v>260</v>
      </c>
      <c r="C531" t="s">
        <v>771</v>
      </c>
      <c r="D531" s="1" t="s">
        <v>772</v>
      </c>
      <c r="F531" t="s">
        <v>772</v>
      </c>
      <c r="G531" t="s">
        <v>97</v>
      </c>
      <c r="H531">
        <v>1</v>
      </c>
      <c r="I531">
        <v>20</v>
      </c>
      <c r="J531" s="9">
        <v>14.034782608695652</v>
      </c>
      <c r="K531">
        <v>20</v>
      </c>
      <c r="L531" s="10">
        <v>0.29826086956521741</v>
      </c>
      <c r="M531" s="2">
        <v>44651</v>
      </c>
      <c r="N531" s="2" t="str">
        <f t="shared" si="32"/>
        <v>March 2022</v>
      </c>
      <c r="O531" s="2" t="str">
        <f t="shared" si="33"/>
        <v>2022</v>
      </c>
      <c r="P531">
        <v>32</v>
      </c>
      <c r="Q531" t="s">
        <v>249</v>
      </c>
      <c r="R531" t="str">
        <f t="shared" si="34"/>
        <v>Dry</v>
      </c>
      <c r="S531" t="str">
        <f t="shared" si="35"/>
        <v>Ethnic</v>
      </c>
    </row>
    <row r="532" spans="1:19" x14ac:dyDescent="0.3">
      <c r="A532" t="s">
        <v>247</v>
      </c>
      <c r="B532" t="s">
        <v>248</v>
      </c>
      <c r="C532" t="s">
        <v>771</v>
      </c>
      <c r="D532" s="1" t="s">
        <v>772</v>
      </c>
      <c r="F532" t="s">
        <v>772</v>
      </c>
      <c r="G532" t="s">
        <v>97</v>
      </c>
      <c r="H532">
        <v>1</v>
      </c>
      <c r="I532">
        <v>17.5</v>
      </c>
      <c r="J532" s="9">
        <v>12.630434782608695</v>
      </c>
      <c r="K532">
        <v>17.5</v>
      </c>
      <c r="L532" s="10">
        <v>0.27826086956521739</v>
      </c>
      <c r="M532" s="2">
        <v>44651</v>
      </c>
      <c r="N532" s="2" t="str">
        <f t="shared" si="32"/>
        <v>March 2022</v>
      </c>
      <c r="O532" s="2" t="str">
        <f t="shared" si="33"/>
        <v>2022</v>
      </c>
      <c r="P532">
        <v>30</v>
      </c>
      <c r="Q532" t="s">
        <v>249</v>
      </c>
      <c r="R532" t="str">
        <f t="shared" si="34"/>
        <v>Dry</v>
      </c>
      <c r="S532" t="str">
        <f t="shared" si="35"/>
        <v>Ethnic</v>
      </c>
    </row>
    <row r="533" spans="1:19" x14ac:dyDescent="0.3">
      <c r="A533" t="s">
        <v>259</v>
      </c>
      <c r="B533" t="s">
        <v>260</v>
      </c>
      <c r="C533" t="s">
        <v>22</v>
      </c>
      <c r="D533" s="1" t="s">
        <v>23</v>
      </c>
      <c r="F533" t="s">
        <v>23</v>
      </c>
      <c r="G533" t="s">
        <v>97</v>
      </c>
      <c r="H533">
        <v>2</v>
      </c>
      <c r="I533">
        <v>20</v>
      </c>
      <c r="J533" s="9">
        <v>14.234782608695653</v>
      </c>
      <c r="K533">
        <v>40</v>
      </c>
      <c r="L533" s="10">
        <v>0.2882608695652174</v>
      </c>
      <c r="M533" s="2">
        <v>44651</v>
      </c>
      <c r="N533" s="2" t="str">
        <f t="shared" si="32"/>
        <v>March 2022</v>
      </c>
      <c r="O533" s="2" t="str">
        <f t="shared" si="33"/>
        <v>2022</v>
      </c>
      <c r="P533">
        <v>31</v>
      </c>
      <c r="Q533" t="s">
        <v>249</v>
      </c>
      <c r="R533" t="str">
        <f t="shared" si="34"/>
        <v>Dry</v>
      </c>
      <c r="S533" t="str">
        <f t="shared" si="35"/>
        <v>Ethnic</v>
      </c>
    </row>
    <row r="534" spans="1:19" x14ac:dyDescent="0.3">
      <c r="A534" t="s">
        <v>247</v>
      </c>
      <c r="B534" t="s">
        <v>248</v>
      </c>
      <c r="C534" t="s">
        <v>22</v>
      </c>
      <c r="D534" s="1" t="s">
        <v>23</v>
      </c>
      <c r="F534" t="s">
        <v>23</v>
      </c>
      <c r="G534" t="s">
        <v>97</v>
      </c>
      <c r="H534">
        <v>2</v>
      </c>
      <c r="I534">
        <v>17.5</v>
      </c>
      <c r="J534" s="9">
        <v>12.805434782608696</v>
      </c>
      <c r="K534">
        <v>35</v>
      </c>
      <c r="L534" s="10">
        <v>0.26826086956521739</v>
      </c>
      <c r="M534" s="2">
        <v>44651</v>
      </c>
      <c r="N534" s="2" t="str">
        <f t="shared" si="32"/>
        <v>March 2022</v>
      </c>
      <c r="O534" s="2" t="str">
        <f t="shared" si="33"/>
        <v>2022</v>
      </c>
      <c r="P534">
        <v>29</v>
      </c>
      <c r="Q534" t="s">
        <v>249</v>
      </c>
      <c r="R534" t="str">
        <f t="shared" si="34"/>
        <v>Dry</v>
      </c>
      <c r="S534" t="str">
        <f t="shared" si="35"/>
        <v>Ethnic</v>
      </c>
    </row>
    <row r="535" spans="1:19" x14ac:dyDescent="0.3">
      <c r="A535" t="s">
        <v>247</v>
      </c>
      <c r="B535" t="s">
        <v>248</v>
      </c>
      <c r="C535" t="s">
        <v>530</v>
      </c>
      <c r="D535" s="1" t="s">
        <v>531</v>
      </c>
      <c r="F535" t="s">
        <v>531</v>
      </c>
      <c r="G535" t="s">
        <v>97</v>
      </c>
      <c r="H535">
        <v>2</v>
      </c>
      <c r="I535">
        <v>17.5</v>
      </c>
      <c r="J535" s="9">
        <v>12.630434782608695</v>
      </c>
      <c r="K535">
        <v>35</v>
      </c>
      <c r="L535" s="10">
        <v>0.27826086956521739</v>
      </c>
      <c r="M535" s="2">
        <v>44649</v>
      </c>
      <c r="N535" s="2" t="str">
        <f t="shared" si="32"/>
        <v>March 2022</v>
      </c>
      <c r="O535" s="2" t="str">
        <f t="shared" si="33"/>
        <v>2022</v>
      </c>
      <c r="P535">
        <v>30</v>
      </c>
      <c r="Q535" t="s">
        <v>249</v>
      </c>
      <c r="R535" t="str">
        <f t="shared" si="34"/>
        <v>Dry</v>
      </c>
      <c r="S535" t="str">
        <f t="shared" si="35"/>
        <v>Ethnic</v>
      </c>
    </row>
    <row r="536" spans="1:19" x14ac:dyDescent="0.3">
      <c r="A536" t="s">
        <v>247</v>
      </c>
      <c r="B536" t="s">
        <v>248</v>
      </c>
      <c r="C536" t="s">
        <v>773</v>
      </c>
      <c r="D536" s="1" t="s">
        <v>774</v>
      </c>
      <c r="F536" t="s">
        <v>774</v>
      </c>
      <c r="G536" t="s">
        <v>97</v>
      </c>
      <c r="H536">
        <v>10</v>
      </c>
      <c r="I536">
        <v>15.000999999999999</v>
      </c>
      <c r="J536" s="9">
        <v>12.476918695652174</v>
      </c>
      <c r="K536">
        <v>150.01</v>
      </c>
      <c r="L536" s="10">
        <v>0.16826086956521741</v>
      </c>
      <c r="M536" s="2">
        <v>44645</v>
      </c>
      <c r="N536" s="2" t="str">
        <f t="shared" si="32"/>
        <v>March 2022</v>
      </c>
      <c r="O536" s="2" t="str">
        <f t="shared" si="33"/>
        <v>2022</v>
      </c>
      <c r="P536">
        <v>19</v>
      </c>
      <c r="Q536" t="s">
        <v>249</v>
      </c>
      <c r="R536" t="str">
        <f t="shared" si="34"/>
        <v>Dry</v>
      </c>
      <c r="S536" t="str">
        <f t="shared" si="35"/>
        <v>Ethnic</v>
      </c>
    </row>
    <row r="537" spans="1:19" x14ac:dyDescent="0.3">
      <c r="A537" t="s">
        <v>247</v>
      </c>
      <c r="B537" t="s">
        <v>248</v>
      </c>
      <c r="C537" t="s">
        <v>22</v>
      </c>
      <c r="D537" s="1" t="s">
        <v>23</v>
      </c>
      <c r="F537" t="s">
        <v>23</v>
      </c>
      <c r="G537" t="s">
        <v>97</v>
      </c>
      <c r="H537">
        <v>2</v>
      </c>
      <c r="I537">
        <v>17.5</v>
      </c>
      <c r="J537" s="9">
        <v>12.630434782608695</v>
      </c>
      <c r="K537">
        <v>35</v>
      </c>
      <c r="L537" s="10">
        <v>0.27826086956521739</v>
      </c>
      <c r="M537" s="2">
        <v>44644</v>
      </c>
      <c r="N537" s="2" t="str">
        <f t="shared" si="32"/>
        <v>March 2022</v>
      </c>
      <c r="O537" s="2" t="str">
        <f t="shared" si="33"/>
        <v>2022</v>
      </c>
      <c r="P537">
        <v>30</v>
      </c>
      <c r="Q537" t="s">
        <v>249</v>
      </c>
      <c r="R537" t="str">
        <f t="shared" si="34"/>
        <v>Dry</v>
      </c>
      <c r="S537" t="str">
        <f t="shared" si="35"/>
        <v>Ethnic</v>
      </c>
    </row>
    <row r="538" spans="1:19" x14ac:dyDescent="0.3">
      <c r="A538" t="s">
        <v>259</v>
      </c>
      <c r="B538" t="s">
        <v>260</v>
      </c>
      <c r="C538" t="s">
        <v>250</v>
      </c>
      <c r="D538" s="1" t="s">
        <v>251</v>
      </c>
      <c r="E538" t="s">
        <v>252</v>
      </c>
      <c r="F538" t="s">
        <v>251</v>
      </c>
      <c r="G538" t="s">
        <v>97</v>
      </c>
      <c r="H538">
        <v>50</v>
      </c>
      <c r="I538">
        <v>16.25</v>
      </c>
      <c r="J538" s="9">
        <v>15.140760869565218</v>
      </c>
      <c r="K538">
        <v>812.5</v>
      </c>
      <c r="L538" s="10">
        <v>6.8260869565217375E-2</v>
      </c>
      <c r="M538" s="2">
        <v>44644</v>
      </c>
      <c r="N538" s="2" t="str">
        <f t="shared" si="32"/>
        <v>March 2022</v>
      </c>
      <c r="O538" s="2" t="str">
        <f t="shared" si="33"/>
        <v>2022</v>
      </c>
      <c r="P538">
        <v>16</v>
      </c>
      <c r="Q538" t="s">
        <v>249</v>
      </c>
      <c r="R538" t="str">
        <f t="shared" si="34"/>
        <v>Dry</v>
      </c>
      <c r="S538" t="str">
        <f t="shared" si="35"/>
        <v>Ethnic</v>
      </c>
    </row>
    <row r="539" spans="1:19" x14ac:dyDescent="0.3">
      <c r="A539" t="s">
        <v>259</v>
      </c>
      <c r="B539" t="s">
        <v>260</v>
      </c>
      <c r="C539" t="s">
        <v>250</v>
      </c>
      <c r="D539" s="1" t="s">
        <v>251</v>
      </c>
      <c r="E539" t="s">
        <v>252</v>
      </c>
      <c r="F539" t="s">
        <v>251</v>
      </c>
      <c r="G539" t="s">
        <v>97</v>
      </c>
      <c r="H539">
        <v>61</v>
      </c>
      <c r="I539">
        <v>19.350000000000001</v>
      </c>
      <c r="J539" s="9">
        <v>15.513652173913043</v>
      </c>
      <c r="K539">
        <v>1180.3499999999999</v>
      </c>
      <c r="L539" s="10">
        <v>0.19826086956521738</v>
      </c>
      <c r="M539" s="2">
        <v>44644</v>
      </c>
      <c r="N539" s="2" t="str">
        <f t="shared" si="32"/>
        <v>March 2022</v>
      </c>
      <c r="O539" s="2" t="str">
        <f t="shared" si="33"/>
        <v>2022</v>
      </c>
      <c r="P539">
        <v>29</v>
      </c>
      <c r="Q539" t="s">
        <v>249</v>
      </c>
      <c r="R539" t="str">
        <f t="shared" si="34"/>
        <v>Dry</v>
      </c>
      <c r="S539" t="str">
        <f t="shared" si="35"/>
        <v>Ethnic</v>
      </c>
    </row>
    <row r="540" spans="1:19" x14ac:dyDescent="0.3">
      <c r="A540" t="s">
        <v>247</v>
      </c>
      <c r="B540" t="s">
        <v>248</v>
      </c>
      <c r="C540" t="s">
        <v>16</v>
      </c>
      <c r="D540" s="1" t="s">
        <v>17</v>
      </c>
      <c r="F540" t="s">
        <v>17</v>
      </c>
      <c r="G540" t="s">
        <v>97</v>
      </c>
      <c r="H540">
        <v>-1</v>
      </c>
      <c r="I540">
        <v>17.5</v>
      </c>
      <c r="J540" s="9">
        <v>12.630434782608695</v>
      </c>
      <c r="K540">
        <v>-17.5</v>
      </c>
      <c r="L540" s="10">
        <v>0.27826086956521739</v>
      </c>
      <c r="M540" s="2">
        <v>44644</v>
      </c>
      <c r="N540" s="2" t="str">
        <f t="shared" si="32"/>
        <v>March 2022</v>
      </c>
      <c r="O540" s="2" t="str">
        <f t="shared" si="33"/>
        <v>2022</v>
      </c>
      <c r="P540">
        <v>30</v>
      </c>
      <c r="Q540" t="s">
        <v>249</v>
      </c>
      <c r="R540" t="str">
        <f t="shared" si="34"/>
        <v>Dry</v>
      </c>
      <c r="S540" t="str">
        <f t="shared" si="35"/>
        <v>Ethnic</v>
      </c>
    </row>
    <row r="541" spans="1:19" x14ac:dyDescent="0.3">
      <c r="A541" t="s">
        <v>247</v>
      </c>
      <c r="B541" t="s">
        <v>248</v>
      </c>
      <c r="C541" t="s">
        <v>775</v>
      </c>
      <c r="D541" s="1" t="s">
        <v>776</v>
      </c>
      <c r="F541" t="s">
        <v>776</v>
      </c>
      <c r="G541" t="s">
        <v>97</v>
      </c>
      <c r="H541">
        <v>10</v>
      </c>
      <c r="I541">
        <v>15.000999999999999</v>
      </c>
      <c r="J541" s="9">
        <v>12.476918695652174</v>
      </c>
      <c r="K541">
        <v>150.01</v>
      </c>
      <c r="L541" s="10">
        <v>0.16826086956521741</v>
      </c>
      <c r="M541" s="2">
        <v>44644</v>
      </c>
      <c r="N541" s="2" t="str">
        <f t="shared" si="32"/>
        <v>March 2022</v>
      </c>
      <c r="O541" s="2" t="str">
        <f t="shared" si="33"/>
        <v>2022</v>
      </c>
      <c r="P541">
        <v>19</v>
      </c>
      <c r="Q541" t="s">
        <v>249</v>
      </c>
      <c r="R541" t="str">
        <f t="shared" si="34"/>
        <v>Dry</v>
      </c>
      <c r="S541" t="str">
        <f t="shared" si="35"/>
        <v>Ethnic</v>
      </c>
    </row>
    <row r="542" spans="1:19" x14ac:dyDescent="0.3">
      <c r="A542" t="s">
        <v>247</v>
      </c>
      <c r="B542" t="s">
        <v>248</v>
      </c>
      <c r="C542" t="s">
        <v>777</v>
      </c>
      <c r="D542" s="1" t="s">
        <v>778</v>
      </c>
      <c r="F542" t="s">
        <v>778</v>
      </c>
      <c r="G542" t="s">
        <v>97</v>
      </c>
      <c r="H542">
        <v>5</v>
      </c>
      <c r="I542">
        <v>15.000999999999999</v>
      </c>
      <c r="J542" s="9">
        <v>12.47775043478261</v>
      </c>
      <c r="K542">
        <v>75.010000000000005</v>
      </c>
      <c r="L542" s="10">
        <v>0.16826086956521738</v>
      </c>
      <c r="M542" s="2">
        <v>44644</v>
      </c>
      <c r="N542" s="2" t="str">
        <f t="shared" si="32"/>
        <v>March 2022</v>
      </c>
      <c r="O542" s="2" t="str">
        <f t="shared" si="33"/>
        <v>2022</v>
      </c>
      <c r="P542">
        <v>19</v>
      </c>
      <c r="Q542" t="s">
        <v>249</v>
      </c>
      <c r="R542" t="str">
        <f t="shared" si="34"/>
        <v>Dry</v>
      </c>
      <c r="S542" t="str">
        <f t="shared" si="35"/>
        <v>Ethnic</v>
      </c>
    </row>
    <row r="543" spans="1:19" x14ac:dyDescent="0.3">
      <c r="A543" t="s">
        <v>259</v>
      </c>
      <c r="B543" t="s">
        <v>260</v>
      </c>
      <c r="C543" t="s">
        <v>263</v>
      </c>
      <c r="D543" s="1" t="s">
        <v>264</v>
      </c>
      <c r="F543" t="s">
        <v>264</v>
      </c>
      <c r="G543" t="s">
        <v>97</v>
      </c>
      <c r="H543">
        <v>2</v>
      </c>
      <c r="I543">
        <v>20</v>
      </c>
      <c r="J543" s="9">
        <v>14.034782608695652</v>
      </c>
      <c r="K543">
        <v>40</v>
      </c>
      <c r="L543" s="10">
        <v>0.29826086956521741</v>
      </c>
      <c r="M543" s="2">
        <v>44644</v>
      </c>
      <c r="N543" s="2" t="str">
        <f t="shared" si="32"/>
        <v>March 2022</v>
      </c>
      <c r="O543" s="2" t="str">
        <f t="shared" si="33"/>
        <v>2022</v>
      </c>
      <c r="P543">
        <v>32</v>
      </c>
      <c r="Q543" t="s">
        <v>249</v>
      </c>
      <c r="R543" t="str">
        <f t="shared" si="34"/>
        <v>Dry</v>
      </c>
      <c r="S543" t="str">
        <f t="shared" si="35"/>
        <v>Ethnic</v>
      </c>
    </row>
    <row r="544" spans="1:19" x14ac:dyDescent="0.3">
      <c r="A544" t="s">
        <v>247</v>
      </c>
      <c r="B544" t="s">
        <v>248</v>
      </c>
      <c r="C544" t="s">
        <v>263</v>
      </c>
      <c r="D544" s="1" t="s">
        <v>264</v>
      </c>
      <c r="F544" t="s">
        <v>264</v>
      </c>
      <c r="G544" t="s">
        <v>97</v>
      </c>
      <c r="H544">
        <v>2</v>
      </c>
      <c r="I544">
        <v>17.5</v>
      </c>
      <c r="J544" s="9">
        <v>12.630434782608695</v>
      </c>
      <c r="K544">
        <v>35</v>
      </c>
      <c r="L544" s="10">
        <v>0.27826086956521739</v>
      </c>
      <c r="M544" s="2">
        <v>44644</v>
      </c>
      <c r="N544" s="2" t="str">
        <f t="shared" si="32"/>
        <v>March 2022</v>
      </c>
      <c r="O544" s="2" t="str">
        <f t="shared" si="33"/>
        <v>2022</v>
      </c>
      <c r="P544">
        <v>30</v>
      </c>
      <c r="Q544" t="s">
        <v>249</v>
      </c>
      <c r="R544" t="str">
        <f t="shared" si="34"/>
        <v>Dry</v>
      </c>
      <c r="S544" t="str">
        <f t="shared" si="35"/>
        <v>Ethnic</v>
      </c>
    </row>
    <row r="545" spans="1:19" x14ac:dyDescent="0.3">
      <c r="A545" t="s">
        <v>247</v>
      </c>
      <c r="B545" t="s">
        <v>248</v>
      </c>
      <c r="C545" t="s">
        <v>779</v>
      </c>
      <c r="D545" s="1" t="s">
        <v>780</v>
      </c>
      <c r="E545" t="s">
        <v>34</v>
      </c>
      <c r="F545" t="s">
        <v>781</v>
      </c>
      <c r="G545" t="s">
        <v>97</v>
      </c>
      <c r="H545">
        <v>2</v>
      </c>
      <c r="I545">
        <v>17.5</v>
      </c>
      <c r="J545" s="9">
        <v>12.630434782608695</v>
      </c>
      <c r="K545">
        <v>35</v>
      </c>
      <c r="L545" s="10">
        <v>0.27826086956521739</v>
      </c>
      <c r="M545" s="2">
        <v>44643</v>
      </c>
      <c r="N545" s="2" t="str">
        <f t="shared" si="32"/>
        <v>March 2022</v>
      </c>
      <c r="O545" s="2" t="str">
        <f t="shared" si="33"/>
        <v>2022</v>
      </c>
      <c r="P545">
        <v>30</v>
      </c>
      <c r="Q545" t="s">
        <v>249</v>
      </c>
      <c r="R545" t="str">
        <f t="shared" si="34"/>
        <v>Dry</v>
      </c>
      <c r="S545" t="str">
        <f t="shared" si="35"/>
        <v>Ethnic</v>
      </c>
    </row>
    <row r="546" spans="1:19" x14ac:dyDescent="0.3">
      <c r="A546" t="s">
        <v>247</v>
      </c>
      <c r="B546" t="s">
        <v>248</v>
      </c>
      <c r="C546" t="s">
        <v>707</v>
      </c>
      <c r="D546" s="1" t="s">
        <v>708</v>
      </c>
      <c r="F546" t="s">
        <v>708</v>
      </c>
      <c r="G546" t="s">
        <v>97</v>
      </c>
      <c r="H546">
        <v>4</v>
      </c>
      <c r="I546">
        <v>17.5</v>
      </c>
      <c r="J546" s="9">
        <v>12.630434782608695</v>
      </c>
      <c r="K546">
        <v>70</v>
      </c>
      <c r="L546" s="10">
        <v>0.27826086956521739</v>
      </c>
      <c r="M546" s="2">
        <v>44643</v>
      </c>
      <c r="N546" s="2" t="str">
        <f t="shared" si="32"/>
        <v>March 2022</v>
      </c>
      <c r="O546" s="2" t="str">
        <f t="shared" si="33"/>
        <v>2022</v>
      </c>
      <c r="P546">
        <v>30</v>
      </c>
      <c r="Q546" t="s">
        <v>249</v>
      </c>
      <c r="R546" t="str">
        <f t="shared" si="34"/>
        <v>Dry</v>
      </c>
      <c r="S546" t="str">
        <f t="shared" si="35"/>
        <v>Ethnic</v>
      </c>
    </row>
    <row r="547" spans="1:19" x14ac:dyDescent="0.3">
      <c r="A547" t="s">
        <v>259</v>
      </c>
      <c r="B547" t="s">
        <v>260</v>
      </c>
      <c r="C547" t="s">
        <v>707</v>
      </c>
      <c r="D547" s="1" t="s">
        <v>708</v>
      </c>
      <c r="F547" t="s">
        <v>708</v>
      </c>
      <c r="G547" t="s">
        <v>97</v>
      </c>
      <c r="H547">
        <v>4</v>
      </c>
      <c r="I547">
        <v>20</v>
      </c>
      <c r="J547" s="9">
        <v>14.034782608695652</v>
      </c>
      <c r="K547">
        <v>80</v>
      </c>
      <c r="L547" s="10">
        <v>0.29826086956521741</v>
      </c>
      <c r="M547" s="2">
        <v>44643</v>
      </c>
      <c r="N547" s="2" t="str">
        <f t="shared" si="32"/>
        <v>March 2022</v>
      </c>
      <c r="O547" s="2" t="str">
        <f t="shared" si="33"/>
        <v>2022</v>
      </c>
      <c r="P547">
        <v>32</v>
      </c>
      <c r="Q547" t="s">
        <v>249</v>
      </c>
      <c r="R547" t="str">
        <f t="shared" si="34"/>
        <v>Dry</v>
      </c>
      <c r="S547" t="str">
        <f t="shared" si="35"/>
        <v>Ethnic</v>
      </c>
    </row>
    <row r="548" spans="1:19" x14ac:dyDescent="0.3">
      <c r="A548" t="s">
        <v>247</v>
      </c>
      <c r="B548" t="s">
        <v>248</v>
      </c>
      <c r="C548" t="s">
        <v>16</v>
      </c>
      <c r="D548" s="1" t="s">
        <v>17</v>
      </c>
      <c r="F548" t="s">
        <v>17</v>
      </c>
      <c r="G548" t="s">
        <v>97</v>
      </c>
      <c r="H548">
        <v>1</v>
      </c>
      <c r="I548">
        <v>17.5</v>
      </c>
      <c r="J548" s="9">
        <v>12.630434782608695</v>
      </c>
      <c r="K548">
        <v>17.5</v>
      </c>
      <c r="L548" s="10">
        <v>0.27826086956521739</v>
      </c>
      <c r="M548" s="2">
        <v>44639</v>
      </c>
      <c r="N548" s="2" t="str">
        <f t="shared" si="32"/>
        <v>March 2022</v>
      </c>
      <c r="O548" s="2" t="str">
        <f t="shared" si="33"/>
        <v>2022</v>
      </c>
      <c r="P548">
        <v>30</v>
      </c>
      <c r="Q548" t="s">
        <v>249</v>
      </c>
      <c r="R548" t="str">
        <f t="shared" si="34"/>
        <v>Dry</v>
      </c>
      <c r="S548" t="str">
        <f t="shared" si="35"/>
        <v>Ethnic</v>
      </c>
    </row>
    <row r="549" spans="1:19" x14ac:dyDescent="0.3">
      <c r="A549" t="s">
        <v>259</v>
      </c>
      <c r="B549" t="s">
        <v>260</v>
      </c>
      <c r="C549" t="s">
        <v>18</v>
      </c>
      <c r="D549" s="1" t="s">
        <v>19</v>
      </c>
      <c r="F549" t="s">
        <v>19</v>
      </c>
      <c r="G549" t="s">
        <v>97</v>
      </c>
      <c r="H549">
        <v>1</v>
      </c>
      <c r="I549">
        <v>20</v>
      </c>
      <c r="J549" s="9">
        <v>14.034782608695652</v>
      </c>
      <c r="K549">
        <v>20</v>
      </c>
      <c r="L549" s="10">
        <v>0.29826086956521741</v>
      </c>
      <c r="M549" s="2">
        <v>44639</v>
      </c>
      <c r="N549" s="2" t="str">
        <f t="shared" si="32"/>
        <v>March 2022</v>
      </c>
      <c r="O549" s="2" t="str">
        <f t="shared" si="33"/>
        <v>2022</v>
      </c>
      <c r="P549">
        <v>32</v>
      </c>
      <c r="Q549" t="s">
        <v>249</v>
      </c>
      <c r="R549" t="str">
        <f t="shared" si="34"/>
        <v>Dry</v>
      </c>
      <c r="S549" t="str">
        <f t="shared" si="35"/>
        <v>Ethnic</v>
      </c>
    </row>
    <row r="550" spans="1:19" x14ac:dyDescent="0.3">
      <c r="A550" t="s">
        <v>247</v>
      </c>
      <c r="B550" t="s">
        <v>248</v>
      </c>
      <c r="C550" t="s">
        <v>18</v>
      </c>
      <c r="D550" s="1" t="s">
        <v>19</v>
      </c>
      <c r="F550" t="s">
        <v>19</v>
      </c>
      <c r="G550" t="s">
        <v>97</v>
      </c>
      <c r="H550">
        <v>1</v>
      </c>
      <c r="I550">
        <v>17.5</v>
      </c>
      <c r="J550" s="9">
        <v>12.630434782608695</v>
      </c>
      <c r="K550">
        <v>17.5</v>
      </c>
      <c r="L550" s="10">
        <v>0.27826086956521739</v>
      </c>
      <c r="M550" s="2">
        <v>44639</v>
      </c>
      <c r="N550" s="2" t="str">
        <f t="shared" si="32"/>
        <v>March 2022</v>
      </c>
      <c r="O550" s="2" t="str">
        <f t="shared" si="33"/>
        <v>2022</v>
      </c>
      <c r="P550">
        <v>30</v>
      </c>
      <c r="Q550" t="s">
        <v>249</v>
      </c>
      <c r="R550" t="str">
        <f t="shared" si="34"/>
        <v>Dry</v>
      </c>
      <c r="S550" t="str">
        <f t="shared" si="35"/>
        <v>Ethnic</v>
      </c>
    </row>
    <row r="551" spans="1:19" x14ac:dyDescent="0.3">
      <c r="A551" t="s">
        <v>247</v>
      </c>
      <c r="B551" t="s">
        <v>248</v>
      </c>
      <c r="C551" t="s">
        <v>418</v>
      </c>
      <c r="D551" s="1" t="s">
        <v>419</v>
      </c>
      <c r="F551" t="s">
        <v>419</v>
      </c>
      <c r="G551" t="s">
        <v>97</v>
      </c>
      <c r="H551">
        <v>2</v>
      </c>
      <c r="I551">
        <v>17.5</v>
      </c>
      <c r="J551" s="9">
        <v>12.630434782608695</v>
      </c>
      <c r="K551">
        <v>35</v>
      </c>
      <c r="L551" s="10">
        <v>0.27826086956521739</v>
      </c>
      <c r="M551" s="2">
        <v>44639</v>
      </c>
      <c r="N551" s="2" t="str">
        <f t="shared" si="32"/>
        <v>March 2022</v>
      </c>
      <c r="O551" s="2" t="str">
        <f t="shared" si="33"/>
        <v>2022</v>
      </c>
      <c r="P551">
        <v>30</v>
      </c>
      <c r="Q551" t="s">
        <v>249</v>
      </c>
      <c r="R551" t="str">
        <f t="shared" si="34"/>
        <v>Dry</v>
      </c>
      <c r="S551" t="str">
        <f t="shared" si="35"/>
        <v>Ethnic</v>
      </c>
    </row>
    <row r="552" spans="1:19" x14ac:dyDescent="0.3">
      <c r="A552" t="s">
        <v>247</v>
      </c>
      <c r="B552" t="s">
        <v>248</v>
      </c>
      <c r="C552" t="s">
        <v>344</v>
      </c>
      <c r="D552" s="1" t="s">
        <v>345</v>
      </c>
      <c r="F552" t="s">
        <v>345</v>
      </c>
      <c r="G552" t="s">
        <v>97</v>
      </c>
      <c r="H552">
        <v>1</v>
      </c>
      <c r="I552">
        <v>17.5</v>
      </c>
      <c r="J552" s="9">
        <v>12.630434782608695</v>
      </c>
      <c r="K552">
        <v>17.5</v>
      </c>
      <c r="L552" s="10">
        <v>0.27826086956521739</v>
      </c>
      <c r="M552" s="2">
        <v>44639</v>
      </c>
      <c r="N552" s="2" t="str">
        <f t="shared" si="32"/>
        <v>March 2022</v>
      </c>
      <c r="O552" s="2" t="str">
        <f t="shared" si="33"/>
        <v>2022</v>
      </c>
      <c r="P552">
        <v>30</v>
      </c>
      <c r="Q552" t="s">
        <v>249</v>
      </c>
      <c r="R552" t="str">
        <f t="shared" si="34"/>
        <v>Dry</v>
      </c>
      <c r="S552" t="str">
        <f t="shared" si="35"/>
        <v>Ethnic</v>
      </c>
    </row>
    <row r="553" spans="1:19" x14ac:dyDescent="0.3">
      <c r="A553" t="s">
        <v>247</v>
      </c>
      <c r="B553" t="s">
        <v>248</v>
      </c>
      <c r="C553" t="s">
        <v>601</v>
      </c>
      <c r="D553" s="1" t="s">
        <v>602</v>
      </c>
      <c r="F553" t="s">
        <v>602</v>
      </c>
      <c r="G553" t="s">
        <v>97</v>
      </c>
      <c r="H553">
        <v>1</v>
      </c>
      <c r="I553">
        <v>17.5</v>
      </c>
      <c r="J553" s="9">
        <v>12.630434782608695</v>
      </c>
      <c r="K553">
        <v>17.5</v>
      </c>
      <c r="L553" s="10">
        <v>0.27826086956521739</v>
      </c>
      <c r="M553" s="2">
        <v>44638</v>
      </c>
      <c r="N553" s="2" t="str">
        <f t="shared" si="32"/>
        <v>March 2022</v>
      </c>
      <c r="O553" s="2" t="str">
        <f t="shared" si="33"/>
        <v>2022</v>
      </c>
      <c r="P553">
        <v>30</v>
      </c>
      <c r="Q553" t="s">
        <v>249</v>
      </c>
      <c r="R553" t="str">
        <f t="shared" si="34"/>
        <v>Dry</v>
      </c>
      <c r="S553" t="str">
        <f t="shared" si="35"/>
        <v>Ethnic</v>
      </c>
    </row>
    <row r="554" spans="1:19" x14ac:dyDescent="0.3">
      <c r="A554" t="s">
        <v>247</v>
      </c>
      <c r="B554" t="s">
        <v>248</v>
      </c>
      <c r="C554" t="s">
        <v>51</v>
      </c>
      <c r="D554" s="1" t="s">
        <v>52</v>
      </c>
      <c r="F554" t="s">
        <v>52</v>
      </c>
      <c r="G554" t="s">
        <v>97</v>
      </c>
      <c r="H554">
        <v>2</v>
      </c>
      <c r="I554">
        <v>17.5</v>
      </c>
      <c r="J554" s="9">
        <v>12.630434782608695</v>
      </c>
      <c r="K554">
        <v>35</v>
      </c>
      <c r="L554" s="10">
        <v>0.27826086956521739</v>
      </c>
      <c r="M554" s="2">
        <v>44638</v>
      </c>
      <c r="N554" s="2" t="str">
        <f t="shared" si="32"/>
        <v>March 2022</v>
      </c>
      <c r="O554" s="2" t="str">
        <f t="shared" si="33"/>
        <v>2022</v>
      </c>
      <c r="P554">
        <v>30</v>
      </c>
      <c r="Q554" t="s">
        <v>249</v>
      </c>
      <c r="R554" t="str">
        <f t="shared" si="34"/>
        <v>Dry</v>
      </c>
      <c r="S554" t="str">
        <f t="shared" si="35"/>
        <v>Ethnic</v>
      </c>
    </row>
    <row r="555" spans="1:19" x14ac:dyDescent="0.3">
      <c r="A555" t="s">
        <v>247</v>
      </c>
      <c r="B555" t="s">
        <v>248</v>
      </c>
      <c r="C555" t="s">
        <v>250</v>
      </c>
      <c r="D555" s="1" t="s">
        <v>251</v>
      </c>
      <c r="E555" t="s">
        <v>252</v>
      </c>
      <c r="F555" t="s">
        <v>251</v>
      </c>
      <c r="G555" t="s">
        <v>97</v>
      </c>
      <c r="H555">
        <v>16</v>
      </c>
      <c r="I555">
        <v>16.25</v>
      </c>
      <c r="J555" s="9">
        <v>13.678260869565218</v>
      </c>
      <c r="K555">
        <v>260</v>
      </c>
      <c r="L555" s="10">
        <v>0.1582608695652174</v>
      </c>
      <c r="M555" s="2">
        <v>44638</v>
      </c>
      <c r="N555" s="2" t="str">
        <f t="shared" si="32"/>
        <v>March 2022</v>
      </c>
      <c r="O555" s="2" t="str">
        <f t="shared" si="33"/>
        <v>2022</v>
      </c>
      <c r="P555">
        <v>25</v>
      </c>
      <c r="Q555" t="s">
        <v>249</v>
      </c>
      <c r="R555" t="str">
        <f t="shared" si="34"/>
        <v>Dry</v>
      </c>
      <c r="S555" t="str">
        <f t="shared" si="35"/>
        <v>Ethnic</v>
      </c>
    </row>
    <row r="556" spans="1:19" x14ac:dyDescent="0.3">
      <c r="A556" t="s">
        <v>259</v>
      </c>
      <c r="B556" t="s">
        <v>260</v>
      </c>
      <c r="C556" t="s">
        <v>250</v>
      </c>
      <c r="D556" s="1" t="s">
        <v>251</v>
      </c>
      <c r="E556" t="s">
        <v>252</v>
      </c>
      <c r="F556" t="s">
        <v>251</v>
      </c>
      <c r="G556" t="s">
        <v>97</v>
      </c>
      <c r="H556">
        <v>18</v>
      </c>
      <c r="I556">
        <v>19.350000000000001</v>
      </c>
      <c r="J556" s="9">
        <v>15.513652173913044</v>
      </c>
      <c r="K556">
        <v>348.3</v>
      </c>
      <c r="L556" s="10">
        <v>0.19826086956521738</v>
      </c>
      <c r="M556" s="2">
        <v>44638</v>
      </c>
      <c r="N556" s="2" t="str">
        <f t="shared" si="32"/>
        <v>March 2022</v>
      </c>
      <c r="O556" s="2" t="str">
        <f t="shared" si="33"/>
        <v>2022</v>
      </c>
      <c r="P556">
        <v>29</v>
      </c>
      <c r="Q556" t="s">
        <v>249</v>
      </c>
      <c r="R556" t="str">
        <f t="shared" si="34"/>
        <v>Dry</v>
      </c>
      <c r="S556" t="str">
        <f t="shared" si="35"/>
        <v>Ethnic</v>
      </c>
    </row>
    <row r="557" spans="1:19" x14ac:dyDescent="0.3">
      <c r="A557" t="s">
        <v>247</v>
      </c>
      <c r="B557" t="s">
        <v>248</v>
      </c>
      <c r="C557" t="s">
        <v>782</v>
      </c>
      <c r="D557" s="1" t="s">
        <v>783</v>
      </c>
      <c r="F557" t="s">
        <v>783</v>
      </c>
      <c r="G557" t="s">
        <v>97</v>
      </c>
      <c r="H557">
        <v>2</v>
      </c>
      <c r="I557">
        <v>17.5</v>
      </c>
      <c r="J557" s="9">
        <v>12.630434782608695</v>
      </c>
      <c r="K557">
        <v>35</v>
      </c>
      <c r="L557" s="10">
        <v>0.27826086956521739</v>
      </c>
      <c r="M557" s="2">
        <v>44638</v>
      </c>
      <c r="N557" s="2" t="str">
        <f t="shared" si="32"/>
        <v>March 2022</v>
      </c>
      <c r="O557" s="2" t="str">
        <f t="shared" si="33"/>
        <v>2022</v>
      </c>
      <c r="P557">
        <v>30</v>
      </c>
      <c r="Q557" t="s">
        <v>249</v>
      </c>
      <c r="R557" t="str">
        <f t="shared" si="34"/>
        <v>Dry</v>
      </c>
      <c r="S557" t="str">
        <f t="shared" si="35"/>
        <v>Ethnic</v>
      </c>
    </row>
    <row r="558" spans="1:19" x14ac:dyDescent="0.3">
      <c r="A558" t="s">
        <v>247</v>
      </c>
      <c r="B558" t="s">
        <v>248</v>
      </c>
      <c r="C558" t="s">
        <v>250</v>
      </c>
      <c r="D558" s="1" t="s">
        <v>251</v>
      </c>
      <c r="F558" t="s">
        <v>251</v>
      </c>
      <c r="G558" t="s">
        <v>97</v>
      </c>
      <c r="H558">
        <v>11</v>
      </c>
      <c r="I558">
        <v>16.25</v>
      </c>
      <c r="J558" s="9">
        <v>0</v>
      </c>
      <c r="K558">
        <v>178.75</v>
      </c>
      <c r="L558" s="10" t="s">
        <v>652</v>
      </c>
      <c r="M558" s="2">
        <v>44637</v>
      </c>
      <c r="N558" s="2" t="str">
        <f t="shared" si="32"/>
        <v>March 2022</v>
      </c>
      <c r="O558" s="2" t="str">
        <f t="shared" si="33"/>
        <v>2022</v>
      </c>
      <c r="P558">
        <v>25</v>
      </c>
      <c r="Q558" t="s">
        <v>249</v>
      </c>
      <c r="R558" t="str">
        <f t="shared" si="34"/>
        <v>Dry</v>
      </c>
      <c r="S558" t="str">
        <f t="shared" si="35"/>
        <v>Ethnic</v>
      </c>
    </row>
    <row r="559" spans="1:19" x14ac:dyDescent="0.3">
      <c r="A559" t="s">
        <v>259</v>
      </c>
      <c r="B559" t="s">
        <v>260</v>
      </c>
      <c r="C559" t="s">
        <v>250</v>
      </c>
      <c r="D559" s="1" t="s">
        <v>251</v>
      </c>
      <c r="F559" t="s">
        <v>251</v>
      </c>
      <c r="G559" t="s">
        <v>97</v>
      </c>
      <c r="H559">
        <v>25</v>
      </c>
      <c r="I559">
        <v>19.350000000000001</v>
      </c>
      <c r="J559" s="9">
        <v>0</v>
      </c>
      <c r="K559">
        <v>483.75</v>
      </c>
      <c r="L559" s="10" t="s">
        <v>652</v>
      </c>
      <c r="M559" s="2">
        <v>44637</v>
      </c>
      <c r="N559" s="2" t="str">
        <f t="shared" si="32"/>
        <v>March 2022</v>
      </c>
      <c r="O559" s="2" t="str">
        <f t="shared" si="33"/>
        <v>2022</v>
      </c>
      <c r="P559">
        <v>29</v>
      </c>
      <c r="Q559" t="s">
        <v>249</v>
      </c>
      <c r="R559" t="str">
        <f t="shared" si="34"/>
        <v>Dry</v>
      </c>
      <c r="S559" t="str">
        <f t="shared" si="35"/>
        <v>Ethnic</v>
      </c>
    </row>
    <row r="560" spans="1:19" x14ac:dyDescent="0.3">
      <c r="A560" t="s">
        <v>259</v>
      </c>
      <c r="B560" t="s">
        <v>260</v>
      </c>
      <c r="C560" t="s">
        <v>784</v>
      </c>
      <c r="D560" s="1" t="s">
        <v>785</v>
      </c>
      <c r="F560" t="s">
        <v>785</v>
      </c>
      <c r="G560" t="s">
        <v>97</v>
      </c>
      <c r="H560">
        <v>2</v>
      </c>
      <c r="I560">
        <v>20</v>
      </c>
      <c r="J560" s="9">
        <v>14.034782608695652</v>
      </c>
      <c r="K560">
        <v>40</v>
      </c>
      <c r="L560" s="10">
        <v>0.29826086956521741</v>
      </c>
      <c r="M560" s="2">
        <v>44636</v>
      </c>
      <c r="N560" s="2" t="str">
        <f t="shared" si="32"/>
        <v>March 2022</v>
      </c>
      <c r="O560" s="2" t="str">
        <f t="shared" si="33"/>
        <v>2022</v>
      </c>
      <c r="P560">
        <v>32</v>
      </c>
      <c r="Q560" t="s">
        <v>249</v>
      </c>
      <c r="R560" t="str">
        <f t="shared" si="34"/>
        <v>Dry</v>
      </c>
      <c r="S560" t="str">
        <f t="shared" si="35"/>
        <v>Ethnic</v>
      </c>
    </row>
    <row r="561" spans="1:19" x14ac:dyDescent="0.3">
      <c r="A561" t="s">
        <v>259</v>
      </c>
      <c r="B561" t="s">
        <v>260</v>
      </c>
      <c r="C561" t="s">
        <v>596</v>
      </c>
      <c r="D561" s="1" t="s">
        <v>786</v>
      </c>
      <c r="E561" t="s">
        <v>598</v>
      </c>
      <c r="F561" t="s">
        <v>597</v>
      </c>
      <c r="G561" t="s">
        <v>97</v>
      </c>
      <c r="H561">
        <v>1</v>
      </c>
      <c r="I561">
        <v>20</v>
      </c>
      <c r="J561" s="9">
        <v>14.034782608695652</v>
      </c>
      <c r="K561">
        <v>20</v>
      </c>
      <c r="L561" s="10">
        <v>0.29826086956521741</v>
      </c>
      <c r="M561" s="2">
        <v>44631</v>
      </c>
      <c r="N561" s="2" t="str">
        <f t="shared" si="32"/>
        <v>March 2022</v>
      </c>
      <c r="O561" s="2" t="str">
        <f t="shared" si="33"/>
        <v>2022</v>
      </c>
      <c r="P561">
        <v>32</v>
      </c>
      <c r="Q561" t="s">
        <v>249</v>
      </c>
      <c r="R561" t="str">
        <f t="shared" si="34"/>
        <v>Dry</v>
      </c>
      <c r="S561" t="str">
        <f t="shared" si="35"/>
        <v>Ethnic</v>
      </c>
    </row>
    <row r="562" spans="1:19" x14ac:dyDescent="0.3">
      <c r="A562" t="s">
        <v>247</v>
      </c>
      <c r="B562" t="s">
        <v>248</v>
      </c>
      <c r="C562" t="s">
        <v>675</v>
      </c>
      <c r="D562" s="1" t="s">
        <v>676</v>
      </c>
      <c r="F562" t="s">
        <v>676</v>
      </c>
      <c r="G562" t="s">
        <v>97</v>
      </c>
      <c r="H562">
        <v>1</v>
      </c>
      <c r="I562">
        <v>17.5</v>
      </c>
      <c r="J562" s="9">
        <v>12.630434782608695</v>
      </c>
      <c r="K562">
        <v>17.5</v>
      </c>
      <c r="L562" s="10">
        <v>0.27826086956521739</v>
      </c>
      <c r="M562" s="2">
        <v>44631</v>
      </c>
      <c r="N562" s="2" t="str">
        <f t="shared" si="32"/>
        <v>March 2022</v>
      </c>
      <c r="O562" s="2" t="str">
        <f t="shared" si="33"/>
        <v>2022</v>
      </c>
      <c r="P562">
        <v>30</v>
      </c>
      <c r="Q562" t="s">
        <v>249</v>
      </c>
      <c r="R562" t="str">
        <f t="shared" si="34"/>
        <v>Dry</v>
      </c>
      <c r="S562" t="str">
        <f t="shared" si="35"/>
        <v>Ethnic</v>
      </c>
    </row>
    <row r="563" spans="1:19" x14ac:dyDescent="0.3">
      <c r="A563" t="s">
        <v>259</v>
      </c>
      <c r="B563" t="s">
        <v>260</v>
      </c>
      <c r="C563" t="s">
        <v>675</v>
      </c>
      <c r="D563" s="1" t="s">
        <v>676</v>
      </c>
      <c r="F563" t="s">
        <v>676</v>
      </c>
      <c r="G563" t="s">
        <v>97</v>
      </c>
      <c r="H563">
        <v>1</v>
      </c>
      <c r="I563">
        <v>20</v>
      </c>
      <c r="J563" s="9">
        <v>14.034782608695652</v>
      </c>
      <c r="K563">
        <v>20</v>
      </c>
      <c r="L563" s="10">
        <v>0.29826086956521741</v>
      </c>
      <c r="M563" s="2">
        <v>44631</v>
      </c>
      <c r="N563" s="2" t="str">
        <f t="shared" si="32"/>
        <v>March 2022</v>
      </c>
      <c r="O563" s="2" t="str">
        <f t="shared" si="33"/>
        <v>2022</v>
      </c>
      <c r="P563">
        <v>32</v>
      </c>
      <c r="Q563" t="s">
        <v>249</v>
      </c>
      <c r="R563" t="str">
        <f t="shared" si="34"/>
        <v>Dry</v>
      </c>
      <c r="S563" t="str">
        <f t="shared" si="35"/>
        <v>Ethnic</v>
      </c>
    </row>
    <row r="564" spans="1:19" x14ac:dyDescent="0.3">
      <c r="A564" t="s">
        <v>247</v>
      </c>
      <c r="B564" t="s">
        <v>248</v>
      </c>
      <c r="C564" t="s">
        <v>250</v>
      </c>
      <c r="D564" s="1" t="s">
        <v>251</v>
      </c>
      <c r="E564" t="s">
        <v>252</v>
      </c>
      <c r="F564" t="s">
        <v>251</v>
      </c>
      <c r="G564" t="s">
        <v>97</v>
      </c>
      <c r="H564">
        <v>17</v>
      </c>
      <c r="I564">
        <v>16.25</v>
      </c>
      <c r="J564" s="9">
        <v>13.678260869565218</v>
      </c>
      <c r="K564">
        <v>276.25</v>
      </c>
      <c r="L564" s="10">
        <v>0.1582608695652174</v>
      </c>
      <c r="M564" s="2">
        <v>44630</v>
      </c>
      <c r="N564" s="2" t="str">
        <f t="shared" si="32"/>
        <v>March 2022</v>
      </c>
      <c r="O564" s="2" t="str">
        <f t="shared" si="33"/>
        <v>2022</v>
      </c>
      <c r="P564">
        <v>25</v>
      </c>
      <c r="Q564" t="s">
        <v>249</v>
      </c>
      <c r="R564" t="str">
        <f t="shared" si="34"/>
        <v>Dry</v>
      </c>
      <c r="S564" t="str">
        <f t="shared" si="35"/>
        <v>Ethnic</v>
      </c>
    </row>
    <row r="565" spans="1:19" x14ac:dyDescent="0.3">
      <c r="A565" t="s">
        <v>259</v>
      </c>
      <c r="B565" t="s">
        <v>260</v>
      </c>
      <c r="C565" t="s">
        <v>250</v>
      </c>
      <c r="D565" s="1" t="s">
        <v>251</v>
      </c>
      <c r="E565" t="s">
        <v>252</v>
      </c>
      <c r="F565" t="s">
        <v>251</v>
      </c>
      <c r="G565" t="s">
        <v>97</v>
      </c>
      <c r="H565">
        <v>34</v>
      </c>
      <c r="I565">
        <v>19.350000000000001</v>
      </c>
      <c r="J565" s="9">
        <v>15.513652173913044</v>
      </c>
      <c r="K565">
        <v>657.9</v>
      </c>
      <c r="L565" s="10">
        <v>0.19826086956521735</v>
      </c>
      <c r="M565" s="2">
        <v>44630</v>
      </c>
      <c r="N565" s="2" t="str">
        <f t="shared" si="32"/>
        <v>March 2022</v>
      </c>
      <c r="O565" s="2" t="str">
        <f t="shared" si="33"/>
        <v>2022</v>
      </c>
      <c r="P565">
        <v>29</v>
      </c>
      <c r="Q565" t="s">
        <v>249</v>
      </c>
      <c r="R565" t="str">
        <f t="shared" si="34"/>
        <v>Dry</v>
      </c>
      <c r="S565" t="str">
        <f t="shared" si="35"/>
        <v>Ethnic</v>
      </c>
    </row>
    <row r="566" spans="1:19" x14ac:dyDescent="0.3">
      <c r="A566" t="s">
        <v>259</v>
      </c>
      <c r="B566" t="s">
        <v>260</v>
      </c>
      <c r="C566" t="s">
        <v>22</v>
      </c>
      <c r="D566" s="1" t="s">
        <v>23</v>
      </c>
      <c r="F566" t="s">
        <v>23</v>
      </c>
      <c r="G566" t="s">
        <v>97</v>
      </c>
      <c r="H566">
        <v>1</v>
      </c>
      <c r="I566">
        <v>20</v>
      </c>
      <c r="J566" s="9">
        <v>14.034782608695652</v>
      </c>
      <c r="K566">
        <v>20</v>
      </c>
      <c r="L566" s="10">
        <v>0.29826086956521741</v>
      </c>
      <c r="M566" s="2">
        <v>44630</v>
      </c>
      <c r="N566" s="2" t="str">
        <f t="shared" si="32"/>
        <v>March 2022</v>
      </c>
      <c r="O566" s="2" t="str">
        <f t="shared" si="33"/>
        <v>2022</v>
      </c>
      <c r="P566">
        <v>32</v>
      </c>
      <c r="Q566" t="s">
        <v>249</v>
      </c>
      <c r="R566" t="str">
        <f t="shared" si="34"/>
        <v>Dry</v>
      </c>
      <c r="S566" t="str">
        <f t="shared" si="35"/>
        <v>Ethnic</v>
      </c>
    </row>
    <row r="567" spans="1:19" x14ac:dyDescent="0.3">
      <c r="A567" t="s">
        <v>259</v>
      </c>
      <c r="B567" t="s">
        <v>260</v>
      </c>
      <c r="C567" t="s">
        <v>681</v>
      </c>
      <c r="D567" s="1" t="s">
        <v>682</v>
      </c>
      <c r="F567" t="s">
        <v>682</v>
      </c>
      <c r="G567" t="s">
        <v>97</v>
      </c>
      <c r="H567">
        <v>1</v>
      </c>
      <c r="I567">
        <v>19.399999999999999</v>
      </c>
      <c r="J567" s="9">
        <v>14.195739130434781</v>
      </c>
      <c r="K567">
        <v>19.399999999999999</v>
      </c>
      <c r="L567" s="10">
        <v>0.26826086956521739</v>
      </c>
      <c r="M567" s="2">
        <v>44629</v>
      </c>
      <c r="N567" s="2" t="str">
        <f t="shared" si="32"/>
        <v>March 2022</v>
      </c>
      <c r="O567" s="2" t="str">
        <f t="shared" si="33"/>
        <v>2022</v>
      </c>
      <c r="P567">
        <v>29</v>
      </c>
      <c r="Q567" t="s">
        <v>249</v>
      </c>
      <c r="R567" t="str">
        <f t="shared" si="34"/>
        <v>Dry</v>
      </c>
      <c r="S567" t="str">
        <f t="shared" si="35"/>
        <v>Ethnic</v>
      </c>
    </row>
    <row r="568" spans="1:19" x14ac:dyDescent="0.3">
      <c r="A568" t="s">
        <v>247</v>
      </c>
      <c r="B568" t="s">
        <v>248</v>
      </c>
      <c r="C568" t="s">
        <v>681</v>
      </c>
      <c r="D568" s="1" t="s">
        <v>682</v>
      </c>
      <c r="F568" t="s">
        <v>682</v>
      </c>
      <c r="G568" t="s">
        <v>97</v>
      </c>
      <c r="H568">
        <v>1</v>
      </c>
      <c r="I568">
        <v>16.975000000000001</v>
      </c>
      <c r="J568" s="9">
        <v>12.594730434782608</v>
      </c>
      <c r="K568">
        <v>16.98</v>
      </c>
      <c r="L568" s="10">
        <v>0.25826086956521743</v>
      </c>
      <c r="M568" s="2">
        <v>44629</v>
      </c>
      <c r="N568" s="2" t="str">
        <f t="shared" si="32"/>
        <v>March 2022</v>
      </c>
      <c r="O568" s="2" t="str">
        <f t="shared" si="33"/>
        <v>2022</v>
      </c>
      <c r="P568">
        <v>28</v>
      </c>
      <c r="Q568" t="s">
        <v>249</v>
      </c>
      <c r="R568" t="str">
        <f t="shared" si="34"/>
        <v>Dry</v>
      </c>
      <c r="S568" t="str">
        <f t="shared" si="35"/>
        <v>Ethnic</v>
      </c>
    </row>
    <row r="569" spans="1:19" x14ac:dyDescent="0.3">
      <c r="A569" t="s">
        <v>247</v>
      </c>
      <c r="B569" t="s">
        <v>248</v>
      </c>
      <c r="C569" t="s">
        <v>530</v>
      </c>
      <c r="D569" s="1" t="s">
        <v>531</v>
      </c>
      <c r="F569" t="s">
        <v>531</v>
      </c>
      <c r="G569" t="s">
        <v>97</v>
      </c>
      <c r="H569">
        <v>1</v>
      </c>
      <c r="I569">
        <v>17.5</v>
      </c>
      <c r="J569" s="9">
        <v>12.630434782608695</v>
      </c>
      <c r="K569">
        <v>17.5</v>
      </c>
      <c r="L569" s="10">
        <v>0.27826086956521739</v>
      </c>
      <c r="M569" s="2">
        <v>44627</v>
      </c>
      <c r="N569" s="2" t="str">
        <f t="shared" si="32"/>
        <v>March 2022</v>
      </c>
      <c r="O569" s="2" t="str">
        <f t="shared" si="33"/>
        <v>2022</v>
      </c>
      <c r="P569">
        <v>30</v>
      </c>
      <c r="Q569" t="s">
        <v>249</v>
      </c>
      <c r="R569" t="str">
        <f t="shared" si="34"/>
        <v>Dry</v>
      </c>
      <c r="S569" t="str">
        <f t="shared" si="35"/>
        <v>Ethnic</v>
      </c>
    </row>
    <row r="570" spans="1:19" x14ac:dyDescent="0.3">
      <c r="A570" t="s">
        <v>247</v>
      </c>
      <c r="B570" t="s">
        <v>248</v>
      </c>
      <c r="C570" t="s">
        <v>341</v>
      </c>
      <c r="D570" s="1" t="s">
        <v>683</v>
      </c>
      <c r="F570" t="s">
        <v>683</v>
      </c>
      <c r="G570" t="s">
        <v>97</v>
      </c>
      <c r="H570">
        <v>2</v>
      </c>
      <c r="I570">
        <v>17.5</v>
      </c>
      <c r="J570" s="9">
        <v>12.630434782608695</v>
      </c>
      <c r="K570">
        <v>35</v>
      </c>
      <c r="L570" s="10">
        <v>0.27826086956521739</v>
      </c>
      <c r="M570" s="2">
        <v>44624</v>
      </c>
      <c r="N570" s="2" t="str">
        <f t="shared" si="32"/>
        <v>March 2022</v>
      </c>
      <c r="O570" s="2" t="str">
        <f t="shared" si="33"/>
        <v>2022</v>
      </c>
      <c r="P570">
        <v>30</v>
      </c>
      <c r="Q570" t="s">
        <v>249</v>
      </c>
      <c r="R570" t="str">
        <f t="shared" si="34"/>
        <v>Dry</v>
      </c>
      <c r="S570" t="str">
        <f t="shared" si="35"/>
        <v>Ethnic</v>
      </c>
    </row>
    <row r="571" spans="1:19" x14ac:dyDescent="0.3">
      <c r="A571" t="s">
        <v>259</v>
      </c>
      <c r="B571" t="s">
        <v>260</v>
      </c>
      <c r="C571" t="s">
        <v>341</v>
      </c>
      <c r="D571" s="1" t="s">
        <v>683</v>
      </c>
      <c r="F571" t="s">
        <v>683</v>
      </c>
      <c r="G571" t="s">
        <v>97</v>
      </c>
      <c r="H571">
        <v>2</v>
      </c>
      <c r="I571">
        <v>20</v>
      </c>
      <c r="J571" s="9">
        <v>14.034782608695652</v>
      </c>
      <c r="K571">
        <v>40</v>
      </c>
      <c r="L571" s="10">
        <v>0.29826086956521741</v>
      </c>
      <c r="M571" s="2">
        <v>44624</v>
      </c>
      <c r="N571" s="2" t="str">
        <f t="shared" si="32"/>
        <v>March 2022</v>
      </c>
      <c r="O571" s="2" t="str">
        <f t="shared" si="33"/>
        <v>2022</v>
      </c>
      <c r="P571">
        <v>32</v>
      </c>
      <c r="Q571" t="s">
        <v>249</v>
      </c>
      <c r="R571" t="str">
        <f t="shared" si="34"/>
        <v>Dry</v>
      </c>
      <c r="S571" t="str">
        <f t="shared" si="35"/>
        <v>Ethnic</v>
      </c>
    </row>
    <row r="572" spans="1:19" x14ac:dyDescent="0.3">
      <c r="A572" t="s">
        <v>247</v>
      </c>
      <c r="B572" t="s">
        <v>248</v>
      </c>
      <c r="C572" t="s">
        <v>787</v>
      </c>
      <c r="D572" s="1" t="s">
        <v>788</v>
      </c>
      <c r="F572" t="s">
        <v>788</v>
      </c>
      <c r="G572" t="s">
        <v>97</v>
      </c>
      <c r="H572">
        <v>6</v>
      </c>
      <c r="I572">
        <v>17.010000000000002</v>
      </c>
      <c r="J572" s="9">
        <v>12.616982608695652</v>
      </c>
      <c r="K572">
        <v>102.06</v>
      </c>
      <c r="L572" s="10">
        <v>0.25826086956521738</v>
      </c>
      <c r="M572" s="2">
        <v>44624</v>
      </c>
      <c r="N572" s="2" t="str">
        <f t="shared" si="32"/>
        <v>March 2022</v>
      </c>
      <c r="O572" s="2" t="str">
        <f t="shared" si="33"/>
        <v>2022</v>
      </c>
      <c r="P572">
        <v>28</v>
      </c>
      <c r="Q572" t="s">
        <v>249</v>
      </c>
      <c r="R572" t="str">
        <f t="shared" si="34"/>
        <v>Dry</v>
      </c>
      <c r="S572" t="str">
        <f t="shared" si="35"/>
        <v>Ethnic</v>
      </c>
    </row>
    <row r="573" spans="1:19" x14ac:dyDescent="0.3">
      <c r="A573" t="s">
        <v>247</v>
      </c>
      <c r="B573" t="s">
        <v>248</v>
      </c>
      <c r="C573" t="s">
        <v>789</v>
      </c>
      <c r="D573" s="1" t="s">
        <v>790</v>
      </c>
      <c r="F573" t="s">
        <v>790</v>
      </c>
      <c r="G573" t="s">
        <v>97</v>
      </c>
      <c r="H573">
        <v>1</v>
      </c>
      <c r="I573">
        <v>17.5</v>
      </c>
      <c r="J573" s="9">
        <v>12.630434782608695</v>
      </c>
      <c r="K573">
        <v>17.5</v>
      </c>
      <c r="L573" s="10">
        <v>0.27826086956521739</v>
      </c>
      <c r="M573" s="2">
        <v>44623</v>
      </c>
      <c r="N573" s="2" t="str">
        <f t="shared" si="32"/>
        <v>March 2022</v>
      </c>
      <c r="O573" s="2" t="str">
        <f t="shared" si="33"/>
        <v>2022</v>
      </c>
      <c r="P573">
        <v>30</v>
      </c>
      <c r="Q573" t="s">
        <v>249</v>
      </c>
      <c r="R573" t="str">
        <f t="shared" si="34"/>
        <v>Dry</v>
      </c>
      <c r="S573" t="str">
        <f t="shared" si="35"/>
        <v>Ethnic</v>
      </c>
    </row>
    <row r="574" spans="1:19" x14ac:dyDescent="0.3">
      <c r="A574" t="s">
        <v>247</v>
      </c>
      <c r="B574" t="s">
        <v>248</v>
      </c>
      <c r="C574" t="s">
        <v>250</v>
      </c>
      <c r="D574" s="1" t="s">
        <v>251</v>
      </c>
      <c r="E574" t="s">
        <v>252</v>
      </c>
      <c r="F574" t="s">
        <v>251</v>
      </c>
      <c r="G574" t="s">
        <v>97</v>
      </c>
      <c r="H574">
        <v>17</v>
      </c>
      <c r="I574">
        <v>16.25</v>
      </c>
      <c r="J574" s="9">
        <v>13.678260869565218</v>
      </c>
      <c r="K574">
        <v>276.25</v>
      </c>
      <c r="L574" s="10">
        <v>0.1582608695652174</v>
      </c>
      <c r="M574" s="2">
        <v>44623</v>
      </c>
      <c r="N574" s="2" t="str">
        <f t="shared" si="32"/>
        <v>March 2022</v>
      </c>
      <c r="O574" s="2" t="str">
        <f t="shared" si="33"/>
        <v>2022</v>
      </c>
      <c r="P574">
        <v>25</v>
      </c>
      <c r="Q574" t="s">
        <v>249</v>
      </c>
      <c r="R574" t="str">
        <f t="shared" si="34"/>
        <v>Dry</v>
      </c>
      <c r="S574" t="str">
        <f t="shared" si="35"/>
        <v>Ethnic</v>
      </c>
    </row>
    <row r="575" spans="1:19" x14ac:dyDescent="0.3">
      <c r="A575" t="s">
        <v>259</v>
      </c>
      <c r="B575" t="s">
        <v>260</v>
      </c>
      <c r="C575" t="s">
        <v>250</v>
      </c>
      <c r="D575" s="1" t="s">
        <v>251</v>
      </c>
      <c r="E575" t="s">
        <v>252</v>
      </c>
      <c r="F575" t="s">
        <v>251</v>
      </c>
      <c r="G575" t="s">
        <v>97</v>
      </c>
      <c r="H575">
        <v>14</v>
      </c>
      <c r="I575">
        <v>19.350000000000001</v>
      </c>
      <c r="J575" s="9">
        <v>15.513652173913043</v>
      </c>
      <c r="K575">
        <v>270.89999999999998</v>
      </c>
      <c r="L575" s="10">
        <v>0.19826086956521735</v>
      </c>
      <c r="M575" s="2">
        <v>44623</v>
      </c>
      <c r="N575" s="2" t="str">
        <f t="shared" si="32"/>
        <v>March 2022</v>
      </c>
      <c r="O575" s="2" t="str">
        <f t="shared" si="33"/>
        <v>2022</v>
      </c>
      <c r="P575">
        <v>29</v>
      </c>
      <c r="Q575" t="s">
        <v>249</v>
      </c>
      <c r="R575" t="str">
        <f t="shared" si="34"/>
        <v>Dry</v>
      </c>
      <c r="S575" t="str">
        <f t="shared" si="35"/>
        <v>Ethnic</v>
      </c>
    </row>
    <row r="576" spans="1:19" x14ac:dyDescent="0.3">
      <c r="A576" t="s">
        <v>271</v>
      </c>
      <c r="B576" t="s">
        <v>272</v>
      </c>
      <c r="C576" t="s">
        <v>238</v>
      </c>
      <c r="D576" s="1" t="s">
        <v>239</v>
      </c>
      <c r="F576" t="s">
        <v>239</v>
      </c>
      <c r="G576" t="s">
        <v>10</v>
      </c>
      <c r="H576">
        <v>1</v>
      </c>
      <c r="I576">
        <v>30</v>
      </c>
      <c r="J576" s="9">
        <v>20.152173913043477</v>
      </c>
      <c r="K576">
        <v>30</v>
      </c>
      <c r="L576" s="10">
        <v>0.32826086956521744</v>
      </c>
      <c r="M576" s="2">
        <v>44650</v>
      </c>
      <c r="N576" s="2" t="str">
        <f t="shared" si="32"/>
        <v>March 2022</v>
      </c>
      <c r="O576" s="2" t="str">
        <f t="shared" si="33"/>
        <v>2022</v>
      </c>
      <c r="P576">
        <v>35</v>
      </c>
      <c r="Q576" t="s">
        <v>11</v>
      </c>
      <c r="R576" t="str">
        <f t="shared" si="34"/>
        <v>Dry</v>
      </c>
      <c r="S576" t="str">
        <f t="shared" si="35"/>
        <v>Ethnic</v>
      </c>
    </row>
    <row r="577" spans="1:19" x14ac:dyDescent="0.3">
      <c r="A577" t="s">
        <v>273</v>
      </c>
      <c r="B577" t="s">
        <v>274</v>
      </c>
      <c r="C577" t="s">
        <v>238</v>
      </c>
      <c r="D577" s="1" t="s">
        <v>239</v>
      </c>
      <c r="F577" t="s">
        <v>239</v>
      </c>
      <c r="G577" t="s">
        <v>10</v>
      </c>
      <c r="H577">
        <v>1</v>
      </c>
      <c r="I577">
        <v>30</v>
      </c>
      <c r="J577" s="9">
        <v>20.152173913043477</v>
      </c>
      <c r="K577">
        <v>30</v>
      </c>
      <c r="L577" s="10">
        <v>0.32826086956521744</v>
      </c>
      <c r="M577" s="2">
        <v>44650</v>
      </c>
      <c r="N577" s="2" t="str">
        <f t="shared" si="32"/>
        <v>March 2022</v>
      </c>
      <c r="O577" s="2" t="str">
        <f t="shared" si="33"/>
        <v>2022</v>
      </c>
      <c r="P577">
        <v>35</v>
      </c>
      <c r="Q577" t="s">
        <v>11</v>
      </c>
      <c r="R577" t="str">
        <f t="shared" si="34"/>
        <v>Dry</v>
      </c>
      <c r="S577" t="str">
        <f t="shared" si="35"/>
        <v>Ethnic</v>
      </c>
    </row>
    <row r="578" spans="1:19" x14ac:dyDescent="0.3">
      <c r="A578" t="s">
        <v>271</v>
      </c>
      <c r="B578" t="s">
        <v>272</v>
      </c>
      <c r="C578" t="s">
        <v>173</v>
      </c>
      <c r="D578" s="1" t="s">
        <v>174</v>
      </c>
      <c r="F578" t="s">
        <v>174</v>
      </c>
      <c r="G578" t="s">
        <v>10</v>
      </c>
      <c r="H578">
        <v>1</v>
      </c>
      <c r="I578">
        <v>30</v>
      </c>
      <c r="J578" s="9">
        <v>20.152173913043477</v>
      </c>
      <c r="K578">
        <v>30</v>
      </c>
      <c r="L578" s="10">
        <v>0.32826086956521744</v>
      </c>
      <c r="M578" s="2">
        <v>44649</v>
      </c>
      <c r="N578" s="2" t="str">
        <f t="shared" ref="N578:N641" si="36">TEXT(M578,"mmmm yyyy")</f>
        <v>March 2022</v>
      </c>
      <c r="O578" s="2" t="str">
        <f t="shared" ref="O578:O641" si="37">TEXT(M578,"yyyyy")</f>
        <v>2022</v>
      </c>
      <c r="P578">
        <v>35</v>
      </c>
      <c r="Q578" t="s">
        <v>11</v>
      </c>
      <c r="R578" t="str">
        <f t="shared" si="34"/>
        <v>Dry</v>
      </c>
      <c r="S578" t="str">
        <f t="shared" si="35"/>
        <v>Ethnic</v>
      </c>
    </row>
    <row r="579" spans="1:19" x14ac:dyDescent="0.3">
      <c r="A579" t="s">
        <v>273</v>
      </c>
      <c r="B579" t="s">
        <v>274</v>
      </c>
      <c r="C579" t="s">
        <v>173</v>
      </c>
      <c r="D579" s="1" t="s">
        <v>174</v>
      </c>
      <c r="F579" t="s">
        <v>174</v>
      </c>
      <c r="G579" t="s">
        <v>10</v>
      </c>
      <c r="H579">
        <v>1</v>
      </c>
      <c r="I579">
        <v>30</v>
      </c>
      <c r="J579" s="9">
        <v>20.152173913043477</v>
      </c>
      <c r="K579">
        <v>30</v>
      </c>
      <c r="L579" s="10">
        <v>0.32826086956521744</v>
      </c>
      <c r="M579" s="2">
        <v>44649</v>
      </c>
      <c r="N579" s="2" t="str">
        <f t="shared" si="36"/>
        <v>March 2022</v>
      </c>
      <c r="O579" s="2" t="str">
        <f t="shared" si="37"/>
        <v>2022</v>
      </c>
      <c r="P579">
        <v>35</v>
      </c>
      <c r="Q579" t="s">
        <v>11</v>
      </c>
      <c r="R579" t="str">
        <f t="shared" ref="R579:R642" si="38">IF(Q579="ADFF-AFB",$V$4,IF(Q579="ADFF-AFS",$V$5,IF(Q579="ADFF-AFV",$V$6,IF(Q579="ADFF-FRZ",$V$7,$V$8))))</f>
        <v>Dry</v>
      </c>
      <c r="S579" t="str">
        <f t="shared" ref="S579:S642" si="39">IF(D579=$U$10,$V$10,IF(D579=$U$11,$V$11,IF(D579=$U$12,$V$12,IF(D579=$U$13,$V$13,$V$14))))</f>
        <v>Ethnic</v>
      </c>
    </row>
    <row r="580" spans="1:19" x14ac:dyDescent="0.3">
      <c r="A580" t="s">
        <v>269</v>
      </c>
      <c r="B580" t="s">
        <v>270</v>
      </c>
      <c r="C580" t="s">
        <v>655</v>
      </c>
      <c r="D580" s="1" t="s">
        <v>656</v>
      </c>
      <c r="F580" t="s">
        <v>656</v>
      </c>
      <c r="G580" t="s">
        <v>10</v>
      </c>
      <c r="H580">
        <v>1</v>
      </c>
      <c r="I580">
        <v>30</v>
      </c>
      <c r="J580" s="9">
        <v>20.152173913043477</v>
      </c>
      <c r="K580">
        <v>30</v>
      </c>
      <c r="L580" s="10">
        <v>0.32826086956521744</v>
      </c>
      <c r="M580" s="2">
        <v>44649</v>
      </c>
      <c r="N580" s="2" t="str">
        <f t="shared" si="36"/>
        <v>March 2022</v>
      </c>
      <c r="O580" s="2" t="str">
        <f t="shared" si="37"/>
        <v>2022</v>
      </c>
      <c r="P580">
        <v>35</v>
      </c>
      <c r="Q580" t="s">
        <v>11</v>
      </c>
      <c r="R580" t="str">
        <f t="shared" si="38"/>
        <v>Dry</v>
      </c>
      <c r="S580" t="str">
        <f t="shared" si="39"/>
        <v>Ethnic</v>
      </c>
    </row>
    <row r="581" spans="1:19" x14ac:dyDescent="0.3">
      <c r="A581" t="s">
        <v>269</v>
      </c>
      <c r="B581" t="s">
        <v>270</v>
      </c>
      <c r="C581" t="s">
        <v>49</v>
      </c>
      <c r="D581" s="1" t="s">
        <v>50</v>
      </c>
      <c r="F581" t="s">
        <v>50</v>
      </c>
      <c r="G581" t="s">
        <v>10</v>
      </c>
      <c r="H581">
        <v>1</v>
      </c>
      <c r="I581">
        <v>30</v>
      </c>
      <c r="J581" s="9">
        <v>20.152173913043477</v>
      </c>
      <c r="K581">
        <v>30</v>
      </c>
      <c r="L581" s="10">
        <v>0.32826086956521744</v>
      </c>
      <c r="M581" s="2">
        <v>44648</v>
      </c>
      <c r="N581" s="2" t="str">
        <f t="shared" si="36"/>
        <v>March 2022</v>
      </c>
      <c r="O581" s="2" t="str">
        <f t="shared" si="37"/>
        <v>2022</v>
      </c>
      <c r="P581">
        <v>35</v>
      </c>
      <c r="Q581" t="s">
        <v>11</v>
      </c>
      <c r="R581" t="str">
        <f t="shared" si="38"/>
        <v>Dry</v>
      </c>
      <c r="S581" t="str">
        <f t="shared" si="39"/>
        <v>Ethnic</v>
      </c>
    </row>
    <row r="582" spans="1:19" x14ac:dyDescent="0.3">
      <c r="A582" t="s">
        <v>273</v>
      </c>
      <c r="B582" t="s">
        <v>274</v>
      </c>
      <c r="C582" t="s">
        <v>14</v>
      </c>
      <c r="D582" s="1" t="s">
        <v>15</v>
      </c>
      <c r="F582" t="s">
        <v>15</v>
      </c>
      <c r="G582" t="s">
        <v>10</v>
      </c>
      <c r="H582">
        <v>1</v>
      </c>
      <c r="I582">
        <v>30</v>
      </c>
      <c r="J582" s="9">
        <v>20.152173913043477</v>
      </c>
      <c r="K582">
        <v>30</v>
      </c>
      <c r="L582" s="10">
        <v>0.32826086956521744</v>
      </c>
      <c r="M582" s="2">
        <v>44643</v>
      </c>
      <c r="N582" s="2" t="str">
        <f t="shared" si="36"/>
        <v>March 2022</v>
      </c>
      <c r="O582" s="2" t="str">
        <f t="shared" si="37"/>
        <v>2022</v>
      </c>
      <c r="P582">
        <v>35</v>
      </c>
      <c r="Q582" t="s">
        <v>11</v>
      </c>
      <c r="R582" t="str">
        <f t="shared" si="38"/>
        <v>Dry</v>
      </c>
      <c r="S582" t="str">
        <f t="shared" si="39"/>
        <v>Ethnic</v>
      </c>
    </row>
    <row r="583" spans="1:19" x14ac:dyDescent="0.3">
      <c r="A583" t="s">
        <v>269</v>
      </c>
      <c r="B583" t="s">
        <v>270</v>
      </c>
      <c r="C583" t="s">
        <v>707</v>
      </c>
      <c r="D583" s="1" t="s">
        <v>708</v>
      </c>
      <c r="F583" t="s">
        <v>708</v>
      </c>
      <c r="G583" t="s">
        <v>10</v>
      </c>
      <c r="H583">
        <v>1</v>
      </c>
      <c r="I583">
        <v>30</v>
      </c>
      <c r="J583" s="9">
        <v>20.152173913043477</v>
      </c>
      <c r="K583">
        <v>30</v>
      </c>
      <c r="L583" s="10">
        <v>0.32826086956521744</v>
      </c>
      <c r="M583" s="2">
        <v>44643</v>
      </c>
      <c r="N583" s="2" t="str">
        <f t="shared" si="36"/>
        <v>March 2022</v>
      </c>
      <c r="O583" s="2" t="str">
        <f t="shared" si="37"/>
        <v>2022</v>
      </c>
      <c r="P583">
        <v>35</v>
      </c>
      <c r="Q583" t="s">
        <v>11</v>
      </c>
      <c r="R583" t="str">
        <f t="shared" si="38"/>
        <v>Dry</v>
      </c>
      <c r="S583" t="str">
        <f t="shared" si="39"/>
        <v>Ethnic</v>
      </c>
    </row>
    <row r="584" spans="1:19" x14ac:dyDescent="0.3">
      <c r="A584" t="s">
        <v>273</v>
      </c>
      <c r="B584" t="s">
        <v>274</v>
      </c>
      <c r="C584" t="s">
        <v>707</v>
      </c>
      <c r="D584" s="1" t="s">
        <v>708</v>
      </c>
      <c r="F584" t="s">
        <v>708</v>
      </c>
      <c r="G584" t="s">
        <v>10</v>
      </c>
      <c r="H584">
        <v>1</v>
      </c>
      <c r="I584">
        <v>30</v>
      </c>
      <c r="J584" s="9">
        <v>20.152173913043477</v>
      </c>
      <c r="K584">
        <v>30</v>
      </c>
      <c r="L584" s="10">
        <v>0.32826086956521744</v>
      </c>
      <c r="M584" s="2">
        <v>44643</v>
      </c>
      <c r="N584" s="2" t="str">
        <f t="shared" si="36"/>
        <v>March 2022</v>
      </c>
      <c r="O584" s="2" t="str">
        <f t="shared" si="37"/>
        <v>2022</v>
      </c>
      <c r="P584">
        <v>35</v>
      </c>
      <c r="Q584" t="s">
        <v>11</v>
      </c>
      <c r="R584" t="str">
        <f t="shared" si="38"/>
        <v>Dry</v>
      </c>
      <c r="S584" t="str">
        <f t="shared" si="39"/>
        <v>Ethnic</v>
      </c>
    </row>
    <row r="585" spans="1:19" x14ac:dyDescent="0.3">
      <c r="A585" t="s">
        <v>271</v>
      </c>
      <c r="B585" t="s">
        <v>272</v>
      </c>
      <c r="C585" t="s">
        <v>707</v>
      </c>
      <c r="D585" s="1" t="s">
        <v>708</v>
      </c>
      <c r="F585" t="s">
        <v>708</v>
      </c>
      <c r="G585" t="s">
        <v>10</v>
      </c>
      <c r="H585">
        <v>1</v>
      </c>
      <c r="I585">
        <v>30</v>
      </c>
      <c r="J585" s="9">
        <v>20.152173913043477</v>
      </c>
      <c r="K585">
        <v>30</v>
      </c>
      <c r="L585" s="10">
        <v>0.32826086956521744</v>
      </c>
      <c r="M585" s="2">
        <v>44643</v>
      </c>
      <c r="N585" s="2" t="str">
        <f t="shared" si="36"/>
        <v>March 2022</v>
      </c>
      <c r="O585" s="2" t="str">
        <f t="shared" si="37"/>
        <v>2022</v>
      </c>
      <c r="P585">
        <v>35</v>
      </c>
      <c r="Q585" t="s">
        <v>11</v>
      </c>
      <c r="R585" t="str">
        <f t="shared" si="38"/>
        <v>Dry</v>
      </c>
      <c r="S585" t="str">
        <f t="shared" si="39"/>
        <v>Ethnic</v>
      </c>
    </row>
    <row r="586" spans="1:19" x14ac:dyDescent="0.3">
      <c r="A586" t="s">
        <v>269</v>
      </c>
      <c r="B586" t="s">
        <v>270</v>
      </c>
      <c r="C586" t="s">
        <v>279</v>
      </c>
      <c r="D586" s="1" t="s">
        <v>280</v>
      </c>
      <c r="F586" t="s">
        <v>280</v>
      </c>
      <c r="G586" t="s">
        <v>10</v>
      </c>
      <c r="H586">
        <v>1</v>
      </c>
      <c r="I586">
        <v>30</v>
      </c>
      <c r="J586" s="9">
        <v>20.152173913043477</v>
      </c>
      <c r="K586">
        <v>30</v>
      </c>
      <c r="L586" s="10">
        <v>0.32826086956521744</v>
      </c>
      <c r="M586" s="2">
        <v>44642</v>
      </c>
      <c r="N586" s="2" t="str">
        <f t="shared" si="36"/>
        <v>March 2022</v>
      </c>
      <c r="O586" s="2" t="str">
        <f t="shared" si="37"/>
        <v>2022</v>
      </c>
      <c r="P586">
        <v>35</v>
      </c>
      <c r="Q586" t="s">
        <v>11</v>
      </c>
      <c r="R586" t="str">
        <f t="shared" si="38"/>
        <v>Dry</v>
      </c>
      <c r="S586" t="str">
        <f t="shared" si="39"/>
        <v>Ethnic</v>
      </c>
    </row>
    <row r="587" spans="1:19" x14ac:dyDescent="0.3">
      <c r="A587" t="s">
        <v>269</v>
      </c>
      <c r="B587" t="s">
        <v>270</v>
      </c>
      <c r="C587" t="s">
        <v>18</v>
      </c>
      <c r="D587" s="1" t="s">
        <v>19</v>
      </c>
      <c r="F587" t="s">
        <v>19</v>
      </c>
      <c r="G587" t="s">
        <v>10</v>
      </c>
      <c r="H587">
        <v>1</v>
      </c>
      <c r="I587">
        <v>30</v>
      </c>
      <c r="J587" s="9">
        <v>20.152173913043477</v>
      </c>
      <c r="K587">
        <v>30</v>
      </c>
      <c r="L587" s="10">
        <v>0.32826086956521744</v>
      </c>
      <c r="M587" s="2">
        <v>44639</v>
      </c>
      <c r="N587" s="2" t="str">
        <f t="shared" si="36"/>
        <v>March 2022</v>
      </c>
      <c r="O587" s="2" t="str">
        <f t="shared" si="37"/>
        <v>2022</v>
      </c>
      <c r="P587">
        <v>35</v>
      </c>
      <c r="Q587" t="s">
        <v>11</v>
      </c>
      <c r="R587" t="str">
        <f t="shared" si="38"/>
        <v>Dry</v>
      </c>
      <c r="S587" t="str">
        <f t="shared" si="39"/>
        <v>Ethnic</v>
      </c>
    </row>
    <row r="588" spans="1:19" x14ac:dyDescent="0.3">
      <c r="A588" t="s">
        <v>269</v>
      </c>
      <c r="B588" t="s">
        <v>270</v>
      </c>
      <c r="C588" t="s">
        <v>51</v>
      </c>
      <c r="D588" s="1" t="s">
        <v>52</v>
      </c>
      <c r="F588" t="s">
        <v>52</v>
      </c>
      <c r="G588" t="s">
        <v>10</v>
      </c>
      <c r="H588">
        <v>1</v>
      </c>
      <c r="I588">
        <v>30</v>
      </c>
      <c r="J588" s="9">
        <v>20.152173913043477</v>
      </c>
      <c r="K588">
        <v>30</v>
      </c>
      <c r="L588" s="10">
        <v>0.32826086956521744</v>
      </c>
      <c r="M588" s="2">
        <v>44638</v>
      </c>
      <c r="N588" s="2" t="str">
        <f t="shared" si="36"/>
        <v>March 2022</v>
      </c>
      <c r="O588" s="2" t="str">
        <f t="shared" si="37"/>
        <v>2022</v>
      </c>
      <c r="P588">
        <v>35</v>
      </c>
      <c r="Q588" t="s">
        <v>11</v>
      </c>
      <c r="R588" t="str">
        <f t="shared" si="38"/>
        <v>Dry</v>
      </c>
      <c r="S588" t="str">
        <f t="shared" si="39"/>
        <v>Ethnic</v>
      </c>
    </row>
    <row r="589" spans="1:19" x14ac:dyDescent="0.3">
      <c r="A589" t="s">
        <v>273</v>
      </c>
      <c r="B589" t="s">
        <v>274</v>
      </c>
      <c r="C589" t="s">
        <v>392</v>
      </c>
      <c r="D589" s="1" t="s">
        <v>393</v>
      </c>
      <c r="F589" t="s">
        <v>393</v>
      </c>
      <c r="G589" t="s">
        <v>10</v>
      </c>
      <c r="H589">
        <v>1</v>
      </c>
      <c r="I589">
        <v>30</v>
      </c>
      <c r="J589" s="9">
        <v>20.152173913043477</v>
      </c>
      <c r="K589">
        <v>30</v>
      </c>
      <c r="L589" s="10">
        <v>0.32826086956521744</v>
      </c>
      <c r="M589" s="2">
        <v>44637</v>
      </c>
      <c r="N589" s="2" t="str">
        <f t="shared" si="36"/>
        <v>March 2022</v>
      </c>
      <c r="O589" s="2" t="str">
        <f t="shared" si="37"/>
        <v>2022</v>
      </c>
      <c r="P589">
        <v>35</v>
      </c>
      <c r="Q589" t="s">
        <v>11</v>
      </c>
      <c r="R589" t="str">
        <f t="shared" si="38"/>
        <v>Dry</v>
      </c>
      <c r="S589" t="str">
        <f t="shared" si="39"/>
        <v>Ethnic</v>
      </c>
    </row>
    <row r="590" spans="1:19" x14ac:dyDescent="0.3">
      <c r="A590" t="s">
        <v>269</v>
      </c>
      <c r="B590" t="s">
        <v>270</v>
      </c>
      <c r="C590" t="s">
        <v>26</v>
      </c>
      <c r="D590" s="1" t="s">
        <v>27</v>
      </c>
      <c r="F590" t="s">
        <v>27</v>
      </c>
      <c r="G590" t="s">
        <v>10</v>
      </c>
      <c r="H590">
        <v>1</v>
      </c>
      <c r="I590">
        <v>30</v>
      </c>
      <c r="J590" s="9">
        <v>20.152173913043477</v>
      </c>
      <c r="K590">
        <v>30</v>
      </c>
      <c r="L590" s="10">
        <v>0.32826086956521744</v>
      </c>
      <c r="M590" s="2">
        <v>44637</v>
      </c>
      <c r="N590" s="2" t="str">
        <f t="shared" si="36"/>
        <v>March 2022</v>
      </c>
      <c r="O590" s="2" t="str">
        <f t="shared" si="37"/>
        <v>2022</v>
      </c>
      <c r="P590">
        <v>35</v>
      </c>
      <c r="Q590" t="s">
        <v>11</v>
      </c>
      <c r="R590" t="str">
        <f t="shared" si="38"/>
        <v>Dry</v>
      </c>
      <c r="S590" t="str">
        <f t="shared" si="39"/>
        <v>Ethnic</v>
      </c>
    </row>
    <row r="591" spans="1:19" x14ac:dyDescent="0.3">
      <c r="A591" t="s">
        <v>271</v>
      </c>
      <c r="B591" t="s">
        <v>272</v>
      </c>
      <c r="C591" t="s">
        <v>24</v>
      </c>
      <c r="D591" s="1" t="s">
        <v>25</v>
      </c>
      <c r="F591" t="s">
        <v>25</v>
      </c>
      <c r="G591" t="s">
        <v>10</v>
      </c>
      <c r="H591">
        <v>1</v>
      </c>
      <c r="I591">
        <v>30</v>
      </c>
      <c r="J591" s="9">
        <v>20.152173913043477</v>
      </c>
      <c r="K591">
        <v>30</v>
      </c>
      <c r="L591" s="10">
        <v>0.32826086956521744</v>
      </c>
      <c r="M591" s="2">
        <v>44631</v>
      </c>
      <c r="N591" s="2" t="str">
        <f t="shared" si="36"/>
        <v>March 2022</v>
      </c>
      <c r="O591" s="2" t="str">
        <f t="shared" si="37"/>
        <v>2022</v>
      </c>
      <c r="P591">
        <v>35</v>
      </c>
      <c r="Q591" t="s">
        <v>11</v>
      </c>
      <c r="R591" t="str">
        <f t="shared" si="38"/>
        <v>Dry</v>
      </c>
      <c r="S591" t="str">
        <f t="shared" si="39"/>
        <v>Ethnic</v>
      </c>
    </row>
    <row r="592" spans="1:19" x14ac:dyDescent="0.3">
      <c r="A592" t="s">
        <v>269</v>
      </c>
      <c r="B592" t="s">
        <v>270</v>
      </c>
      <c r="C592" t="s">
        <v>675</v>
      </c>
      <c r="D592" s="1" t="s">
        <v>676</v>
      </c>
      <c r="F592" t="s">
        <v>676</v>
      </c>
      <c r="G592" t="s">
        <v>10</v>
      </c>
      <c r="H592">
        <v>1</v>
      </c>
      <c r="I592">
        <v>30</v>
      </c>
      <c r="J592" s="9">
        <v>20.152173913043477</v>
      </c>
      <c r="K592">
        <v>30</v>
      </c>
      <c r="L592" s="10">
        <v>0.32826086956521744</v>
      </c>
      <c r="M592" s="2">
        <v>44631</v>
      </c>
      <c r="N592" s="2" t="str">
        <f t="shared" si="36"/>
        <v>March 2022</v>
      </c>
      <c r="O592" s="2" t="str">
        <f t="shared" si="37"/>
        <v>2022</v>
      </c>
      <c r="P592">
        <v>35</v>
      </c>
      <c r="Q592" t="s">
        <v>11</v>
      </c>
      <c r="R592" t="str">
        <f t="shared" si="38"/>
        <v>Dry</v>
      </c>
      <c r="S592" t="str">
        <f t="shared" si="39"/>
        <v>Ethnic</v>
      </c>
    </row>
    <row r="593" spans="1:19" x14ac:dyDescent="0.3">
      <c r="A593" t="s">
        <v>273</v>
      </c>
      <c r="B593" t="s">
        <v>274</v>
      </c>
      <c r="C593" t="s">
        <v>675</v>
      </c>
      <c r="D593" s="1" t="s">
        <v>676</v>
      </c>
      <c r="F593" t="s">
        <v>676</v>
      </c>
      <c r="G593" t="s">
        <v>10</v>
      </c>
      <c r="H593">
        <v>1</v>
      </c>
      <c r="I593">
        <v>30</v>
      </c>
      <c r="J593" s="9">
        <v>20.152173913043477</v>
      </c>
      <c r="K593">
        <v>30</v>
      </c>
      <c r="L593" s="10">
        <v>0.32826086956521744</v>
      </c>
      <c r="M593" s="2">
        <v>44631</v>
      </c>
      <c r="N593" s="2" t="str">
        <f t="shared" si="36"/>
        <v>March 2022</v>
      </c>
      <c r="O593" s="2" t="str">
        <f t="shared" si="37"/>
        <v>2022</v>
      </c>
      <c r="P593">
        <v>35</v>
      </c>
      <c r="Q593" t="s">
        <v>11</v>
      </c>
      <c r="R593" t="str">
        <f t="shared" si="38"/>
        <v>Dry</v>
      </c>
      <c r="S593" t="str">
        <f t="shared" si="39"/>
        <v>Ethnic</v>
      </c>
    </row>
    <row r="594" spans="1:19" x14ac:dyDescent="0.3">
      <c r="A594" t="s">
        <v>271</v>
      </c>
      <c r="B594" t="s">
        <v>272</v>
      </c>
      <c r="C594" t="s">
        <v>675</v>
      </c>
      <c r="D594" s="1" t="s">
        <v>676</v>
      </c>
      <c r="F594" t="s">
        <v>676</v>
      </c>
      <c r="G594" t="s">
        <v>10</v>
      </c>
      <c r="H594">
        <v>1</v>
      </c>
      <c r="I594">
        <v>30</v>
      </c>
      <c r="J594" s="9">
        <v>20.152173913043477</v>
      </c>
      <c r="K594">
        <v>30</v>
      </c>
      <c r="L594" s="10">
        <v>0.32826086956521744</v>
      </c>
      <c r="M594" s="2">
        <v>44631</v>
      </c>
      <c r="N594" s="2" t="str">
        <f t="shared" si="36"/>
        <v>March 2022</v>
      </c>
      <c r="O594" s="2" t="str">
        <f t="shared" si="37"/>
        <v>2022</v>
      </c>
      <c r="P594">
        <v>35</v>
      </c>
      <c r="Q594" t="s">
        <v>11</v>
      </c>
      <c r="R594" t="str">
        <f t="shared" si="38"/>
        <v>Dry</v>
      </c>
      <c r="S594" t="str">
        <f t="shared" si="39"/>
        <v>Ethnic</v>
      </c>
    </row>
    <row r="595" spans="1:19" x14ac:dyDescent="0.3">
      <c r="A595" t="s">
        <v>271</v>
      </c>
      <c r="B595" t="s">
        <v>272</v>
      </c>
      <c r="C595" t="s">
        <v>681</v>
      </c>
      <c r="D595" s="1" t="s">
        <v>682</v>
      </c>
      <c r="F595" t="s">
        <v>682</v>
      </c>
      <c r="G595" t="s">
        <v>10</v>
      </c>
      <c r="H595">
        <v>1</v>
      </c>
      <c r="I595">
        <v>29.1</v>
      </c>
      <c r="J595" s="9">
        <v>20.129608695652173</v>
      </c>
      <c r="K595">
        <v>29.1</v>
      </c>
      <c r="L595" s="10">
        <v>0.30826086956521742</v>
      </c>
      <c r="M595" s="2">
        <v>44629</v>
      </c>
      <c r="N595" s="2" t="str">
        <f t="shared" si="36"/>
        <v>March 2022</v>
      </c>
      <c r="O595" s="2" t="str">
        <f t="shared" si="37"/>
        <v>2022</v>
      </c>
      <c r="P595">
        <v>33</v>
      </c>
      <c r="Q595" t="s">
        <v>11</v>
      </c>
      <c r="R595" t="str">
        <f t="shared" si="38"/>
        <v>Dry</v>
      </c>
      <c r="S595" t="str">
        <f t="shared" si="39"/>
        <v>Ethnic</v>
      </c>
    </row>
    <row r="596" spans="1:19" x14ac:dyDescent="0.3">
      <c r="A596" t="s">
        <v>269</v>
      </c>
      <c r="B596" t="s">
        <v>270</v>
      </c>
      <c r="C596" t="s">
        <v>681</v>
      </c>
      <c r="D596" s="1" t="s">
        <v>682</v>
      </c>
      <c r="F596" t="s">
        <v>682</v>
      </c>
      <c r="G596" t="s">
        <v>10</v>
      </c>
      <c r="H596">
        <v>1</v>
      </c>
      <c r="I596">
        <v>29.1</v>
      </c>
      <c r="J596" s="9">
        <v>20.129608695652173</v>
      </c>
      <c r="K596">
        <v>29.1</v>
      </c>
      <c r="L596" s="10">
        <v>0.30826086956521742</v>
      </c>
      <c r="M596" s="2">
        <v>44629</v>
      </c>
      <c r="N596" s="2" t="str">
        <f t="shared" si="36"/>
        <v>March 2022</v>
      </c>
      <c r="O596" s="2" t="str">
        <f t="shared" si="37"/>
        <v>2022</v>
      </c>
      <c r="P596">
        <v>33</v>
      </c>
      <c r="Q596" t="s">
        <v>11</v>
      </c>
      <c r="R596" t="str">
        <f t="shared" si="38"/>
        <v>Dry</v>
      </c>
      <c r="S596" t="str">
        <f t="shared" si="39"/>
        <v>Ethnic</v>
      </c>
    </row>
    <row r="597" spans="1:19" x14ac:dyDescent="0.3">
      <c r="A597" t="s">
        <v>273</v>
      </c>
      <c r="B597" t="s">
        <v>274</v>
      </c>
      <c r="C597" t="s">
        <v>681</v>
      </c>
      <c r="D597" s="1" t="s">
        <v>682</v>
      </c>
      <c r="F597" t="s">
        <v>682</v>
      </c>
      <c r="G597" t="s">
        <v>10</v>
      </c>
      <c r="H597">
        <v>1</v>
      </c>
      <c r="I597">
        <v>29.1</v>
      </c>
      <c r="J597" s="9">
        <v>20.129608695652173</v>
      </c>
      <c r="K597">
        <v>29.1</v>
      </c>
      <c r="L597" s="10">
        <v>0.30826086956521742</v>
      </c>
      <c r="M597" s="2">
        <v>44629</v>
      </c>
      <c r="N597" s="2" t="str">
        <f t="shared" si="36"/>
        <v>March 2022</v>
      </c>
      <c r="O597" s="2" t="str">
        <f t="shared" si="37"/>
        <v>2022</v>
      </c>
      <c r="P597">
        <v>33</v>
      </c>
      <c r="Q597" t="s">
        <v>11</v>
      </c>
      <c r="R597" t="str">
        <f t="shared" si="38"/>
        <v>Dry</v>
      </c>
      <c r="S597" t="str">
        <f t="shared" si="39"/>
        <v>Ethnic</v>
      </c>
    </row>
    <row r="598" spans="1:19" x14ac:dyDescent="0.3">
      <c r="A598" t="s">
        <v>271</v>
      </c>
      <c r="B598" t="s">
        <v>272</v>
      </c>
      <c r="C598" t="s">
        <v>14</v>
      </c>
      <c r="D598" s="1" t="s">
        <v>15</v>
      </c>
      <c r="F598" t="s">
        <v>15</v>
      </c>
      <c r="G598" t="s">
        <v>10</v>
      </c>
      <c r="H598">
        <v>1</v>
      </c>
      <c r="I598">
        <v>30</v>
      </c>
      <c r="J598" s="9">
        <v>20.152173913043477</v>
      </c>
      <c r="K598">
        <v>30</v>
      </c>
      <c r="L598" s="10">
        <v>0.32826086956521744</v>
      </c>
      <c r="M598" s="2">
        <v>44627</v>
      </c>
      <c r="N598" s="2" t="str">
        <f t="shared" si="36"/>
        <v>March 2022</v>
      </c>
      <c r="O598" s="2" t="str">
        <f t="shared" si="37"/>
        <v>2022</v>
      </c>
      <c r="P598">
        <v>35</v>
      </c>
      <c r="Q598" t="s">
        <v>11</v>
      </c>
      <c r="R598" t="str">
        <f t="shared" si="38"/>
        <v>Dry</v>
      </c>
      <c r="S598" t="str">
        <f t="shared" si="39"/>
        <v>Ethnic</v>
      </c>
    </row>
    <row r="599" spans="1:19" x14ac:dyDescent="0.3">
      <c r="A599" t="s">
        <v>791</v>
      </c>
      <c r="B599" t="s">
        <v>792</v>
      </c>
      <c r="C599" t="s">
        <v>295</v>
      </c>
      <c r="D599" s="1" t="s">
        <v>296</v>
      </c>
      <c r="F599" t="s">
        <v>296</v>
      </c>
      <c r="G599" t="s">
        <v>313</v>
      </c>
      <c r="H599">
        <v>1</v>
      </c>
      <c r="I599">
        <v>60</v>
      </c>
      <c r="J599" s="9">
        <v>46.028571428571432</v>
      </c>
      <c r="K599">
        <v>60</v>
      </c>
      <c r="L599" s="10">
        <v>0.23285714285714282</v>
      </c>
      <c r="M599" s="2">
        <v>44651</v>
      </c>
      <c r="N599" s="2" t="str">
        <f t="shared" si="36"/>
        <v>March 2022</v>
      </c>
      <c r="O599" s="2" t="str">
        <f t="shared" si="37"/>
        <v>2022</v>
      </c>
      <c r="P599">
        <v>29</v>
      </c>
      <c r="Q599" t="s">
        <v>64</v>
      </c>
      <c r="R599" t="str">
        <f t="shared" si="38"/>
        <v xml:space="preserve">Frozen </v>
      </c>
      <c r="S599" t="str">
        <f t="shared" si="39"/>
        <v>Ethnic</v>
      </c>
    </row>
    <row r="600" spans="1:19" x14ac:dyDescent="0.3">
      <c r="A600" t="s">
        <v>281</v>
      </c>
      <c r="B600" t="s">
        <v>282</v>
      </c>
      <c r="C600" t="s">
        <v>171</v>
      </c>
      <c r="D600" s="1" t="s">
        <v>172</v>
      </c>
      <c r="F600" t="s">
        <v>172</v>
      </c>
      <c r="G600" t="s">
        <v>10</v>
      </c>
      <c r="H600">
        <v>1</v>
      </c>
      <c r="I600">
        <v>27</v>
      </c>
      <c r="J600" s="9">
        <v>16.786956521739128</v>
      </c>
      <c r="K600">
        <v>27</v>
      </c>
      <c r="L600" s="10">
        <v>0.37826086956521743</v>
      </c>
      <c r="M600" s="2">
        <v>44651</v>
      </c>
      <c r="N600" s="2" t="str">
        <f t="shared" si="36"/>
        <v>March 2022</v>
      </c>
      <c r="O600" s="2" t="str">
        <f t="shared" si="37"/>
        <v>2022</v>
      </c>
      <c r="P600">
        <v>40</v>
      </c>
      <c r="Q600" t="s">
        <v>244</v>
      </c>
      <c r="R600" t="str">
        <f t="shared" si="38"/>
        <v>Dry</v>
      </c>
      <c r="S600" t="str">
        <f t="shared" si="39"/>
        <v>Ethnic</v>
      </c>
    </row>
    <row r="601" spans="1:19" x14ac:dyDescent="0.3">
      <c r="A601" t="s">
        <v>299</v>
      </c>
      <c r="B601" t="s">
        <v>300</v>
      </c>
      <c r="C601" t="s">
        <v>65</v>
      </c>
      <c r="D601" s="1" t="s">
        <v>66</v>
      </c>
      <c r="E601" t="s">
        <v>686</v>
      </c>
      <c r="F601" t="s">
        <v>140</v>
      </c>
      <c r="G601" t="s">
        <v>10</v>
      </c>
      <c r="H601">
        <v>1</v>
      </c>
      <c r="I601">
        <v>24</v>
      </c>
      <c r="J601" s="9">
        <v>20.201739130434781</v>
      </c>
      <c r="K601">
        <v>24</v>
      </c>
      <c r="L601" s="10">
        <v>0.1582608695652174</v>
      </c>
      <c r="M601" s="2">
        <v>44650</v>
      </c>
      <c r="N601" s="2" t="str">
        <f t="shared" si="36"/>
        <v>March 2022</v>
      </c>
      <c r="O601" s="2" t="str">
        <f t="shared" si="37"/>
        <v>2022</v>
      </c>
      <c r="P601">
        <v>25</v>
      </c>
      <c r="Q601" t="s">
        <v>244</v>
      </c>
      <c r="R601" t="str">
        <f t="shared" si="38"/>
        <v>Dry</v>
      </c>
      <c r="S601" t="str">
        <f t="shared" si="39"/>
        <v xml:space="preserve">Mainstream </v>
      </c>
    </row>
    <row r="602" spans="1:19" x14ac:dyDescent="0.3">
      <c r="A602" t="s">
        <v>314</v>
      </c>
      <c r="B602" t="s">
        <v>315</v>
      </c>
      <c r="C602" t="s">
        <v>65</v>
      </c>
      <c r="D602" s="1" t="s">
        <v>66</v>
      </c>
      <c r="E602" t="s">
        <v>793</v>
      </c>
      <c r="F602" t="s">
        <v>794</v>
      </c>
      <c r="G602" t="s">
        <v>313</v>
      </c>
      <c r="H602">
        <v>1</v>
      </c>
      <c r="I602">
        <v>64.7</v>
      </c>
      <c r="J602" s="9">
        <v>50.928142857142859</v>
      </c>
      <c r="K602">
        <v>64.7</v>
      </c>
      <c r="L602" s="10">
        <v>0.21285714285714286</v>
      </c>
      <c r="M602" s="2">
        <v>44650</v>
      </c>
      <c r="N602" s="2" t="str">
        <f t="shared" si="36"/>
        <v>March 2022</v>
      </c>
      <c r="O602" s="2" t="str">
        <f t="shared" si="37"/>
        <v>2022</v>
      </c>
      <c r="P602">
        <v>34</v>
      </c>
      <c r="Q602" t="s">
        <v>64</v>
      </c>
      <c r="R602" t="str">
        <f t="shared" si="38"/>
        <v xml:space="preserve">Frozen </v>
      </c>
      <c r="S602" t="str">
        <f t="shared" si="39"/>
        <v xml:space="preserve">Mainstream </v>
      </c>
    </row>
    <row r="603" spans="1:19" x14ac:dyDescent="0.3">
      <c r="A603" t="s">
        <v>290</v>
      </c>
      <c r="B603" t="s">
        <v>291</v>
      </c>
      <c r="C603" t="s">
        <v>173</v>
      </c>
      <c r="D603" s="1" t="s">
        <v>174</v>
      </c>
      <c r="F603" t="s">
        <v>174</v>
      </c>
      <c r="G603" t="s">
        <v>10</v>
      </c>
      <c r="H603">
        <v>1</v>
      </c>
      <c r="I603">
        <v>27</v>
      </c>
      <c r="J603" s="9">
        <v>18.676956521739129</v>
      </c>
      <c r="K603">
        <v>27</v>
      </c>
      <c r="L603" s="10">
        <v>0.30826086956521737</v>
      </c>
      <c r="M603" s="2">
        <v>44649</v>
      </c>
      <c r="N603" s="2" t="str">
        <f t="shared" si="36"/>
        <v>March 2022</v>
      </c>
      <c r="O603" s="2" t="str">
        <f t="shared" si="37"/>
        <v>2022</v>
      </c>
      <c r="P603">
        <v>33</v>
      </c>
      <c r="Q603" t="s">
        <v>244</v>
      </c>
      <c r="R603" t="str">
        <f t="shared" si="38"/>
        <v>Dry</v>
      </c>
      <c r="S603" t="str">
        <f t="shared" si="39"/>
        <v>Ethnic</v>
      </c>
    </row>
    <row r="604" spans="1:19" x14ac:dyDescent="0.3">
      <c r="A604" t="s">
        <v>288</v>
      </c>
      <c r="B604" t="s">
        <v>289</v>
      </c>
      <c r="C604" t="s">
        <v>173</v>
      </c>
      <c r="D604" s="1" t="s">
        <v>174</v>
      </c>
      <c r="F604" t="s">
        <v>174</v>
      </c>
      <c r="G604" t="s">
        <v>10</v>
      </c>
      <c r="H604">
        <v>0</v>
      </c>
      <c r="I604">
        <v>27</v>
      </c>
      <c r="J604" s="9" t="e">
        <v>#DIV/0!</v>
      </c>
      <c r="K604">
        <v>0</v>
      </c>
      <c r="L604" s="10" t="s">
        <v>652</v>
      </c>
      <c r="M604" s="2">
        <v>44649</v>
      </c>
      <c r="N604" s="2" t="str">
        <f t="shared" si="36"/>
        <v>March 2022</v>
      </c>
      <c r="O604" s="2" t="str">
        <f t="shared" si="37"/>
        <v>2022</v>
      </c>
      <c r="P604">
        <v>33</v>
      </c>
      <c r="Q604" t="s">
        <v>244</v>
      </c>
      <c r="R604" t="str">
        <f t="shared" si="38"/>
        <v>Dry</v>
      </c>
      <c r="S604" t="str">
        <f t="shared" si="39"/>
        <v>Ethnic</v>
      </c>
    </row>
    <row r="605" spans="1:19" x14ac:dyDescent="0.3">
      <c r="A605" t="s">
        <v>284</v>
      </c>
      <c r="B605" t="s">
        <v>285</v>
      </c>
      <c r="C605" t="s">
        <v>173</v>
      </c>
      <c r="D605" s="1" t="s">
        <v>174</v>
      </c>
      <c r="F605" t="s">
        <v>174</v>
      </c>
      <c r="G605" t="s">
        <v>10</v>
      </c>
      <c r="H605">
        <v>1</v>
      </c>
      <c r="I605">
        <v>27</v>
      </c>
      <c r="J605" s="9">
        <v>16.786956521739128</v>
      </c>
      <c r="K605">
        <v>27</v>
      </c>
      <c r="L605" s="10">
        <v>0.37826086956521743</v>
      </c>
      <c r="M605" s="2">
        <v>44649</v>
      </c>
      <c r="N605" s="2" t="str">
        <f t="shared" si="36"/>
        <v>March 2022</v>
      </c>
      <c r="O605" s="2" t="str">
        <f t="shared" si="37"/>
        <v>2022</v>
      </c>
      <c r="P605">
        <v>40</v>
      </c>
      <c r="Q605" t="s">
        <v>244</v>
      </c>
      <c r="R605" t="str">
        <f t="shared" si="38"/>
        <v>Dry</v>
      </c>
      <c r="S605" t="str">
        <f t="shared" si="39"/>
        <v>Ethnic</v>
      </c>
    </row>
    <row r="606" spans="1:19" x14ac:dyDescent="0.3">
      <c r="A606" t="s">
        <v>791</v>
      </c>
      <c r="B606" t="s">
        <v>792</v>
      </c>
      <c r="C606" t="s">
        <v>265</v>
      </c>
      <c r="D606" s="1" t="s">
        <v>266</v>
      </c>
      <c r="E606" t="s">
        <v>34</v>
      </c>
      <c r="F606" t="s">
        <v>266</v>
      </c>
      <c r="G606" t="s">
        <v>313</v>
      </c>
      <c r="H606">
        <v>1</v>
      </c>
      <c r="I606">
        <v>60</v>
      </c>
      <c r="J606" s="9">
        <v>46.028571428571432</v>
      </c>
      <c r="K606">
        <v>60</v>
      </c>
      <c r="L606" s="10">
        <v>0.23285714285714282</v>
      </c>
      <c r="M606" s="2">
        <v>44649</v>
      </c>
      <c r="N606" s="2" t="str">
        <f t="shared" si="36"/>
        <v>March 2022</v>
      </c>
      <c r="O606" s="2" t="str">
        <f t="shared" si="37"/>
        <v>2022</v>
      </c>
      <c r="P606">
        <v>29</v>
      </c>
      <c r="Q606" t="s">
        <v>64</v>
      </c>
      <c r="R606" t="str">
        <f t="shared" si="38"/>
        <v xml:space="preserve">Frozen </v>
      </c>
      <c r="S606" t="str">
        <f t="shared" si="39"/>
        <v>Ethnic</v>
      </c>
    </row>
    <row r="607" spans="1:19" x14ac:dyDescent="0.3">
      <c r="A607" t="s">
        <v>314</v>
      </c>
      <c r="B607" t="s">
        <v>315</v>
      </c>
      <c r="C607" t="s">
        <v>265</v>
      </c>
      <c r="D607" s="1" t="s">
        <v>266</v>
      </c>
      <c r="E607" t="s">
        <v>34</v>
      </c>
      <c r="F607" t="s">
        <v>266</v>
      </c>
      <c r="G607" t="s">
        <v>313</v>
      </c>
      <c r="H607">
        <v>1</v>
      </c>
      <c r="I607">
        <v>60</v>
      </c>
      <c r="J607" s="9">
        <v>46.028571428571432</v>
      </c>
      <c r="K607">
        <v>60</v>
      </c>
      <c r="L607" s="10">
        <v>0.23285714285714282</v>
      </c>
      <c r="M607" s="2">
        <v>44649</v>
      </c>
      <c r="N607" s="2" t="str">
        <f t="shared" si="36"/>
        <v>March 2022</v>
      </c>
      <c r="O607" s="2" t="str">
        <f t="shared" si="37"/>
        <v>2022</v>
      </c>
      <c r="P607">
        <v>29</v>
      </c>
      <c r="Q607" t="s">
        <v>64</v>
      </c>
      <c r="R607" t="str">
        <f t="shared" si="38"/>
        <v xml:space="preserve">Frozen </v>
      </c>
      <c r="S607" t="str">
        <f t="shared" si="39"/>
        <v>Ethnic</v>
      </c>
    </row>
    <row r="608" spans="1:19" x14ac:dyDescent="0.3">
      <c r="A608" t="s">
        <v>290</v>
      </c>
      <c r="B608" t="s">
        <v>291</v>
      </c>
      <c r="C608" t="s">
        <v>277</v>
      </c>
      <c r="D608" s="1" t="s">
        <v>278</v>
      </c>
      <c r="F608" t="s">
        <v>278</v>
      </c>
      <c r="G608" t="s">
        <v>10</v>
      </c>
      <c r="H608">
        <v>1</v>
      </c>
      <c r="I608">
        <v>27</v>
      </c>
      <c r="J608" s="9">
        <v>18.676956521739129</v>
      </c>
      <c r="K608">
        <v>27</v>
      </c>
      <c r="L608" s="10">
        <v>0.30826086956521737</v>
      </c>
      <c r="M608" s="2">
        <v>44649</v>
      </c>
      <c r="N608" s="2" t="str">
        <f t="shared" si="36"/>
        <v>March 2022</v>
      </c>
      <c r="O608" s="2" t="str">
        <f t="shared" si="37"/>
        <v>2022</v>
      </c>
      <c r="P608">
        <v>33</v>
      </c>
      <c r="Q608" t="s">
        <v>244</v>
      </c>
      <c r="R608" t="str">
        <f t="shared" si="38"/>
        <v>Dry</v>
      </c>
      <c r="S608" t="str">
        <f t="shared" si="39"/>
        <v>Ethnic</v>
      </c>
    </row>
    <row r="609" spans="1:19" x14ac:dyDescent="0.3">
      <c r="A609" t="s">
        <v>293</v>
      </c>
      <c r="B609" t="s">
        <v>294</v>
      </c>
      <c r="C609" t="s">
        <v>655</v>
      </c>
      <c r="D609" s="1" t="s">
        <v>656</v>
      </c>
      <c r="F609" t="s">
        <v>656</v>
      </c>
      <c r="G609" t="s">
        <v>10</v>
      </c>
      <c r="H609">
        <v>1</v>
      </c>
      <c r="I609">
        <v>27</v>
      </c>
      <c r="J609" s="9">
        <v>16.786956521739128</v>
      </c>
      <c r="K609">
        <v>27</v>
      </c>
      <c r="L609" s="10">
        <v>0.37826086956521743</v>
      </c>
      <c r="M609" s="2">
        <v>44649</v>
      </c>
      <c r="N609" s="2" t="str">
        <f t="shared" si="36"/>
        <v>March 2022</v>
      </c>
      <c r="O609" s="2" t="str">
        <f t="shared" si="37"/>
        <v>2022</v>
      </c>
      <c r="P609">
        <v>40</v>
      </c>
      <c r="Q609" t="s">
        <v>244</v>
      </c>
      <c r="R609" t="str">
        <f t="shared" si="38"/>
        <v>Dry</v>
      </c>
      <c r="S609" t="str">
        <f t="shared" si="39"/>
        <v>Ethnic</v>
      </c>
    </row>
    <row r="610" spans="1:19" x14ac:dyDescent="0.3">
      <c r="A610" t="s">
        <v>297</v>
      </c>
      <c r="B610" t="s">
        <v>298</v>
      </c>
      <c r="C610" t="s">
        <v>236</v>
      </c>
      <c r="D610" s="1" t="s">
        <v>795</v>
      </c>
      <c r="F610" t="s">
        <v>795</v>
      </c>
      <c r="G610" t="s">
        <v>10</v>
      </c>
      <c r="H610">
        <v>1</v>
      </c>
      <c r="I610">
        <v>27</v>
      </c>
      <c r="J610" s="9">
        <v>17.056956521739131</v>
      </c>
      <c r="K610">
        <v>27</v>
      </c>
      <c r="L610" s="10">
        <v>0.36826086956521742</v>
      </c>
      <c r="M610" s="2">
        <v>44648</v>
      </c>
      <c r="N610" s="2" t="str">
        <f t="shared" si="36"/>
        <v>March 2022</v>
      </c>
      <c r="O610" s="2" t="str">
        <f t="shared" si="37"/>
        <v>2022</v>
      </c>
      <c r="P610">
        <v>39</v>
      </c>
      <c r="Q610" t="s">
        <v>244</v>
      </c>
      <c r="R610" t="str">
        <f t="shared" si="38"/>
        <v>Dry</v>
      </c>
      <c r="S610" t="str">
        <f t="shared" si="39"/>
        <v>Ethnic</v>
      </c>
    </row>
    <row r="611" spans="1:19" x14ac:dyDescent="0.3">
      <c r="A611" t="s">
        <v>299</v>
      </c>
      <c r="B611" t="s">
        <v>300</v>
      </c>
      <c r="C611" t="s">
        <v>236</v>
      </c>
      <c r="D611" s="1" t="s">
        <v>795</v>
      </c>
      <c r="F611" t="s">
        <v>795</v>
      </c>
      <c r="G611" t="s">
        <v>10</v>
      </c>
      <c r="H611">
        <v>1</v>
      </c>
      <c r="I611">
        <v>27</v>
      </c>
      <c r="J611" s="9">
        <v>18.676956521739129</v>
      </c>
      <c r="K611">
        <v>27</v>
      </c>
      <c r="L611" s="10">
        <v>0.30826086956521737</v>
      </c>
      <c r="M611" s="2">
        <v>44648</v>
      </c>
      <c r="N611" s="2" t="str">
        <f t="shared" si="36"/>
        <v>March 2022</v>
      </c>
      <c r="O611" s="2" t="str">
        <f t="shared" si="37"/>
        <v>2022</v>
      </c>
      <c r="P611">
        <v>33</v>
      </c>
      <c r="Q611" t="s">
        <v>244</v>
      </c>
      <c r="R611" t="str">
        <f t="shared" si="38"/>
        <v>Dry</v>
      </c>
      <c r="S611" t="str">
        <f t="shared" si="39"/>
        <v>Ethnic</v>
      </c>
    </row>
    <row r="612" spans="1:19" x14ac:dyDescent="0.3">
      <c r="A612" t="s">
        <v>286</v>
      </c>
      <c r="B612" t="s">
        <v>287</v>
      </c>
      <c r="C612" t="s">
        <v>236</v>
      </c>
      <c r="D612" s="1" t="s">
        <v>795</v>
      </c>
      <c r="F612" t="s">
        <v>795</v>
      </c>
      <c r="G612" t="s">
        <v>10</v>
      </c>
      <c r="H612">
        <v>1</v>
      </c>
      <c r="I612">
        <v>27</v>
      </c>
      <c r="J612" s="9">
        <v>16.786956521739128</v>
      </c>
      <c r="K612">
        <v>27</v>
      </c>
      <c r="L612" s="10">
        <v>0.37826086956521743</v>
      </c>
      <c r="M612" s="2">
        <v>44648</v>
      </c>
      <c r="N612" s="2" t="str">
        <f t="shared" si="36"/>
        <v>March 2022</v>
      </c>
      <c r="O612" s="2" t="str">
        <f t="shared" si="37"/>
        <v>2022</v>
      </c>
      <c r="P612">
        <v>40</v>
      </c>
      <c r="Q612" t="s">
        <v>244</v>
      </c>
      <c r="R612" t="str">
        <f t="shared" si="38"/>
        <v>Dry</v>
      </c>
      <c r="S612" t="str">
        <f t="shared" si="39"/>
        <v>Ethnic</v>
      </c>
    </row>
    <row r="613" spans="1:19" x14ac:dyDescent="0.3">
      <c r="A613" t="s">
        <v>297</v>
      </c>
      <c r="B613" t="s">
        <v>298</v>
      </c>
      <c r="C613" t="s">
        <v>145</v>
      </c>
      <c r="D613" s="1" t="s">
        <v>146</v>
      </c>
      <c r="F613" t="s">
        <v>146</v>
      </c>
      <c r="G613" t="s">
        <v>10</v>
      </c>
      <c r="H613">
        <v>1</v>
      </c>
      <c r="I613">
        <v>27</v>
      </c>
      <c r="J613" s="9">
        <v>17.056956521739131</v>
      </c>
      <c r="K613">
        <v>27</v>
      </c>
      <c r="L613" s="10">
        <v>0.36826086956521742</v>
      </c>
      <c r="M613" s="2">
        <v>44648</v>
      </c>
      <c r="N613" s="2" t="str">
        <f t="shared" si="36"/>
        <v>March 2022</v>
      </c>
      <c r="O613" s="2" t="str">
        <f t="shared" si="37"/>
        <v>2022</v>
      </c>
      <c r="P613">
        <v>39</v>
      </c>
      <c r="Q613" t="s">
        <v>244</v>
      </c>
      <c r="R613" t="str">
        <f t="shared" si="38"/>
        <v>Dry</v>
      </c>
      <c r="S613" t="str">
        <f t="shared" si="39"/>
        <v>Ethnic</v>
      </c>
    </row>
    <row r="614" spans="1:19" x14ac:dyDescent="0.3">
      <c r="A614" t="s">
        <v>288</v>
      </c>
      <c r="B614" t="s">
        <v>289</v>
      </c>
      <c r="C614" t="s">
        <v>145</v>
      </c>
      <c r="D614" s="1" t="s">
        <v>146</v>
      </c>
      <c r="F614" t="s">
        <v>146</v>
      </c>
      <c r="G614" t="s">
        <v>10</v>
      </c>
      <c r="H614">
        <v>1</v>
      </c>
      <c r="I614">
        <v>27</v>
      </c>
      <c r="J614" s="9">
        <v>18.676956521739129</v>
      </c>
      <c r="K614">
        <v>27</v>
      </c>
      <c r="L614" s="10">
        <v>0.30826086956521737</v>
      </c>
      <c r="M614" s="2">
        <v>44648</v>
      </c>
      <c r="N614" s="2" t="str">
        <f t="shared" si="36"/>
        <v>March 2022</v>
      </c>
      <c r="O614" s="2" t="str">
        <f t="shared" si="37"/>
        <v>2022</v>
      </c>
      <c r="P614">
        <v>33</v>
      </c>
      <c r="Q614" t="s">
        <v>244</v>
      </c>
      <c r="R614" t="str">
        <f t="shared" si="38"/>
        <v>Dry</v>
      </c>
      <c r="S614" t="str">
        <f t="shared" si="39"/>
        <v>Ethnic</v>
      </c>
    </row>
    <row r="615" spans="1:19" x14ac:dyDescent="0.3">
      <c r="A615" t="s">
        <v>791</v>
      </c>
      <c r="B615" t="s">
        <v>792</v>
      </c>
      <c r="C615" t="s">
        <v>177</v>
      </c>
      <c r="D615" s="1" t="s">
        <v>178</v>
      </c>
      <c r="F615" t="s">
        <v>178</v>
      </c>
      <c r="G615" t="s">
        <v>313</v>
      </c>
      <c r="H615">
        <v>1</v>
      </c>
      <c r="I615">
        <v>60</v>
      </c>
      <c r="J615" s="9">
        <v>46.028571428571432</v>
      </c>
      <c r="K615">
        <v>60</v>
      </c>
      <c r="L615" s="10">
        <v>0.23285714285714282</v>
      </c>
      <c r="M615" s="2">
        <v>44648</v>
      </c>
      <c r="N615" s="2" t="str">
        <f t="shared" si="36"/>
        <v>March 2022</v>
      </c>
      <c r="O615" s="2" t="str">
        <f t="shared" si="37"/>
        <v>2022</v>
      </c>
      <c r="P615">
        <v>29</v>
      </c>
      <c r="Q615" t="s">
        <v>64</v>
      </c>
      <c r="R615" t="str">
        <f t="shared" si="38"/>
        <v xml:space="preserve">Frozen </v>
      </c>
      <c r="S615" t="str">
        <f t="shared" si="39"/>
        <v>Ethnic</v>
      </c>
    </row>
    <row r="616" spans="1:19" x14ac:dyDescent="0.3">
      <c r="A616" t="s">
        <v>290</v>
      </c>
      <c r="B616" t="s">
        <v>291</v>
      </c>
      <c r="C616" t="s">
        <v>695</v>
      </c>
      <c r="D616" s="1" t="s">
        <v>696</v>
      </c>
      <c r="F616" t="s">
        <v>696</v>
      </c>
      <c r="G616" t="s">
        <v>10</v>
      </c>
      <c r="H616">
        <v>1</v>
      </c>
      <c r="I616">
        <v>24</v>
      </c>
      <c r="J616" s="9">
        <v>18.521739130434781</v>
      </c>
      <c r="K616">
        <v>24</v>
      </c>
      <c r="L616" s="10">
        <v>0.22826086956521741</v>
      </c>
      <c r="M616" s="2">
        <v>44648</v>
      </c>
      <c r="N616" s="2" t="str">
        <f t="shared" si="36"/>
        <v>March 2022</v>
      </c>
      <c r="O616" s="2" t="str">
        <f t="shared" si="37"/>
        <v>2022</v>
      </c>
      <c r="P616">
        <v>25</v>
      </c>
      <c r="Q616" t="s">
        <v>244</v>
      </c>
      <c r="R616" t="str">
        <f t="shared" si="38"/>
        <v>Dry</v>
      </c>
      <c r="S616" t="str">
        <f t="shared" si="39"/>
        <v>Ethnic</v>
      </c>
    </row>
    <row r="617" spans="1:19" x14ac:dyDescent="0.3">
      <c r="A617" t="s">
        <v>297</v>
      </c>
      <c r="B617" t="s">
        <v>298</v>
      </c>
      <c r="C617" t="s">
        <v>695</v>
      </c>
      <c r="D617" s="1" t="s">
        <v>696</v>
      </c>
      <c r="F617" t="s">
        <v>696</v>
      </c>
      <c r="G617" t="s">
        <v>10</v>
      </c>
      <c r="H617">
        <v>1</v>
      </c>
      <c r="I617">
        <v>24</v>
      </c>
      <c r="J617" s="9">
        <v>16.841739130434782</v>
      </c>
      <c r="K617">
        <v>24</v>
      </c>
      <c r="L617" s="10">
        <v>0.29826086956521741</v>
      </c>
      <c r="M617" s="2">
        <v>44648</v>
      </c>
      <c r="N617" s="2" t="str">
        <f t="shared" si="36"/>
        <v>March 2022</v>
      </c>
      <c r="O617" s="2" t="str">
        <f t="shared" si="37"/>
        <v>2022</v>
      </c>
      <c r="P617">
        <v>32</v>
      </c>
      <c r="Q617" t="s">
        <v>244</v>
      </c>
      <c r="R617" t="str">
        <f t="shared" si="38"/>
        <v>Dry</v>
      </c>
      <c r="S617" t="str">
        <f t="shared" si="39"/>
        <v>Ethnic</v>
      </c>
    </row>
    <row r="618" spans="1:19" x14ac:dyDescent="0.3">
      <c r="A618" t="s">
        <v>286</v>
      </c>
      <c r="B618" t="s">
        <v>287</v>
      </c>
      <c r="C618" t="s">
        <v>695</v>
      </c>
      <c r="D618" s="1" t="s">
        <v>696</v>
      </c>
      <c r="F618" t="s">
        <v>696</v>
      </c>
      <c r="G618" t="s">
        <v>10</v>
      </c>
      <c r="H618">
        <v>1</v>
      </c>
      <c r="I618">
        <v>24</v>
      </c>
      <c r="J618" s="9">
        <v>16.841739130434782</v>
      </c>
      <c r="K618">
        <v>24</v>
      </c>
      <c r="L618" s="10">
        <v>0.29826086956521741</v>
      </c>
      <c r="M618" s="2">
        <v>44648</v>
      </c>
      <c r="N618" s="2" t="str">
        <f t="shared" si="36"/>
        <v>March 2022</v>
      </c>
      <c r="O618" s="2" t="str">
        <f t="shared" si="37"/>
        <v>2022</v>
      </c>
      <c r="P618">
        <v>32</v>
      </c>
      <c r="Q618" t="s">
        <v>244</v>
      </c>
      <c r="R618" t="str">
        <f t="shared" si="38"/>
        <v>Dry</v>
      </c>
      <c r="S618" t="str">
        <f t="shared" si="39"/>
        <v>Ethnic</v>
      </c>
    </row>
    <row r="619" spans="1:19" x14ac:dyDescent="0.3">
      <c r="A619" t="s">
        <v>284</v>
      </c>
      <c r="B619" t="s">
        <v>285</v>
      </c>
      <c r="C619" t="s">
        <v>695</v>
      </c>
      <c r="D619" s="1" t="s">
        <v>696</v>
      </c>
      <c r="F619" t="s">
        <v>696</v>
      </c>
      <c r="G619" t="s">
        <v>10</v>
      </c>
      <c r="H619">
        <v>1</v>
      </c>
      <c r="I619">
        <v>24</v>
      </c>
      <c r="J619" s="9">
        <v>16.841739130434782</v>
      </c>
      <c r="K619">
        <v>24</v>
      </c>
      <c r="L619" s="10">
        <v>0.29826086956521741</v>
      </c>
      <c r="M619" s="2">
        <v>44648</v>
      </c>
      <c r="N619" s="2" t="str">
        <f t="shared" si="36"/>
        <v>March 2022</v>
      </c>
      <c r="O619" s="2" t="str">
        <f t="shared" si="37"/>
        <v>2022</v>
      </c>
      <c r="P619">
        <v>32</v>
      </c>
      <c r="Q619" t="s">
        <v>244</v>
      </c>
      <c r="R619" t="str">
        <f t="shared" si="38"/>
        <v>Dry</v>
      </c>
      <c r="S619" t="str">
        <f t="shared" si="39"/>
        <v>Ethnic</v>
      </c>
    </row>
    <row r="620" spans="1:19" x14ac:dyDescent="0.3">
      <c r="A620" t="s">
        <v>281</v>
      </c>
      <c r="B620" t="s">
        <v>282</v>
      </c>
      <c r="C620" t="s">
        <v>695</v>
      </c>
      <c r="D620" s="1" t="s">
        <v>696</v>
      </c>
      <c r="F620" t="s">
        <v>696</v>
      </c>
      <c r="G620" t="s">
        <v>10</v>
      </c>
      <c r="H620">
        <v>1</v>
      </c>
      <c r="I620">
        <v>24</v>
      </c>
      <c r="J620" s="9">
        <v>16.841739130434782</v>
      </c>
      <c r="K620">
        <v>24</v>
      </c>
      <c r="L620" s="10">
        <v>0.29826086956521741</v>
      </c>
      <c r="M620" s="2">
        <v>44648</v>
      </c>
      <c r="N620" s="2" t="str">
        <f t="shared" si="36"/>
        <v>March 2022</v>
      </c>
      <c r="O620" s="2" t="str">
        <f t="shared" si="37"/>
        <v>2022</v>
      </c>
      <c r="P620">
        <v>32</v>
      </c>
      <c r="Q620" t="s">
        <v>244</v>
      </c>
      <c r="R620" t="str">
        <f t="shared" si="38"/>
        <v>Dry</v>
      </c>
      <c r="S620" t="str">
        <f t="shared" si="39"/>
        <v>Ethnic</v>
      </c>
    </row>
    <row r="621" spans="1:19" x14ac:dyDescent="0.3">
      <c r="A621" t="s">
        <v>288</v>
      </c>
      <c r="B621" t="s">
        <v>289</v>
      </c>
      <c r="C621" t="s">
        <v>695</v>
      </c>
      <c r="D621" s="1" t="s">
        <v>696</v>
      </c>
      <c r="F621" t="s">
        <v>696</v>
      </c>
      <c r="G621" t="s">
        <v>10</v>
      </c>
      <c r="H621">
        <v>1</v>
      </c>
      <c r="I621">
        <v>24</v>
      </c>
      <c r="J621" s="9">
        <v>18.521739130434781</v>
      </c>
      <c r="K621">
        <v>24</v>
      </c>
      <c r="L621" s="10">
        <v>0.22826086956521741</v>
      </c>
      <c r="M621" s="2">
        <v>44648</v>
      </c>
      <c r="N621" s="2" t="str">
        <f t="shared" si="36"/>
        <v>March 2022</v>
      </c>
      <c r="O621" s="2" t="str">
        <f t="shared" si="37"/>
        <v>2022</v>
      </c>
      <c r="P621">
        <v>25</v>
      </c>
      <c r="Q621" t="s">
        <v>244</v>
      </c>
      <c r="R621" t="str">
        <f t="shared" si="38"/>
        <v>Dry</v>
      </c>
      <c r="S621" t="str">
        <f t="shared" si="39"/>
        <v>Ethnic</v>
      </c>
    </row>
    <row r="622" spans="1:19" x14ac:dyDescent="0.3">
      <c r="A622" t="s">
        <v>791</v>
      </c>
      <c r="B622" t="s">
        <v>792</v>
      </c>
      <c r="C622" t="s">
        <v>49</v>
      </c>
      <c r="D622" s="1" t="s">
        <v>50</v>
      </c>
      <c r="F622" t="s">
        <v>50</v>
      </c>
      <c r="G622" t="s">
        <v>313</v>
      </c>
      <c r="H622">
        <v>1</v>
      </c>
      <c r="I622">
        <v>60</v>
      </c>
      <c r="J622" s="9">
        <v>46.028571428571432</v>
      </c>
      <c r="K622">
        <v>60</v>
      </c>
      <c r="L622" s="10">
        <v>0.23285714285714282</v>
      </c>
      <c r="M622" s="2">
        <v>44648</v>
      </c>
      <c r="N622" s="2" t="str">
        <f t="shared" si="36"/>
        <v>March 2022</v>
      </c>
      <c r="O622" s="2" t="str">
        <f t="shared" si="37"/>
        <v>2022</v>
      </c>
      <c r="P622">
        <v>29</v>
      </c>
      <c r="Q622" t="s">
        <v>64</v>
      </c>
      <c r="R622" t="str">
        <f t="shared" si="38"/>
        <v xml:space="preserve">Frozen </v>
      </c>
      <c r="S622" t="str">
        <f t="shared" si="39"/>
        <v>Ethnic</v>
      </c>
    </row>
    <row r="623" spans="1:19" x14ac:dyDescent="0.3">
      <c r="A623" t="s">
        <v>297</v>
      </c>
      <c r="B623" t="s">
        <v>298</v>
      </c>
      <c r="C623" t="s">
        <v>429</v>
      </c>
      <c r="D623" s="1" t="s">
        <v>430</v>
      </c>
      <c r="F623" t="s">
        <v>430</v>
      </c>
      <c r="G623" t="s">
        <v>10</v>
      </c>
      <c r="H623">
        <v>1</v>
      </c>
      <c r="I623">
        <v>27</v>
      </c>
      <c r="J623" s="9">
        <v>17.056956521739131</v>
      </c>
      <c r="K623">
        <v>27</v>
      </c>
      <c r="L623" s="10">
        <v>0.36826086956521742</v>
      </c>
      <c r="M623" s="2">
        <v>44648</v>
      </c>
      <c r="N623" s="2" t="str">
        <f t="shared" si="36"/>
        <v>March 2022</v>
      </c>
      <c r="O623" s="2" t="str">
        <f t="shared" si="37"/>
        <v>2022</v>
      </c>
      <c r="P623">
        <v>39</v>
      </c>
      <c r="Q623" t="s">
        <v>244</v>
      </c>
      <c r="R623" t="str">
        <f t="shared" si="38"/>
        <v>Dry</v>
      </c>
      <c r="S623" t="str">
        <f t="shared" si="39"/>
        <v>Ethnic</v>
      </c>
    </row>
    <row r="624" spans="1:19" x14ac:dyDescent="0.3">
      <c r="A624" t="s">
        <v>284</v>
      </c>
      <c r="B624" t="s">
        <v>285</v>
      </c>
      <c r="C624" t="s">
        <v>429</v>
      </c>
      <c r="D624" s="1" t="s">
        <v>430</v>
      </c>
      <c r="F624" t="s">
        <v>430</v>
      </c>
      <c r="G624" t="s">
        <v>10</v>
      </c>
      <c r="H624">
        <v>1</v>
      </c>
      <c r="I624">
        <v>27</v>
      </c>
      <c r="J624" s="9">
        <v>16.786956521739128</v>
      </c>
      <c r="K624">
        <v>27</v>
      </c>
      <c r="L624" s="10">
        <v>0.37826086956521743</v>
      </c>
      <c r="M624" s="2">
        <v>44648</v>
      </c>
      <c r="N624" s="2" t="str">
        <f t="shared" si="36"/>
        <v>March 2022</v>
      </c>
      <c r="O624" s="2" t="str">
        <f t="shared" si="37"/>
        <v>2022</v>
      </c>
      <c r="P624">
        <v>40</v>
      </c>
      <c r="Q624" t="s">
        <v>244</v>
      </c>
      <c r="R624" t="str">
        <f t="shared" si="38"/>
        <v>Dry</v>
      </c>
      <c r="S624" t="str">
        <f t="shared" si="39"/>
        <v>Ethnic</v>
      </c>
    </row>
    <row r="625" spans="1:19" x14ac:dyDescent="0.3">
      <c r="A625" t="s">
        <v>290</v>
      </c>
      <c r="B625" t="s">
        <v>291</v>
      </c>
      <c r="C625" t="s">
        <v>429</v>
      </c>
      <c r="D625" s="1" t="s">
        <v>430</v>
      </c>
      <c r="F625" t="s">
        <v>430</v>
      </c>
      <c r="G625" t="s">
        <v>10</v>
      </c>
      <c r="H625">
        <v>1</v>
      </c>
      <c r="I625">
        <v>27</v>
      </c>
      <c r="J625" s="9">
        <v>18.676956521739129</v>
      </c>
      <c r="K625">
        <v>27</v>
      </c>
      <c r="L625" s="10">
        <v>0.30826086956521737</v>
      </c>
      <c r="M625" s="2">
        <v>44648</v>
      </c>
      <c r="N625" s="2" t="str">
        <f t="shared" si="36"/>
        <v>March 2022</v>
      </c>
      <c r="O625" s="2" t="str">
        <f t="shared" si="37"/>
        <v>2022</v>
      </c>
      <c r="P625">
        <v>33</v>
      </c>
      <c r="Q625" t="s">
        <v>244</v>
      </c>
      <c r="R625" t="str">
        <f t="shared" si="38"/>
        <v>Dry</v>
      </c>
      <c r="S625" t="str">
        <f t="shared" si="39"/>
        <v>Ethnic</v>
      </c>
    </row>
    <row r="626" spans="1:19" x14ac:dyDescent="0.3">
      <c r="A626" t="s">
        <v>290</v>
      </c>
      <c r="B626" t="s">
        <v>291</v>
      </c>
      <c r="C626" t="s">
        <v>796</v>
      </c>
      <c r="D626" s="1" t="s">
        <v>797</v>
      </c>
      <c r="F626" t="s">
        <v>797</v>
      </c>
      <c r="G626" t="s">
        <v>10</v>
      </c>
      <c r="H626">
        <v>1</v>
      </c>
      <c r="I626">
        <v>27</v>
      </c>
      <c r="J626" s="9">
        <v>18.676956521739129</v>
      </c>
      <c r="K626">
        <v>27</v>
      </c>
      <c r="L626" s="10">
        <v>0.30826086956521737</v>
      </c>
      <c r="M626" s="2">
        <v>44648</v>
      </c>
      <c r="N626" s="2" t="str">
        <f t="shared" si="36"/>
        <v>March 2022</v>
      </c>
      <c r="O626" s="2" t="str">
        <f t="shared" si="37"/>
        <v>2022</v>
      </c>
      <c r="P626">
        <v>33</v>
      </c>
      <c r="Q626" t="s">
        <v>244</v>
      </c>
      <c r="R626" t="str">
        <f t="shared" si="38"/>
        <v>Dry</v>
      </c>
      <c r="S626" t="str">
        <f t="shared" si="39"/>
        <v>Ethnic</v>
      </c>
    </row>
    <row r="627" spans="1:19" x14ac:dyDescent="0.3">
      <c r="A627" t="s">
        <v>290</v>
      </c>
      <c r="B627" t="s">
        <v>291</v>
      </c>
      <c r="C627" t="s">
        <v>798</v>
      </c>
      <c r="D627" s="1" t="s">
        <v>799</v>
      </c>
      <c r="F627" t="s">
        <v>799</v>
      </c>
      <c r="G627" t="s">
        <v>10</v>
      </c>
      <c r="H627">
        <v>1</v>
      </c>
      <c r="I627">
        <v>27</v>
      </c>
      <c r="J627" s="9">
        <v>18.676956521739129</v>
      </c>
      <c r="K627">
        <v>27</v>
      </c>
      <c r="L627" s="10">
        <v>0.30826086956521737</v>
      </c>
      <c r="M627" s="2">
        <v>44648</v>
      </c>
      <c r="N627" s="2" t="str">
        <f t="shared" si="36"/>
        <v>March 2022</v>
      </c>
      <c r="O627" s="2" t="str">
        <f t="shared" si="37"/>
        <v>2022</v>
      </c>
      <c r="P627">
        <v>33</v>
      </c>
      <c r="Q627" t="s">
        <v>244</v>
      </c>
      <c r="R627" t="str">
        <f t="shared" si="38"/>
        <v>Dry</v>
      </c>
      <c r="S627" t="str">
        <f t="shared" si="39"/>
        <v>Ethnic</v>
      </c>
    </row>
    <row r="628" spans="1:19" x14ac:dyDescent="0.3">
      <c r="A628" t="s">
        <v>281</v>
      </c>
      <c r="B628" t="s">
        <v>282</v>
      </c>
      <c r="C628" t="s">
        <v>798</v>
      </c>
      <c r="D628" s="1" t="s">
        <v>799</v>
      </c>
      <c r="F628" t="s">
        <v>799</v>
      </c>
      <c r="G628" t="s">
        <v>10</v>
      </c>
      <c r="H628">
        <v>1</v>
      </c>
      <c r="I628">
        <v>27</v>
      </c>
      <c r="J628" s="9">
        <v>16.786956521739128</v>
      </c>
      <c r="K628">
        <v>27</v>
      </c>
      <c r="L628" s="10">
        <v>0.37826086956521743</v>
      </c>
      <c r="M628" s="2">
        <v>44648</v>
      </c>
      <c r="N628" s="2" t="str">
        <f t="shared" si="36"/>
        <v>March 2022</v>
      </c>
      <c r="O628" s="2" t="str">
        <f t="shared" si="37"/>
        <v>2022</v>
      </c>
      <c r="P628">
        <v>40</v>
      </c>
      <c r="Q628" t="s">
        <v>244</v>
      </c>
      <c r="R628" t="str">
        <f t="shared" si="38"/>
        <v>Dry</v>
      </c>
      <c r="S628" t="str">
        <f t="shared" si="39"/>
        <v>Ethnic</v>
      </c>
    </row>
    <row r="629" spans="1:19" x14ac:dyDescent="0.3">
      <c r="A629" t="s">
        <v>281</v>
      </c>
      <c r="B629" t="s">
        <v>282</v>
      </c>
      <c r="C629" t="s">
        <v>309</v>
      </c>
      <c r="D629" s="1" t="s">
        <v>310</v>
      </c>
      <c r="F629" t="s">
        <v>310</v>
      </c>
      <c r="G629" t="s">
        <v>10</v>
      </c>
      <c r="H629">
        <v>1</v>
      </c>
      <c r="I629">
        <v>27</v>
      </c>
      <c r="J629" s="9">
        <v>16.786956521739128</v>
      </c>
      <c r="K629">
        <v>27</v>
      </c>
      <c r="L629" s="10">
        <v>0.37826086956521743</v>
      </c>
      <c r="M629" s="2">
        <v>44646</v>
      </c>
      <c r="N629" s="2" t="str">
        <f t="shared" si="36"/>
        <v>March 2022</v>
      </c>
      <c r="O629" s="2" t="str">
        <f t="shared" si="37"/>
        <v>2022</v>
      </c>
      <c r="P629">
        <v>40</v>
      </c>
      <c r="Q629" t="s">
        <v>244</v>
      </c>
      <c r="R629" t="str">
        <f t="shared" si="38"/>
        <v>Dry</v>
      </c>
      <c r="S629" t="str">
        <f t="shared" si="39"/>
        <v>Ethnic</v>
      </c>
    </row>
    <row r="630" spans="1:19" x14ac:dyDescent="0.3">
      <c r="A630" t="s">
        <v>299</v>
      </c>
      <c r="B630" t="s">
        <v>300</v>
      </c>
      <c r="C630" t="s">
        <v>309</v>
      </c>
      <c r="D630" s="1" t="s">
        <v>310</v>
      </c>
      <c r="F630" t="s">
        <v>310</v>
      </c>
      <c r="G630" t="s">
        <v>10</v>
      </c>
      <c r="H630">
        <v>1</v>
      </c>
      <c r="I630">
        <v>27</v>
      </c>
      <c r="J630" s="9">
        <v>18.676956521739129</v>
      </c>
      <c r="K630">
        <v>27</v>
      </c>
      <c r="L630" s="10">
        <v>0.30826086956521737</v>
      </c>
      <c r="M630" s="2">
        <v>44646</v>
      </c>
      <c r="N630" s="2" t="str">
        <f t="shared" si="36"/>
        <v>March 2022</v>
      </c>
      <c r="O630" s="2" t="str">
        <f t="shared" si="37"/>
        <v>2022</v>
      </c>
      <c r="P630">
        <v>33</v>
      </c>
      <c r="Q630" t="s">
        <v>244</v>
      </c>
      <c r="R630" t="str">
        <f t="shared" si="38"/>
        <v>Dry</v>
      </c>
      <c r="S630" t="str">
        <f t="shared" si="39"/>
        <v>Ethnic</v>
      </c>
    </row>
    <row r="631" spans="1:19" x14ac:dyDescent="0.3">
      <c r="A631" t="s">
        <v>286</v>
      </c>
      <c r="B631" t="s">
        <v>287</v>
      </c>
      <c r="C631" t="s">
        <v>309</v>
      </c>
      <c r="D631" s="1" t="s">
        <v>310</v>
      </c>
      <c r="F631" t="s">
        <v>310</v>
      </c>
      <c r="G631" t="s">
        <v>10</v>
      </c>
      <c r="H631">
        <v>1</v>
      </c>
      <c r="I631">
        <v>27</v>
      </c>
      <c r="J631" s="9">
        <v>16.786956521739128</v>
      </c>
      <c r="K631">
        <v>27</v>
      </c>
      <c r="L631" s="10">
        <v>0.37826086956521743</v>
      </c>
      <c r="M631" s="2">
        <v>44646</v>
      </c>
      <c r="N631" s="2" t="str">
        <f t="shared" si="36"/>
        <v>March 2022</v>
      </c>
      <c r="O631" s="2" t="str">
        <f t="shared" si="37"/>
        <v>2022</v>
      </c>
      <c r="P631">
        <v>40</v>
      </c>
      <c r="Q631" t="s">
        <v>244</v>
      </c>
      <c r="R631" t="str">
        <f t="shared" si="38"/>
        <v>Dry</v>
      </c>
      <c r="S631" t="str">
        <f t="shared" si="39"/>
        <v>Ethnic</v>
      </c>
    </row>
    <row r="632" spans="1:19" x14ac:dyDescent="0.3">
      <c r="A632" t="s">
        <v>290</v>
      </c>
      <c r="B632" t="s">
        <v>291</v>
      </c>
      <c r="C632" t="s">
        <v>309</v>
      </c>
      <c r="D632" s="1" t="s">
        <v>310</v>
      </c>
      <c r="F632" t="s">
        <v>310</v>
      </c>
      <c r="G632" t="s">
        <v>10</v>
      </c>
      <c r="H632">
        <v>1</v>
      </c>
      <c r="I632">
        <v>27</v>
      </c>
      <c r="J632" s="9">
        <v>18.676956521739129</v>
      </c>
      <c r="K632">
        <v>27</v>
      </c>
      <c r="L632" s="10">
        <v>0.30826086956521737</v>
      </c>
      <c r="M632" s="2">
        <v>44646</v>
      </c>
      <c r="N632" s="2" t="str">
        <f t="shared" si="36"/>
        <v>March 2022</v>
      </c>
      <c r="O632" s="2" t="str">
        <f t="shared" si="37"/>
        <v>2022</v>
      </c>
      <c r="P632">
        <v>33</v>
      </c>
      <c r="Q632" t="s">
        <v>244</v>
      </c>
      <c r="R632" t="str">
        <f t="shared" si="38"/>
        <v>Dry</v>
      </c>
      <c r="S632" t="str">
        <f t="shared" si="39"/>
        <v>Ethnic</v>
      </c>
    </row>
    <row r="633" spans="1:19" x14ac:dyDescent="0.3">
      <c r="A633" t="s">
        <v>791</v>
      </c>
      <c r="B633" t="s">
        <v>792</v>
      </c>
      <c r="C633" t="s">
        <v>214</v>
      </c>
      <c r="D633" s="1" t="s">
        <v>215</v>
      </c>
      <c r="F633" t="s">
        <v>215</v>
      </c>
      <c r="G633" t="s">
        <v>313</v>
      </c>
      <c r="H633">
        <v>1</v>
      </c>
      <c r="I633">
        <v>60</v>
      </c>
      <c r="J633" s="9">
        <v>46.028571428571432</v>
      </c>
      <c r="K633">
        <v>60</v>
      </c>
      <c r="L633" s="10">
        <v>0.23285714285714282</v>
      </c>
      <c r="M633" s="2">
        <v>44646</v>
      </c>
      <c r="N633" s="2" t="str">
        <f t="shared" si="36"/>
        <v>March 2022</v>
      </c>
      <c r="O633" s="2" t="str">
        <f t="shared" si="37"/>
        <v>2022</v>
      </c>
      <c r="P633">
        <v>29</v>
      </c>
      <c r="Q633" t="s">
        <v>64</v>
      </c>
      <c r="R633" t="str">
        <f t="shared" si="38"/>
        <v xml:space="preserve">Frozen </v>
      </c>
      <c r="S633" t="str">
        <f t="shared" si="39"/>
        <v>Ethnic</v>
      </c>
    </row>
    <row r="634" spans="1:19" x14ac:dyDescent="0.3">
      <c r="A634" t="s">
        <v>290</v>
      </c>
      <c r="B634" t="s">
        <v>291</v>
      </c>
      <c r="C634" t="s">
        <v>477</v>
      </c>
      <c r="D634" s="1" t="s">
        <v>478</v>
      </c>
      <c r="F634" t="s">
        <v>478</v>
      </c>
      <c r="G634" t="s">
        <v>10</v>
      </c>
      <c r="H634">
        <v>1</v>
      </c>
      <c r="I634">
        <v>27</v>
      </c>
      <c r="J634" s="9">
        <v>18.676956521739129</v>
      </c>
      <c r="K634">
        <v>27</v>
      </c>
      <c r="L634" s="10">
        <v>0.30826086956521737</v>
      </c>
      <c r="M634" s="2">
        <v>44645</v>
      </c>
      <c r="N634" s="2" t="str">
        <f t="shared" si="36"/>
        <v>March 2022</v>
      </c>
      <c r="O634" s="2" t="str">
        <f t="shared" si="37"/>
        <v>2022</v>
      </c>
      <c r="P634">
        <v>33</v>
      </c>
      <c r="Q634" t="s">
        <v>244</v>
      </c>
      <c r="R634" t="str">
        <f t="shared" si="38"/>
        <v>Dry</v>
      </c>
      <c r="S634" t="str">
        <f t="shared" si="39"/>
        <v>Ethnic</v>
      </c>
    </row>
    <row r="635" spans="1:19" x14ac:dyDescent="0.3">
      <c r="A635" t="s">
        <v>299</v>
      </c>
      <c r="B635" t="s">
        <v>300</v>
      </c>
      <c r="C635" t="s">
        <v>195</v>
      </c>
      <c r="D635" s="1" t="s">
        <v>196</v>
      </c>
      <c r="F635" t="s">
        <v>196</v>
      </c>
      <c r="G635" t="s">
        <v>10</v>
      </c>
      <c r="H635">
        <v>1</v>
      </c>
      <c r="I635">
        <v>27</v>
      </c>
      <c r="J635" s="9">
        <v>18.676956521739129</v>
      </c>
      <c r="K635">
        <v>27</v>
      </c>
      <c r="L635" s="10">
        <v>0.30826086956521737</v>
      </c>
      <c r="M635" s="2">
        <v>44645</v>
      </c>
      <c r="N635" s="2" t="str">
        <f t="shared" si="36"/>
        <v>March 2022</v>
      </c>
      <c r="O635" s="2" t="str">
        <f t="shared" si="37"/>
        <v>2022</v>
      </c>
      <c r="P635">
        <v>33</v>
      </c>
      <c r="Q635" t="s">
        <v>244</v>
      </c>
      <c r="R635" t="str">
        <f t="shared" si="38"/>
        <v>Dry</v>
      </c>
      <c r="S635" t="str">
        <f t="shared" si="39"/>
        <v>Ethnic</v>
      </c>
    </row>
    <row r="636" spans="1:19" x14ac:dyDescent="0.3">
      <c r="A636" t="s">
        <v>288</v>
      </c>
      <c r="B636" t="s">
        <v>289</v>
      </c>
      <c r="C636" t="s">
        <v>195</v>
      </c>
      <c r="D636" s="1" t="s">
        <v>196</v>
      </c>
      <c r="F636" t="s">
        <v>196</v>
      </c>
      <c r="G636" t="s">
        <v>10</v>
      </c>
      <c r="H636">
        <v>1</v>
      </c>
      <c r="I636">
        <v>27</v>
      </c>
      <c r="J636" s="9">
        <v>18.676956521739129</v>
      </c>
      <c r="K636">
        <v>27</v>
      </c>
      <c r="L636" s="10">
        <v>0.30826086956521737</v>
      </c>
      <c r="M636" s="2">
        <v>44645</v>
      </c>
      <c r="N636" s="2" t="str">
        <f t="shared" si="36"/>
        <v>March 2022</v>
      </c>
      <c r="O636" s="2" t="str">
        <f t="shared" si="37"/>
        <v>2022</v>
      </c>
      <c r="P636">
        <v>33</v>
      </c>
      <c r="Q636" t="s">
        <v>244</v>
      </c>
      <c r="R636" t="str">
        <f t="shared" si="38"/>
        <v>Dry</v>
      </c>
      <c r="S636" t="str">
        <f t="shared" si="39"/>
        <v>Ethnic</v>
      </c>
    </row>
    <row r="637" spans="1:19" x14ac:dyDescent="0.3">
      <c r="A637" t="s">
        <v>293</v>
      </c>
      <c r="B637" t="s">
        <v>294</v>
      </c>
      <c r="C637" t="s">
        <v>95</v>
      </c>
      <c r="D637" s="1" t="s">
        <v>96</v>
      </c>
      <c r="F637" t="s">
        <v>96</v>
      </c>
      <c r="G637" t="s">
        <v>10</v>
      </c>
      <c r="H637">
        <v>1</v>
      </c>
      <c r="I637">
        <v>27</v>
      </c>
      <c r="J637" s="9">
        <v>16.786956521739128</v>
      </c>
      <c r="K637">
        <v>27</v>
      </c>
      <c r="L637" s="10">
        <v>0.37826086956521743</v>
      </c>
      <c r="M637" s="2">
        <v>44644</v>
      </c>
      <c r="N637" s="2" t="str">
        <f t="shared" si="36"/>
        <v>March 2022</v>
      </c>
      <c r="O637" s="2" t="str">
        <f t="shared" si="37"/>
        <v>2022</v>
      </c>
      <c r="P637">
        <v>40</v>
      </c>
      <c r="Q637" t="s">
        <v>244</v>
      </c>
      <c r="R637" t="str">
        <f t="shared" si="38"/>
        <v>Dry</v>
      </c>
      <c r="S637" t="str">
        <f t="shared" si="39"/>
        <v>Ethnic</v>
      </c>
    </row>
    <row r="638" spans="1:19" x14ac:dyDescent="0.3">
      <c r="A638" t="s">
        <v>290</v>
      </c>
      <c r="B638" t="s">
        <v>291</v>
      </c>
      <c r="C638" t="s">
        <v>95</v>
      </c>
      <c r="D638" s="1" t="s">
        <v>96</v>
      </c>
      <c r="F638" t="s">
        <v>96</v>
      </c>
      <c r="G638" t="s">
        <v>10</v>
      </c>
      <c r="H638">
        <v>1</v>
      </c>
      <c r="I638">
        <v>27</v>
      </c>
      <c r="J638" s="9">
        <v>18.676956521739129</v>
      </c>
      <c r="K638">
        <v>27</v>
      </c>
      <c r="L638" s="10">
        <v>0.30826086956521737</v>
      </c>
      <c r="M638" s="2">
        <v>44644</v>
      </c>
      <c r="N638" s="2" t="str">
        <f t="shared" si="36"/>
        <v>March 2022</v>
      </c>
      <c r="O638" s="2" t="str">
        <f t="shared" si="37"/>
        <v>2022</v>
      </c>
      <c r="P638">
        <v>33</v>
      </c>
      <c r="Q638" t="s">
        <v>244</v>
      </c>
      <c r="R638" t="str">
        <f t="shared" si="38"/>
        <v>Dry</v>
      </c>
      <c r="S638" t="str">
        <f t="shared" si="39"/>
        <v>Ethnic</v>
      </c>
    </row>
    <row r="639" spans="1:19" x14ac:dyDescent="0.3">
      <c r="A639" t="s">
        <v>314</v>
      </c>
      <c r="B639" t="s">
        <v>315</v>
      </c>
      <c r="C639" t="s">
        <v>14</v>
      </c>
      <c r="D639" s="1" t="s">
        <v>15</v>
      </c>
      <c r="F639" t="s">
        <v>15</v>
      </c>
      <c r="G639" t="s">
        <v>313</v>
      </c>
      <c r="H639">
        <v>1</v>
      </c>
      <c r="I639">
        <v>60</v>
      </c>
      <c r="J639" s="9">
        <v>46.028571428571432</v>
      </c>
      <c r="K639">
        <v>60</v>
      </c>
      <c r="L639" s="10">
        <v>0.23285714285714282</v>
      </c>
      <c r="M639" s="2">
        <v>44643</v>
      </c>
      <c r="N639" s="2" t="str">
        <f t="shared" si="36"/>
        <v>March 2022</v>
      </c>
      <c r="O639" s="2" t="str">
        <f t="shared" si="37"/>
        <v>2022</v>
      </c>
      <c r="P639">
        <v>29</v>
      </c>
      <c r="Q639" t="s">
        <v>64</v>
      </c>
      <c r="R639" t="str">
        <f t="shared" si="38"/>
        <v xml:space="preserve">Frozen </v>
      </c>
      <c r="S639" t="str">
        <f t="shared" si="39"/>
        <v>Ethnic</v>
      </c>
    </row>
    <row r="640" spans="1:19" x14ac:dyDescent="0.3">
      <c r="A640" t="s">
        <v>297</v>
      </c>
      <c r="B640" t="s">
        <v>298</v>
      </c>
      <c r="C640" t="s">
        <v>14</v>
      </c>
      <c r="D640" s="1" t="s">
        <v>15</v>
      </c>
      <c r="F640" t="s">
        <v>15</v>
      </c>
      <c r="G640" t="s">
        <v>10</v>
      </c>
      <c r="H640">
        <v>1</v>
      </c>
      <c r="I640">
        <v>27</v>
      </c>
      <c r="J640" s="9">
        <v>17.056956521739131</v>
      </c>
      <c r="K640">
        <v>27</v>
      </c>
      <c r="L640" s="10">
        <v>0.36826086956521742</v>
      </c>
      <c r="M640" s="2">
        <v>44643</v>
      </c>
      <c r="N640" s="2" t="str">
        <f t="shared" si="36"/>
        <v>March 2022</v>
      </c>
      <c r="O640" s="2" t="str">
        <f t="shared" si="37"/>
        <v>2022</v>
      </c>
      <c r="P640">
        <v>39</v>
      </c>
      <c r="Q640" t="s">
        <v>244</v>
      </c>
      <c r="R640" t="str">
        <f t="shared" si="38"/>
        <v>Dry</v>
      </c>
      <c r="S640" t="str">
        <f t="shared" si="39"/>
        <v>Ethnic</v>
      </c>
    </row>
    <row r="641" spans="1:19" x14ac:dyDescent="0.3">
      <c r="A641" t="s">
        <v>299</v>
      </c>
      <c r="B641" t="s">
        <v>300</v>
      </c>
      <c r="C641" t="s">
        <v>14</v>
      </c>
      <c r="D641" s="1" t="s">
        <v>15</v>
      </c>
      <c r="F641" t="s">
        <v>15</v>
      </c>
      <c r="G641" t="s">
        <v>10</v>
      </c>
      <c r="H641">
        <v>1</v>
      </c>
      <c r="I641">
        <v>27</v>
      </c>
      <c r="J641" s="9">
        <v>18.676956521739129</v>
      </c>
      <c r="K641">
        <v>27</v>
      </c>
      <c r="L641" s="10">
        <v>0.30826086956521737</v>
      </c>
      <c r="M641" s="2">
        <v>44643</v>
      </c>
      <c r="N641" s="2" t="str">
        <f t="shared" si="36"/>
        <v>March 2022</v>
      </c>
      <c r="O641" s="2" t="str">
        <f t="shared" si="37"/>
        <v>2022</v>
      </c>
      <c r="P641">
        <v>33</v>
      </c>
      <c r="Q641" t="s">
        <v>244</v>
      </c>
      <c r="R641" t="str">
        <f t="shared" si="38"/>
        <v>Dry</v>
      </c>
      <c r="S641" t="str">
        <f t="shared" si="39"/>
        <v>Ethnic</v>
      </c>
    </row>
    <row r="642" spans="1:19" x14ac:dyDescent="0.3">
      <c r="A642" t="s">
        <v>288</v>
      </c>
      <c r="B642" t="s">
        <v>289</v>
      </c>
      <c r="C642" t="s">
        <v>14</v>
      </c>
      <c r="D642" s="1" t="s">
        <v>15</v>
      </c>
      <c r="F642" t="s">
        <v>15</v>
      </c>
      <c r="G642" t="s">
        <v>10</v>
      </c>
      <c r="H642">
        <v>1</v>
      </c>
      <c r="I642">
        <v>27</v>
      </c>
      <c r="J642" s="9">
        <v>18.676956521739129</v>
      </c>
      <c r="K642">
        <v>27</v>
      </c>
      <c r="L642" s="10">
        <v>0.30826086956521737</v>
      </c>
      <c r="M642" s="2">
        <v>44643</v>
      </c>
      <c r="N642" s="2" t="str">
        <f t="shared" ref="N642:N705" si="40">TEXT(M642,"mmmm yyyy")</f>
        <v>March 2022</v>
      </c>
      <c r="O642" s="2" t="str">
        <f t="shared" ref="O642:O705" si="41">TEXT(M642,"yyyyy")</f>
        <v>2022</v>
      </c>
      <c r="P642">
        <v>33</v>
      </c>
      <c r="Q642" t="s">
        <v>244</v>
      </c>
      <c r="R642" t="str">
        <f t="shared" si="38"/>
        <v>Dry</v>
      </c>
      <c r="S642" t="str">
        <f t="shared" si="39"/>
        <v>Ethnic</v>
      </c>
    </row>
    <row r="643" spans="1:19" x14ac:dyDescent="0.3">
      <c r="A643" t="s">
        <v>286</v>
      </c>
      <c r="B643" t="s">
        <v>287</v>
      </c>
      <c r="C643" t="s">
        <v>65</v>
      </c>
      <c r="D643" s="1" t="s">
        <v>66</v>
      </c>
      <c r="E643" t="s">
        <v>175</v>
      </c>
      <c r="F643" t="s">
        <v>176</v>
      </c>
      <c r="G643" t="s">
        <v>283</v>
      </c>
      <c r="H643">
        <v>2</v>
      </c>
      <c r="I643">
        <v>12</v>
      </c>
      <c r="J643" s="9">
        <v>9.2608695652173907</v>
      </c>
      <c r="K643">
        <v>24</v>
      </c>
      <c r="L643" s="10">
        <v>0.22826086956521738</v>
      </c>
      <c r="M643" s="2">
        <v>44643</v>
      </c>
      <c r="N643" s="2" t="str">
        <f t="shared" si="40"/>
        <v>March 2022</v>
      </c>
      <c r="O643" s="2" t="str">
        <f t="shared" si="41"/>
        <v>2022</v>
      </c>
      <c r="P643">
        <v>32</v>
      </c>
      <c r="Q643" t="s">
        <v>244</v>
      </c>
      <c r="R643" t="str">
        <f t="shared" ref="R643:R706" si="42">IF(Q643="ADFF-AFB",$V$4,IF(Q643="ADFF-AFS",$V$5,IF(Q643="ADFF-AFV",$V$6,IF(Q643="ADFF-FRZ",$V$7,$V$8))))</f>
        <v>Dry</v>
      </c>
      <c r="S643" t="str">
        <f t="shared" ref="S643:S706" si="43">IF(D643=$U$10,$V$10,IF(D643=$U$11,$V$11,IF(D643=$U$12,$V$12,IF(D643=$U$13,$V$13,$V$14))))</f>
        <v xml:space="preserve">Mainstream </v>
      </c>
    </row>
    <row r="644" spans="1:19" x14ac:dyDescent="0.3">
      <c r="A644" t="s">
        <v>288</v>
      </c>
      <c r="B644" t="s">
        <v>289</v>
      </c>
      <c r="C644" t="s">
        <v>65</v>
      </c>
      <c r="D644" s="1" t="s">
        <v>66</v>
      </c>
      <c r="E644" t="s">
        <v>175</v>
      </c>
      <c r="F644" t="s">
        <v>176</v>
      </c>
      <c r="G644" t="s">
        <v>283</v>
      </c>
      <c r="H644">
        <v>2</v>
      </c>
      <c r="I644">
        <v>12</v>
      </c>
      <c r="J644" s="9">
        <v>10.100869565217391</v>
      </c>
      <c r="K644">
        <v>24</v>
      </c>
      <c r="L644" s="10">
        <v>0.1582608695652174</v>
      </c>
      <c r="M644" s="2">
        <v>44643</v>
      </c>
      <c r="N644" s="2" t="str">
        <f t="shared" si="40"/>
        <v>March 2022</v>
      </c>
      <c r="O644" s="2" t="str">
        <f t="shared" si="41"/>
        <v>2022</v>
      </c>
      <c r="P644">
        <v>25</v>
      </c>
      <c r="Q644" t="s">
        <v>244</v>
      </c>
      <c r="R644" t="str">
        <f t="shared" si="42"/>
        <v>Dry</v>
      </c>
      <c r="S644" t="str">
        <f t="shared" si="43"/>
        <v xml:space="preserve">Mainstream </v>
      </c>
    </row>
    <row r="645" spans="1:19" x14ac:dyDescent="0.3">
      <c r="A645" t="s">
        <v>284</v>
      </c>
      <c r="B645" t="s">
        <v>285</v>
      </c>
      <c r="C645" t="s">
        <v>65</v>
      </c>
      <c r="D645" s="1" t="s">
        <v>66</v>
      </c>
      <c r="E645" t="s">
        <v>175</v>
      </c>
      <c r="F645" t="s">
        <v>176</v>
      </c>
      <c r="G645" t="s">
        <v>283</v>
      </c>
      <c r="H645">
        <v>2</v>
      </c>
      <c r="I645">
        <v>12</v>
      </c>
      <c r="J645" s="9">
        <v>9.2608695652173907</v>
      </c>
      <c r="K645">
        <v>24</v>
      </c>
      <c r="L645" s="10">
        <v>0.22826086956521738</v>
      </c>
      <c r="M645" s="2">
        <v>44643</v>
      </c>
      <c r="N645" s="2" t="str">
        <f t="shared" si="40"/>
        <v>March 2022</v>
      </c>
      <c r="O645" s="2" t="str">
        <f t="shared" si="41"/>
        <v>2022</v>
      </c>
      <c r="P645">
        <v>32</v>
      </c>
      <c r="Q645" t="s">
        <v>244</v>
      </c>
      <c r="R645" t="str">
        <f t="shared" si="42"/>
        <v>Dry</v>
      </c>
      <c r="S645" t="str">
        <f t="shared" si="43"/>
        <v xml:space="preserve">Mainstream </v>
      </c>
    </row>
    <row r="646" spans="1:19" x14ac:dyDescent="0.3">
      <c r="A646" t="s">
        <v>290</v>
      </c>
      <c r="B646" t="s">
        <v>291</v>
      </c>
      <c r="C646" t="s">
        <v>65</v>
      </c>
      <c r="D646" s="1" t="s">
        <v>66</v>
      </c>
      <c r="E646" t="s">
        <v>175</v>
      </c>
      <c r="F646" t="s">
        <v>176</v>
      </c>
      <c r="G646" t="s">
        <v>292</v>
      </c>
      <c r="H646">
        <v>2</v>
      </c>
      <c r="I646">
        <v>12</v>
      </c>
      <c r="J646" s="9">
        <v>10.100869565217391</v>
      </c>
      <c r="K646">
        <v>24</v>
      </c>
      <c r="L646" s="10">
        <v>0.1582608695652174</v>
      </c>
      <c r="M646" s="2">
        <v>44643</v>
      </c>
      <c r="N646" s="2" t="str">
        <f t="shared" si="40"/>
        <v>March 2022</v>
      </c>
      <c r="O646" s="2" t="str">
        <f t="shared" si="41"/>
        <v>2022</v>
      </c>
      <c r="P646">
        <v>25</v>
      </c>
      <c r="Q646" t="s">
        <v>244</v>
      </c>
      <c r="R646" t="str">
        <f t="shared" si="42"/>
        <v>Dry</v>
      </c>
      <c r="S646" t="str">
        <f t="shared" si="43"/>
        <v xml:space="preserve">Mainstream </v>
      </c>
    </row>
    <row r="647" spans="1:19" x14ac:dyDescent="0.3">
      <c r="A647" t="s">
        <v>288</v>
      </c>
      <c r="B647" t="s">
        <v>289</v>
      </c>
      <c r="C647" t="s">
        <v>65</v>
      </c>
      <c r="D647" s="1" t="s">
        <v>66</v>
      </c>
      <c r="E647" t="s">
        <v>686</v>
      </c>
      <c r="F647" t="s">
        <v>140</v>
      </c>
      <c r="G647" t="s">
        <v>10</v>
      </c>
      <c r="H647">
        <v>1</v>
      </c>
      <c r="I647">
        <v>24</v>
      </c>
      <c r="J647" s="9">
        <v>20.201739130434781</v>
      </c>
      <c r="K647">
        <v>24</v>
      </c>
      <c r="L647" s="10">
        <v>0.1582608695652174</v>
      </c>
      <c r="M647" s="2">
        <v>44643</v>
      </c>
      <c r="N647" s="2" t="str">
        <f t="shared" si="40"/>
        <v>March 2022</v>
      </c>
      <c r="O647" s="2" t="str">
        <f t="shared" si="41"/>
        <v>2022</v>
      </c>
      <c r="P647">
        <v>25</v>
      </c>
      <c r="Q647" t="s">
        <v>244</v>
      </c>
      <c r="R647" t="str">
        <f t="shared" si="42"/>
        <v>Dry</v>
      </c>
      <c r="S647" t="str">
        <f t="shared" si="43"/>
        <v xml:space="preserve">Mainstream </v>
      </c>
    </row>
    <row r="648" spans="1:19" x14ac:dyDescent="0.3">
      <c r="A648" t="s">
        <v>284</v>
      </c>
      <c r="B648" t="s">
        <v>285</v>
      </c>
      <c r="C648" t="s">
        <v>65</v>
      </c>
      <c r="D648" s="1" t="s">
        <v>66</v>
      </c>
      <c r="E648" t="s">
        <v>686</v>
      </c>
      <c r="F648" t="s">
        <v>140</v>
      </c>
      <c r="G648" t="s">
        <v>10</v>
      </c>
      <c r="H648">
        <v>1</v>
      </c>
      <c r="I648">
        <v>24</v>
      </c>
      <c r="J648" s="9">
        <v>18.521739130434781</v>
      </c>
      <c r="K648">
        <v>24</v>
      </c>
      <c r="L648" s="10">
        <v>0.22826086956521738</v>
      </c>
      <c r="M648" s="2">
        <v>44643</v>
      </c>
      <c r="N648" s="2" t="str">
        <f t="shared" si="40"/>
        <v>March 2022</v>
      </c>
      <c r="O648" s="2" t="str">
        <f t="shared" si="41"/>
        <v>2022</v>
      </c>
      <c r="P648">
        <v>32</v>
      </c>
      <c r="Q648" t="s">
        <v>244</v>
      </c>
      <c r="R648" t="str">
        <f t="shared" si="42"/>
        <v>Dry</v>
      </c>
      <c r="S648" t="str">
        <f t="shared" si="43"/>
        <v xml:space="preserve">Mainstream </v>
      </c>
    </row>
    <row r="649" spans="1:19" x14ac:dyDescent="0.3">
      <c r="A649" t="s">
        <v>290</v>
      </c>
      <c r="B649" t="s">
        <v>291</v>
      </c>
      <c r="C649" t="s">
        <v>65</v>
      </c>
      <c r="D649" s="1" t="s">
        <v>66</v>
      </c>
      <c r="E649" t="s">
        <v>686</v>
      </c>
      <c r="F649" t="s">
        <v>140</v>
      </c>
      <c r="G649" t="s">
        <v>10</v>
      </c>
      <c r="H649">
        <v>1</v>
      </c>
      <c r="I649">
        <v>24</v>
      </c>
      <c r="J649" s="9">
        <v>20.201739130434781</v>
      </c>
      <c r="K649">
        <v>24</v>
      </c>
      <c r="L649" s="10">
        <v>0.1582608695652174</v>
      </c>
      <c r="M649" s="2">
        <v>44643</v>
      </c>
      <c r="N649" s="2" t="str">
        <f t="shared" si="40"/>
        <v>March 2022</v>
      </c>
      <c r="O649" s="2" t="str">
        <f t="shared" si="41"/>
        <v>2022</v>
      </c>
      <c r="P649">
        <v>25</v>
      </c>
      <c r="Q649" t="s">
        <v>244</v>
      </c>
      <c r="R649" t="str">
        <f t="shared" si="42"/>
        <v>Dry</v>
      </c>
      <c r="S649" t="str">
        <f t="shared" si="43"/>
        <v xml:space="preserve">Mainstream </v>
      </c>
    </row>
    <row r="650" spans="1:19" x14ac:dyDescent="0.3">
      <c r="A650" t="s">
        <v>288</v>
      </c>
      <c r="B650" t="s">
        <v>289</v>
      </c>
      <c r="C650" t="s">
        <v>707</v>
      </c>
      <c r="D650" s="1" t="s">
        <v>708</v>
      </c>
      <c r="F650" t="s">
        <v>708</v>
      </c>
      <c r="G650" t="s">
        <v>10</v>
      </c>
      <c r="H650">
        <v>1</v>
      </c>
      <c r="I650">
        <v>27</v>
      </c>
      <c r="J650" s="9">
        <v>18.676956521739129</v>
      </c>
      <c r="K650">
        <v>27</v>
      </c>
      <c r="L650" s="10">
        <v>0.30826086956521737</v>
      </c>
      <c r="M650" s="2">
        <v>44643</v>
      </c>
      <c r="N650" s="2" t="str">
        <f t="shared" si="40"/>
        <v>March 2022</v>
      </c>
      <c r="O650" s="2" t="str">
        <f t="shared" si="41"/>
        <v>2022</v>
      </c>
      <c r="P650">
        <v>33</v>
      </c>
      <c r="Q650" t="s">
        <v>244</v>
      </c>
      <c r="R650" t="str">
        <f t="shared" si="42"/>
        <v>Dry</v>
      </c>
      <c r="S650" t="str">
        <f t="shared" si="43"/>
        <v>Ethnic</v>
      </c>
    </row>
    <row r="651" spans="1:19" x14ac:dyDescent="0.3">
      <c r="A651" t="s">
        <v>281</v>
      </c>
      <c r="B651" t="s">
        <v>282</v>
      </c>
      <c r="C651" t="s">
        <v>707</v>
      </c>
      <c r="D651" s="1" t="s">
        <v>708</v>
      </c>
      <c r="F651" t="s">
        <v>708</v>
      </c>
      <c r="G651" t="s">
        <v>10</v>
      </c>
      <c r="H651">
        <v>1</v>
      </c>
      <c r="I651">
        <v>27</v>
      </c>
      <c r="J651" s="9">
        <v>16.786956521739128</v>
      </c>
      <c r="K651">
        <v>27</v>
      </c>
      <c r="L651" s="10">
        <v>0.37826086956521743</v>
      </c>
      <c r="M651" s="2">
        <v>44643</v>
      </c>
      <c r="N651" s="2" t="str">
        <f t="shared" si="40"/>
        <v>March 2022</v>
      </c>
      <c r="O651" s="2" t="str">
        <f t="shared" si="41"/>
        <v>2022</v>
      </c>
      <c r="P651">
        <v>40</v>
      </c>
      <c r="Q651" t="s">
        <v>244</v>
      </c>
      <c r="R651" t="str">
        <f t="shared" si="42"/>
        <v>Dry</v>
      </c>
      <c r="S651" t="str">
        <f t="shared" si="43"/>
        <v>Ethnic</v>
      </c>
    </row>
    <row r="652" spans="1:19" x14ac:dyDescent="0.3">
      <c r="A652" t="s">
        <v>284</v>
      </c>
      <c r="B652" t="s">
        <v>285</v>
      </c>
      <c r="C652" t="s">
        <v>707</v>
      </c>
      <c r="D652" s="1" t="s">
        <v>708</v>
      </c>
      <c r="F652" t="s">
        <v>708</v>
      </c>
      <c r="G652" t="s">
        <v>10</v>
      </c>
      <c r="H652">
        <v>1</v>
      </c>
      <c r="I652">
        <v>27</v>
      </c>
      <c r="J652" s="9">
        <v>16.786956521739128</v>
      </c>
      <c r="K652">
        <v>27</v>
      </c>
      <c r="L652" s="10">
        <v>0.37826086956521743</v>
      </c>
      <c r="M652" s="2">
        <v>44643</v>
      </c>
      <c r="N652" s="2" t="str">
        <f t="shared" si="40"/>
        <v>March 2022</v>
      </c>
      <c r="O652" s="2" t="str">
        <f t="shared" si="41"/>
        <v>2022</v>
      </c>
      <c r="P652">
        <v>40</v>
      </c>
      <c r="Q652" t="s">
        <v>244</v>
      </c>
      <c r="R652" t="str">
        <f t="shared" si="42"/>
        <v>Dry</v>
      </c>
      <c r="S652" t="str">
        <f t="shared" si="43"/>
        <v>Ethnic</v>
      </c>
    </row>
    <row r="653" spans="1:19" x14ac:dyDescent="0.3">
      <c r="A653" t="s">
        <v>286</v>
      </c>
      <c r="B653" t="s">
        <v>287</v>
      </c>
      <c r="C653" t="s">
        <v>707</v>
      </c>
      <c r="D653" s="1" t="s">
        <v>708</v>
      </c>
      <c r="F653" t="s">
        <v>708</v>
      </c>
      <c r="G653" t="s">
        <v>10</v>
      </c>
      <c r="H653">
        <v>1</v>
      </c>
      <c r="I653">
        <v>27</v>
      </c>
      <c r="J653" s="9">
        <v>16.786956521739128</v>
      </c>
      <c r="K653">
        <v>27</v>
      </c>
      <c r="L653" s="10">
        <v>0.37826086956521743</v>
      </c>
      <c r="M653" s="2">
        <v>44643</v>
      </c>
      <c r="N653" s="2" t="str">
        <f t="shared" si="40"/>
        <v>March 2022</v>
      </c>
      <c r="O653" s="2" t="str">
        <f t="shared" si="41"/>
        <v>2022</v>
      </c>
      <c r="P653">
        <v>40</v>
      </c>
      <c r="Q653" t="s">
        <v>244</v>
      </c>
      <c r="R653" t="str">
        <f t="shared" si="42"/>
        <v>Dry</v>
      </c>
      <c r="S653" t="str">
        <f t="shared" si="43"/>
        <v>Ethnic</v>
      </c>
    </row>
    <row r="654" spans="1:19" x14ac:dyDescent="0.3">
      <c r="A654" t="s">
        <v>299</v>
      </c>
      <c r="B654" t="s">
        <v>300</v>
      </c>
      <c r="C654" t="s">
        <v>707</v>
      </c>
      <c r="D654" s="1" t="s">
        <v>708</v>
      </c>
      <c r="F654" t="s">
        <v>708</v>
      </c>
      <c r="G654" t="s">
        <v>10</v>
      </c>
      <c r="H654">
        <v>1</v>
      </c>
      <c r="I654">
        <v>27</v>
      </c>
      <c r="J654" s="9">
        <v>18.676956521739129</v>
      </c>
      <c r="K654">
        <v>27</v>
      </c>
      <c r="L654" s="10">
        <v>0.30826086956521737</v>
      </c>
      <c r="M654" s="2">
        <v>44643</v>
      </c>
      <c r="N654" s="2" t="str">
        <f t="shared" si="40"/>
        <v>March 2022</v>
      </c>
      <c r="O654" s="2" t="str">
        <f t="shared" si="41"/>
        <v>2022</v>
      </c>
      <c r="P654">
        <v>33</v>
      </c>
      <c r="Q654" t="s">
        <v>244</v>
      </c>
      <c r="R654" t="str">
        <f t="shared" si="42"/>
        <v>Dry</v>
      </c>
      <c r="S654" t="str">
        <f t="shared" si="43"/>
        <v>Ethnic</v>
      </c>
    </row>
    <row r="655" spans="1:19" x14ac:dyDescent="0.3">
      <c r="A655" t="s">
        <v>297</v>
      </c>
      <c r="B655" t="s">
        <v>298</v>
      </c>
      <c r="C655" t="s">
        <v>707</v>
      </c>
      <c r="D655" s="1" t="s">
        <v>708</v>
      </c>
      <c r="F655" t="s">
        <v>708</v>
      </c>
      <c r="G655" t="s">
        <v>10</v>
      </c>
      <c r="H655">
        <v>1</v>
      </c>
      <c r="I655">
        <v>27</v>
      </c>
      <c r="J655" s="9">
        <v>17.056956521739131</v>
      </c>
      <c r="K655">
        <v>27</v>
      </c>
      <c r="L655" s="10">
        <v>0.36826086956521742</v>
      </c>
      <c r="M655" s="2">
        <v>44643</v>
      </c>
      <c r="N655" s="2" t="str">
        <f t="shared" si="40"/>
        <v>March 2022</v>
      </c>
      <c r="O655" s="2" t="str">
        <f t="shared" si="41"/>
        <v>2022</v>
      </c>
      <c r="P655">
        <v>39</v>
      </c>
      <c r="Q655" t="s">
        <v>244</v>
      </c>
      <c r="R655" t="str">
        <f t="shared" si="42"/>
        <v>Dry</v>
      </c>
      <c r="S655" t="str">
        <f t="shared" si="43"/>
        <v>Ethnic</v>
      </c>
    </row>
    <row r="656" spans="1:19" x14ac:dyDescent="0.3">
      <c r="A656" t="s">
        <v>290</v>
      </c>
      <c r="B656" t="s">
        <v>291</v>
      </c>
      <c r="C656" t="s">
        <v>149</v>
      </c>
      <c r="D656" s="1" t="s">
        <v>150</v>
      </c>
      <c r="F656" t="s">
        <v>150</v>
      </c>
      <c r="G656" t="s">
        <v>10</v>
      </c>
      <c r="H656">
        <v>1</v>
      </c>
      <c r="I656">
        <v>27</v>
      </c>
      <c r="J656" s="9">
        <v>18.676956521739129</v>
      </c>
      <c r="K656">
        <v>27</v>
      </c>
      <c r="L656" s="10">
        <v>0.30826086956521737</v>
      </c>
      <c r="M656" s="2">
        <v>44643</v>
      </c>
      <c r="N656" s="2" t="str">
        <f t="shared" si="40"/>
        <v>March 2022</v>
      </c>
      <c r="O656" s="2" t="str">
        <f t="shared" si="41"/>
        <v>2022</v>
      </c>
      <c r="P656">
        <v>33</v>
      </c>
      <c r="Q656" t="s">
        <v>244</v>
      </c>
      <c r="R656" t="str">
        <f t="shared" si="42"/>
        <v>Dry</v>
      </c>
      <c r="S656" t="str">
        <f t="shared" si="43"/>
        <v>Ethnic</v>
      </c>
    </row>
    <row r="657" spans="1:19" x14ac:dyDescent="0.3">
      <c r="A657" t="s">
        <v>284</v>
      </c>
      <c r="B657" t="s">
        <v>285</v>
      </c>
      <c r="C657" t="s">
        <v>149</v>
      </c>
      <c r="D657" s="1" t="s">
        <v>150</v>
      </c>
      <c r="F657" t="s">
        <v>150</v>
      </c>
      <c r="G657" t="s">
        <v>10</v>
      </c>
      <c r="H657">
        <v>1</v>
      </c>
      <c r="I657">
        <v>27</v>
      </c>
      <c r="J657" s="9">
        <v>16.786956521739128</v>
      </c>
      <c r="K657">
        <v>27</v>
      </c>
      <c r="L657" s="10">
        <v>0.37826086956521743</v>
      </c>
      <c r="M657" s="2">
        <v>44643</v>
      </c>
      <c r="N657" s="2" t="str">
        <f t="shared" si="40"/>
        <v>March 2022</v>
      </c>
      <c r="O657" s="2" t="str">
        <f t="shared" si="41"/>
        <v>2022</v>
      </c>
      <c r="P657">
        <v>40</v>
      </c>
      <c r="Q657" t="s">
        <v>244</v>
      </c>
      <c r="R657" t="str">
        <f t="shared" si="42"/>
        <v>Dry</v>
      </c>
      <c r="S657" t="str">
        <f t="shared" si="43"/>
        <v>Ethnic</v>
      </c>
    </row>
    <row r="658" spans="1:19" x14ac:dyDescent="0.3">
      <c r="A658" t="s">
        <v>288</v>
      </c>
      <c r="B658" t="s">
        <v>289</v>
      </c>
      <c r="C658" t="s">
        <v>149</v>
      </c>
      <c r="D658" s="1" t="s">
        <v>150</v>
      </c>
      <c r="F658" t="s">
        <v>150</v>
      </c>
      <c r="G658" t="s">
        <v>10</v>
      </c>
      <c r="H658">
        <v>1</v>
      </c>
      <c r="I658">
        <v>27</v>
      </c>
      <c r="J658" s="9">
        <v>18.676956521739129</v>
      </c>
      <c r="K658">
        <v>27</v>
      </c>
      <c r="L658" s="10">
        <v>0.30826086956521737</v>
      </c>
      <c r="M658" s="2">
        <v>44643</v>
      </c>
      <c r="N658" s="2" t="str">
        <f t="shared" si="40"/>
        <v>March 2022</v>
      </c>
      <c r="O658" s="2" t="str">
        <f t="shared" si="41"/>
        <v>2022</v>
      </c>
      <c r="P658">
        <v>33</v>
      </c>
      <c r="Q658" t="s">
        <v>244</v>
      </c>
      <c r="R658" t="str">
        <f t="shared" si="42"/>
        <v>Dry</v>
      </c>
      <c r="S658" t="str">
        <f t="shared" si="43"/>
        <v>Ethnic</v>
      </c>
    </row>
    <row r="659" spans="1:19" x14ac:dyDescent="0.3">
      <c r="A659" t="s">
        <v>290</v>
      </c>
      <c r="B659" t="s">
        <v>291</v>
      </c>
      <c r="C659" t="s">
        <v>447</v>
      </c>
      <c r="D659" s="1" t="s">
        <v>448</v>
      </c>
      <c r="F659" t="s">
        <v>448</v>
      </c>
      <c r="G659" t="s">
        <v>10</v>
      </c>
      <c r="H659">
        <v>1</v>
      </c>
      <c r="I659">
        <v>27</v>
      </c>
      <c r="J659" s="9">
        <v>18.676956521739129</v>
      </c>
      <c r="K659">
        <v>27</v>
      </c>
      <c r="L659" s="10">
        <v>0.30826086956521737</v>
      </c>
      <c r="M659" s="2">
        <v>44643</v>
      </c>
      <c r="N659" s="2" t="str">
        <f t="shared" si="40"/>
        <v>March 2022</v>
      </c>
      <c r="O659" s="2" t="str">
        <f t="shared" si="41"/>
        <v>2022</v>
      </c>
      <c r="P659">
        <v>33</v>
      </c>
      <c r="Q659" t="s">
        <v>244</v>
      </c>
      <c r="R659" t="str">
        <f t="shared" si="42"/>
        <v>Dry</v>
      </c>
      <c r="S659" t="str">
        <f t="shared" si="43"/>
        <v>Ethnic</v>
      </c>
    </row>
    <row r="660" spans="1:19" x14ac:dyDescent="0.3">
      <c r="A660" t="s">
        <v>288</v>
      </c>
      <c r="B660" t="s">
        <v>289</v>
      </c>
      <c r="C660" t="s">
        <v>447</v>
      </c>
      <c r="D660" s="1" t="s">
        <v>448</v>
      </c>
      <c r="F660" t="s">
        <v>448</v>
      </c>
      <c r="G660" t="s">
        <v>10</v>
      </c>
      <c r="H660">
        <v>1</v>
      </c>
      <c r="I660">
        <v>27</v>
      </c>
      <c r="J660" s="9">
        <v>18.676956521739129</v>
      </c>
      <c r="K660">
        <v>27</v>
      </c>
      <c r="L660" s="10">
        <v>0.30826086956521737</v>
      </c>
      <c r="M660" s="2">
        <v>44643</v>
      </c>
      <c r="N660" s="2" t="str">
        <f t="shared" si="40"/>
        <v>March 2022</v>
      </c>
      <c r="O660" s="2" t="str">
        <f t="shared" si="41"/>
        <v>2022</v>
      </c>
      <c r="P660">
        <v>33</v>
      </c>
      <c r="Q660" t="s">
        <v>244</v>
      </c>
      <c r="R660" t="str">
        <f t="shared" si="42"/>
        <v>Dry</v>
      </c>
      <c r="S660" t="str">
        <f t="shared" si="43"/>
        <v>Ethnic</v>
      </c>
    </row>
    <row r="661" spans="1:19" x14ac:dyDescent="0.3">
      <c r="A661" t="s">
        <v>281</v>
      </c>
      <c r="B661" t="s">
        <v>282</v>
      </c>
      <c r="C661" t="s">
        <v>447</v>
      </c>
      <c r="D661" s="1" t="s">
        <v>448</v>
      </c>
      <c r="F661" t="s">
        <v>448</v>
      </c>
      <c r="G661" t="s">
        <v>10</v>
      </c>
      <c r="H661">
        <v>1</v>
      </c>
      <c r="I661">
        <v>27</v>
      </c>
      <c r="J661" s="9">
        <v>16.786956521739128</v>
      </c>
      <c r="K661">
        <v>27</v>
      </c>
      <c r="L661" s="10">
        <v>0.37826086956521743</v>
      </c>
      <c r="M661" s="2">
        <v>44643</v>
      </c>
      <c r="N661" s="2" t="str">
        <f t="shared" si="40"/>
        <v>March 2022</v>
      </c>
      <c r="O661" s="2" t="str">
        <f t="shared" si="41"/>
        <v>2022</v>
      </c>
      <c r="P661">
        <v>40</v>
      </c>
      <c r="Q661" t="s">
        <v>244</v>
      </c>
      <c r="R661" t="str">
        <f t="shared" si="42"/>
        <v>Dry</v>
      </c>
      <c r="S661" t="str">
        <f t="shared" si="43"/>
        <v>Ethnic</v>
      </c>
    </row>
    <row r="662" spans="1:19" x14ac:dyDescent="0.3">
      <c r="A662" t="s">
        <v>791</v>
      </c>
      <c r="B662" t="s">
        <v>792</v>
      </c>
      <c r="C662" t="s">
        <v>203</v>
      </c>
      <c r="D662" s="1" t="s">
        <v>204</v>
      </c>
      <c r="F662" t="s">
        <v>204</v>
      </c>
      <c r="G662" t="s">
        <v>313</v>
      </c>
      <c r="H662">
        <v>1</v>
      </c>
      <c r="I662">
        <v>60</v>
      </c>
      <c r="J662" s="9">
        <v>46.028571428571432</v>
      </c>
      <c r="K662">
        <v>60</v>
      </c>
      <c r="L662" s="10">
        <v>0.23285714285714282</v>
      </c>
      <c r="M662" s="2">
        <v>44642</v>
      </c>
      <c r="N662" s="2" t="str">
        <f t="shared" si="40"/>
        <v>March 2022</v>
      </c>
      <c r="O662" s="2" t="str">
        <f t="shared" si="41"/>
        <v>2022</v>
      </c>
      <c r="P662">
        <v>29</v>
      </c>
      <c r="Q662" t="s">
        <v>64</v>
      </c>
      <c r="R662" t="str">
        <f t="shared" si="42"/>
        <v xml:space="preserve">Frozen </v>
      </c>
      <c r="S662" t="str">
        <f t="shared" si="43"/>
        <v>Ethnic</v>
      </c>
    </row>
    <row r="663" spans="1:19" x14ac:dyDescent="0.3">
      <c r="A663" t="s">
        <v>290</v>
      </c>
      <c r="B663" t="s">
        <v>291</v>
      </c>
      <c r="C663" t="s">
        <v>305</v>
      </c>
      <c r="D663" s="1" t="s">
        <v>306</v>
      </c>
      <c r="F663" t="s">
        <v>306</v>
      </c>
      <c r="G663" t="s">
        <v>10</v>
      </c>
      <c r="H663">
        <v>1</v>
      </c>
      <c r="I663">
        <v>27</v>
      </c>
      <c r="J663" s="9">
        <v>18.676956521739129</v>
      </c>
      <c r="K663">
        <v>27</v>
      </c>
      <c r="L663" s="10">
        <v>0.30826086956521737</v>
      </c>
      <c r="M663" s="2">
        <v>44642</v>
      </c>
      <c r="N663" s="2" t="str">
        <f t="shared" si="40"/>
        <v>March 2022</v>
      </c>
      <c r="O663" s="2" t="str">
        <f t="shared" si="41"/>
        <v>2022</v>
      </c>
      <c r="P663">
        <v>33</v>
      </c>
      <c r="Q663" t="s">
        <v>244</v>
      </c>
      <c r="R663" t="str">
        <f t="shared" si="42"/>
        <v>Dry</v>
      </c>
      <c r="S663" t="str">
        <f t="shared" si="43"/>
        <v>Ethnic</v>
      </c>
    </row>
    <row r="664" spans="1:19" x14ac:dyDescent="0.3">
      <c r="A664" t="s">
        <v>281</v>
      </c>
      <c r="B664" t="s">
        <v>282</v>
      </c>
      <c r="C664" t="s">
        <v>305</v>
      </c>
      <c r="D664" s="1" t="s">
        <v>306</v>
      </c>
      <c r="F664" t="s">
        <v>306</v>
      </c>
      <c r="G664" t="s">
        <v>10</v>
      </c>
      <c r="H664">
        <v>1</v>
      </c>
      <c r="I664">
        <v>27</v>
      </c>
      <c r="J664" s="9">
        <v>16.786956521739128</v>
      </c>
      <c r="K664">
        <v>27</v>
      </c>
      <c r="L664" s="10">
        <v>0.37826086956521743</v>
      </c>
      <c r="M664" s="2">
        <v>44642</v>
      </c>
      <c r="N664" s="2" t="str">
        <f t="shared" si="40"/>
        <v>March 2022</v>
      </c>
      <c r="O664" s="2" t="str">
        <f t="shared" si="41"/>
        <v>2022</v>
      </c>
      <c r="P664">
        <v>40</v>
      </c>
      <c r="Q664" t="s">
        <v>244</v>
      </c>
      <c r="R664" t="str">
        <f t="shared" si="42"/>
        <v>Dry</v>
      </c>
      <c r="S664" t="str">
        <f t="shared" si="43"/>
        <v>Ethnic</v>
      </c>
    </row>
    <row r="665" spans="1:19" x14ac:dyDescent="0.3">
      <c r="A665" t="s">
        <v>288</v>
      </c>
      <c r="B665" t="s">
        <v>289</v>
      </c>
      <c r="C665" t="s">
        <v>305</v>
      </c>
      <c r="D665" s="1" t="s">
        <v>306</v>
      </c>
      <c r="F665" t="s">
        <v>306</v>
      </c>
      <c r="G665" t="s">
        <v>10</v>
      </c>
      <c r="H665">
        <v>1</v>
      </c>
      <c r="I665">
        <v>27</v>
      </c>
      <c r="J665" s="9">
        <v>18.676956521739129</v>
      </c>
      <c r="K665">
        <v>27</v>
      </c>
      <c r="L665" s="10">
        <v>0.30826086956521737</v>
      </c>
      <c r="M665" s="2">
        <v>44642</v>
      </c>
      <c r="N665" s="2" t="str">
        <f t="shared" si="40"/>
        <v>March 2022</v>
      </c>
      <c r="O665" s="2" t="str">
        <f t="shared" si="41"/>
        <v>2022</v>
      </c>
      <c r="P665">
        <v>33</v>
      </c>
      <c r="Q665" t="s">
        <v>244</v>
      </c>
      <c r="R665" t="str">
        <f t="shared" si="42"/>
        <v>Dry</v>
      </c>
      <c r="S665" t="str">
        <f t="shared" si="43"/>
        <v>Ethnic</v>
      </c>
    </row>
    <row r="666" spans="1:19" x14ac:dyDescent="0.3">
      <c r="A666" t="s">
        <v>286</v>
      </c>
      <c r="B666" t="s">
        <v>287</v>
      </c>
      <c r="C666" t="s">
        <v>461</v>
      </c>
      <c r="D666" s="1" t="s">
        <v>462</v>
      </c>
      <c r="F666" t="s">
        <v>462</v>
      </c>
      <c r="G666" t="s">
        <v>10</v>
      </c>
      <c r="H666">
        <v>-0.58333000000000002</v>
      </c>
      <c r="I666">
        <v>24</v>
      </c>
      <c r="J666" s="9">
        <v>16.841835369494035</v>
      </c>
      <c r="K666">
        <v>-14</v>
      </c>
      <c r="L666" s="10">
        <v>0.29826086956521741</v>
      </c>
      <c r="M666" s="2">
        <v>44642</v>
      </c>
      <c r="N666" s="2" t="str">
        <f t="shared" si="40"/>
        <v>March 2022</v>
      </c>
      <c r="O666" s="2" t="str">
        <f t="shared" si="41"/>
        <v>2022</v>
      </c>
      <c r="P666">
        <v>32</v>
      </c>
      <c r="Q666" t="s">
        <v>244</v>
      </c>
      <c r="R666" t="str">
        <f t="shared" si="42"/>
        <v>Dry</v>
      </c>
      <c r="S666" t="str">
        <f t="shared" si="43"/>
        <v>Ethnic</v>
      </c>
    </row>
    <row r="667" spans="1:19" x14ac:dyDescent="0.3">
      <c r="A667" t="s">
        <v>288</v>
      </c>
      <c r="B667" t="s">
        <v>289</v>
      </c>
      <c r="C667" t="s">
        <v>461</v>
      </c>
      <c r="D667" s="1" t="s">
        <v>462</v>
      </c>
      <c r="F667" t="s">
        <v>462</v>
      </c>
      <c r="G667" t="s">
        <v>10</v>
      </c>
      <c r="H667">
        <v>-0.58333000000000002</v>
      </c>
      <c r="I667">
        <v>24</v>
      </c>
      <c r="J667" s="9">
        <v>18.521844969548894</v>
      </c>
      <c r="K667">
        <v>-14</v>
      </c>
      <c r="L667" s="10">
        <v>0.22826086956521738</v>
      </c>
      <c r="M667" s="2">
        <v>44642</v>
      </c>
      <c r="N667" s="2" t="str">
        <f t="shared" si="40"/>
        <v>March 2022</v>
      </c>
      <c r="O667" s="2" t="str">
        <f t="shared" si="41"/>
        <v>2022</v>
      </c>
      <c r="P667">
        <v>25</v>
      </c>
      <c r="Q667" t="s">
        <v>244</v>
      </c>
      <c r="R667" t="str">
        <f t="shared" si="42"/>
        <v>Dry</v>
      </c>
      <c r="S667" t="str">
        <f t="shared" si="43"/>
        <v>Ethnic</v>
      </c>
    </row>
    <row r="668" spans="1:19" x14ac:dyDescent="0.3">
      <c r="A668" t="s">
        <v>297</v>
      </c>
      <c r="B668" t="s">
        <v>298</v>
      </c>
      <c r="C668" t="s">
        <v>461</v>
      </c>
      <c r="D668" s="1" t="s">
        <v>462</v>
      </c>
      <c r="F668" t="s">
        <v>462</v>
      </c>
      <c r="G668" t="s">
        <v>10</v>
      </c>
      <c r="H668">
        <v>-0.58333000000000002</v>
      </c>
      <c r="I668">
        <v>24</v>
      </c>
      <c r="J668" s="9">
        <v>16.841835369494035</v>
      </c>
      <c r="K668">
        <v>-14</v>
      </c>
      <c r="L668" s="10">
        <v>0.29826086956521741</v>
      </c>
      <c r="M668" s="2">
        <v>44642</v>
      </c>
      <c r="N668" s="2" t="str">
        <f t="shared" si="40"/>
        <v>March 2022</v>
      </c>
      <c r="O668" s="2" t="str">
        <f t="shared" si="41"/>
        <v>2022</v>
      </c>
      <c r="P668">
        <v>32</v>
      </c>
      <c r="Q668" t="s">
        <v>244</v>
      </c>
      <c r="R668" t="str">
        <f t="shared" si="42"/>
        <v>Dry</v>
      </c>
      <c r="S668" t="str">
        <f t="shared" si="43"/>
        <v>Ethnic</v>
      </c>
    </row>
    <row r="669" spans="1:19" x14ac:dyDescent="0.3">
      <c r="A669" t="s">
        <v>284</v>
      </c>
      <c r="B669" t="s">
        <v>285</v>
      </c>
      <c r="C669" t="s">
        <v>461</v>
      </c>
      <c r="D669" s="1" t="s">
        <v>462</v>
      </c>
      <c r="F669" t="s">
        <v>462</v>
      </c>
      <c r="G669" t="s">
        <v>10</v>
      </c>
      <c r="H669">
        <v>-0.58333000000000002</v>
      </c>
      <c r="I669">
        <v>24</v>
      </c>
      <c r="J669" s="9">
        <v>16.841835369494035</v>
      </c>
      <c r="K669">
        <v>-14</v>
      </c>
      <c r="L669" s="10">
        <v>0.29826086956521741</v>
      </c>
      <c r="M669" s="2">
        <v>44642</v>
      </c>
      <c r="N669" s="2" t="str">
        <f t="shared" si="40"/>
        <v>March 2022</v>
      </c>
      <c r="O669" s="2" t="str">
        <f t="shared" si="41"/>
        <v>2022</v>
      </c>
      <c r="P669">
        <v>32</v>
      </c>
      <c r="Q669" t="s">
        <v>244</v>
      </c>
      <c r="R669" t="str">
        <f t="shared" si="42"/>
        <v>Dry</v>
      </c>
      <c r="S669" t="str">
        <f t="shared" si="43"/>
        <v>Ethnic</v>
      </c>
    </row>
    <row r="670" spans="1:19" x14ac:dyDescent="0.3">
      <c r="A670" t="s">
        <v>290</v>
      </c>
      <c r="B670" t="s">
        <v>291</v>
      </c>
      <c r="C670" t="s">
        <v>552</v>
      </c>
      <c r="D670" s="1" t="s">
        <v>553</v>
      </c>
      <c r="F670" t="s">
        <v>553</v>
      </c>
      <c r="G670" t="s">
        <v>10</v>
      </c>
      <c r="H670">
        <v>1</v>
      </c>
      <c r="I670">
        <v>27</v>
      </c>
      <c r="J670" s="9">
        <v>18.676956521739129</v>
      </c>
      <c r="K670">
        <v>27</v>
      </c>
      <c r="L670" s="10">
        <v>0.30826086956521737</v>
      </c>
      <c r="M670" s="2">
        <v>44641</v>
      </c>
      <c r="N670" s="2" t="str">
        <f t="shared" si="40"/>
        <v>March 2022</v>
      </c>
      <c r="O670" s="2" t="str">
        <f t="shared" si="41"/>
        <v>2022</v>
      </c>
      <c r="P670">
        <v>33</v>
      </c>
      <c r="Q670" t="s">
        <v>244</v>
      </c>
      <c r="R670" t="str">
        <f t="shared" si="42"/>
        <v>Dry</v>
      </c>
      <c r="S670" t="str">
        <f t="shared" si="43"/>
        <v>Ethnic</v>
      </c>
    </row>
    <row r="671" spans="1:19" x14ac:dyDescent="0.3">
      <c r="A671" t="s">
        <v>299</v>
      </c>
      <c r="B671" t="s">
        <v>300</v>
      </c>
      <c r="C671" t="s">
        <v>552</v>
      </c>
      <c r="D671" s="1" t="s">
        <v>553</v>
      </c>
      <c r="F671" t="s">
        <v>553</v>
      </c>
      <c r="G671" t="s">
        <v>10</v>
      </c>
      <c r="H671">
        <v>1</v>
      </c>
      <c r="I671">
        <v>27</v>
      </c>
      <c r="J671" s="9">
        <v>18.676956521739129</v>
      </c>
      <c r="K671">
        <v>27</v>
      </c>
      <c r="L671" s="10">
        <v>0.30826086956521737</v>
      </c>
      <c r="M671" s="2">
        <v>44641</v>
      </c>
      <c r="N671" s="2" t="str">
        <f t="shared" si="40"/>
        <v>March 2022</v>
      </c>
      <c r="O671" s="2" t="str">
        <f t="shared" si="41"/>
        <v>2022</v>
      </c>
      <c r="P671">
        <v>33</v>
      </c>
      <c r="Q671" t="s">
        <v>244</v>
      </c>
      <c r="R671" t="str">
        <f t="shared" si="42"/>
        <v>Dry</v>
      </c>
      <c r="S671" t="str">
        <f t="shared" si="43"/>
        <v>Ethnic</v>
      </c>
    </row>
    <row r="672" spans="1:19" x14ac:dyDescent="0.3">
      <c r="A672" t="s">
        <v>281</v>
      </c>
      <c r="B672" t="s">
        <v>282</v>
      </c>
      <c r="C672" t="s">
        <v>552</v>
      </c>
      <c r="D672" s="1" t="s">
        <v>553</v>
      </c>
      <c r="F672" t="s">
        <v>553</v>
      </c>
      <c r="G672" t="s">
        <v>10</v>
      </c>
      <c r="H672">
        <v>1</v>
      </c>
      <c r="I672">
        <v>27</v>
      </c>
      <c r="J672" s="9">
        <v>16.786956521739128</v>
      </c>
      <c r="K672">
        <v>27</v>
      </c>
      <c r="L672" s="10">
        <v>0.37826086956521743</v>
      </c>
      <c r="M672" s="2">
        <v>44641</v>
      </c>
      <c r="N672" s="2" t="str">
        <f t="shared" si="40"/>
        <v>March 2022</v>
      </c>
      <c r="O672" s="2" t="str">
        <f t="shared" si="41"/>
        <v>2022</v>
      </c>
      <c r="P672">
        <v>40</v>
      </c>
      <c r="Q672" t="s">
        <v>244</v>
      </c>
      <c r="R672" t="str">
        <f t="shared" si="42"/>
        <v>Dry</v>
      </c>
      <c r="S672" t="str">
        <f t="shared" si="43"/>
        <v>Ethnic</v>
      </c>
    </row>
    <row r="673" spans="1:19" x14ac:dyDescent="0.3">
      <c r="A673" t="s">
        <v>288</v>
      </c>
      <c r="B673" t="s">
        <v>289</v>
      </c>
      <c r="C673" t="s">
        <v>552</v>
      </c>
      <c r="D673" s="1" t="s">
        <v>553</v>
      </c>
      <c r="F673" t="s">
        <v>553</v>
      </c>
      <c r="G673" t="s">
        <v>10</v>
      </c>
      <c r="H673">
        <v>1</v>
      </c>
      <c r="I673">
        <v>27</v>
      </c>
      <c r="J673" s="9">
        <v>18.676956521739129</v>
      </c>
      <c r="K673">
        <v>27</v>
      </c>
      <c r="L673" s="10">
        <v>0.30826086956521737</v>
      </c>
      <c r="M673" s="2">
        <v>44641</v>
      </c>
      <c r="N673" s="2" t="str">
        <f t="shared" si="40"/>
        <v>March 2022</v>
      </c>
      <c r="O673" s="2" t="str">
        <f t="shared" si="41"/>
        <v>2022</v>
      </c>
      <c r="P673">
        <v>33</v>
      </c>
      <c r="Q673" t="s">
        <v>244</v>
      </c>
      <c r="R673" t="str">
        <f t="shared" si="42"/>
        <v>Dry</v>
      </c>
      <c r="S673" t="str">
        <f t="shared" si="43"/>
        <v>Ethnic</v>
      </c>
    </row>
    <row r="674" spans="1:19" x14ac:dyDescent="0.3">
      <c r="A674" t="s">
        <v>293</v>
      </c>
      <c r="B674" t="s">
        <v>294</v>
      </c>
      <c r="C674" t="s">
        <v>713</v>
      </c>
      <c r="D674" s="1" t="s">
        <v>714</v>
      </c>
      <c r="F674" t="s">
        <v>714</v>
      </c>
      <c r="G674" t="s">
        <v>10</v>
      </c>
      <c r="H674">
        <v>1</v>
      </c>
      <c r="I674">
        <v>27</v>
      </c>
      <c r="J674" s="9">
        <v>16.786956521739128</v>
      </c>
      <c r="K674">
        <v>27</v>
      </c>
      <c r="L674" s="10">
        <v>0.37826086956521743</v>
      </c>
      <c r="M674" s="2">
        <v>44641</v>
      </c>
      <c r="N674" s="2" t="str">
        <f t="shared" si="40"/>
        <v>March 2022</v>
      </c>
      <c r="O674" s="2" t="str">
        <f t="shared" si="41"/>
        <v>2022</v>
      </c>
      <c r="P674">
        <v>40</v>
      </c>
      <c r="Q674" t="s">
        <v>244</v>
      </c>
      <c r="R674" t="str">
        <f t="shared" si="42"/>
        <v>Dry</v>
      </c>
      <c r="S674" t="str">
        <f t="shared" si="43"/>
        <v>Ethnic</v>
      </c>
    </row>
    <row r="675" spans="1:19" x14ac:dyDescent="0.3">
      <c r="A675" t="s">
        <v>791</v>
      </c>
      <c r="B675" t="s">
        <v>792</v>
      </c>
      <c r="C675" t="s">
        <v>20</v>
      </c>
      <c r="D675" s="1" t="s">
        <v>21</v>
      </c>
      <c r="F675" t="s">
        <v>21</v>
      </c>
      <c r="G675" t="s">
        <v>313</v>
      </c>
      <c r="H675">
        <v>1</v>
      </c>
      <c r="I675">
        <v>60</v>
      </c>
      <c r="J675" s="9">
        <v>46.028571428571432</v>
      </c>
      <c r="K675">
        <v>60</v>
      </c>
      <c r="L675" s="10">
        <v>0.23285714285714282</v>
      </c>
      <c r="M675" s="2">
        <v>44641</v>
      </c>
      <c r="N675" s="2" t="str">
        <f t="shared" si="40"/>
        <v>March 2022</v>
      </c>
      <c r="O675" s="2" t="str">
        <f t="shared" si="41"/>
        <v>2022</v>
      </c>
      <c r="P675">
        <v>29</v>
      </c>
      <c r="Q675" t="s">
        <v>64</v>
      </c>
      <c r="R675" t="str">
        <f t="shared" si="42"/>
        <v xml:space="preserve">Frozen </v>
      </c>
      <c r="S675" t="str">
        <f t="shared" si="43"/>
        <v>Ethnic</v>
      </c>
    </row>
    <row r="676" spans="1:19" x14ac:dyDescent="0.3">
      <c r="A676" t="s">
        <v>314</v>
      </c>
      <c r="B676" t="s">
        <v>315</v>
      </c>
      <c r="C676" t="s">
        <v>570</v>
      </c>
      <c r="D676" s="1" t="s">
        <v>571</v>
      </c>
      <c r="F676" t="s">
        <v>571</v>
      </c>
      <c r="G676" t="s">
        <v>313</v>
      </c>
      <c r="H676">
        <v>1</v>
      </c>
      <c r="I676">
        <v>60</v>
      </c>
      <c r="J676" s="9">
        <v>46.028571428571432</v>
      </c>
      <c r="K676">
        <v>60</v>
      </c>
      <c r="L676" s="10">
        <v>0.23285714285714282</v>
      </c>
      <c r="M676" s="2">
        <v>44641</v>
      </c>
      <c r="N676" s="2" t="str">
        <f t="shared" si="40"/>
        <v>March 2022</v>
      </c>
      <c r="O676" s="2" t="str">
        <f t="shared" si="41"/>
        <v>2022</v>
      </c>
      <c r="P676">
        <v>29</v>
      </c>
      <c r="Q676" t="s">
        <v>64</v>
      </c>
      <c r="R676" t="str">
        <f t="shared" si="42"/>
        <v xml:space="preserve">Frozen </v>
      </c>
      <c r="S676" t="str">
        <f t="shared" si="43"/>
        <v>Ethnic</v>
      </c>
    </row>
    <row r="677" spans="1:19" x14ac:dyDescent="0.3">
      <c r="A677" t="s">
        <v>288</v>
      </c>
      <c r="B677" t="s">
        <v>289</v>
      </c>
      <c r="C677" t="s">
        <v>684</v>
      </c>
      <c r="D677" s="1" t="s">
        <v>685</v>
      </c>
      <c r="F677" t="s">
        <v>685</v>
      </c>
      <c r="G677" t="s">
        <v>10</v>
      </c>
      <c r="H677">
        <v>2</v>
      </c>
      <c r="I677">
        <v>24</v>
      </c>
      <c r="J677" s="9">
        <v>18.521739130434781</v>
      </c>
      <c r="K677">
        <v>48</v>
      </c>
      <c r="L677" s="10">
        <v>0.22826086956521741</v>
      </c>
      <c r="M677" s="2">
        <v>44641</v>
      </c>
      <c r="N677" s="2" t="str">
        <f t="shared" si="40"/>
        <v>March 2022</v>
      </c>
      <c r="O677" s="2" t="str">
        <f t="shared" si="41"/>
        <v>2022</v>
      </c>
      <c r="P677">
        <v>25</v>
      </c>
      <c r="Q677" t="s">
        <v>244</v>
      </c>
      <c r="R677" t="str">
        <f t="shared" si="42"/>
        <v>Dry</v>
      </c>
      <c r="S677" t="str">
        <f t="shared" si="43"/>
        <v>Ethnic</v>
      </c>
    </row>
    <row r="678" spans="1:19" x14ac:dyDescent="0.3">
      <c r="A678" t="s">
        <v>286</v>
      </c>
      <c r="B678" t="s">
        <v>287</v>
      </c>
      <c r="C678" t="s">
        <v>684</v>
      </c>
      <c r="D678" s="1" t="s">
        <v>685</v>
      </c>
      <c r="F678" t="s">
        <v>685</v>
      </c>
      <c r="G678" t="s">
        <v>10</v>
      </c>
      <c r="H678">
        <v>2</v>
      </c>
      <c r="I678">
        <v>24</v>
      </c>
      <c r="J678" s="9">
        <v>16.841739130434782</v>
      </c>
      <c r="K678">
        <v>48</v>
      </c>
      <c r="L678" s="10">
        <v>0.29826086956521741</v>
      </c>
      <c r="M678" s="2">
        <v>44641</v>
      </c>
      <c r="N678" s="2" t="str">
        <f t="shared" si="40"/>
        <v>March 2022</v>
      </c>
      <c r="O678" s="2" t="str">
        <f t="shared" si="41"/>
        <v>2022</v>
      </c>
      <c r="P678">
        <v>32</v>
      </c>
      <c r="Q678" t="s">
        <v>244</v>
      </c>
      <c r="R678" t="str">
        <f t="shared" si="42"/>
        <v>Dry</v>
      </c>
      <c r="S678" t="str">
        <f t="shared" si="43"/>
        <v>Ethnic</v>
      </c>
    </row>
    <row r="679" spans="1:19" x14ac:dyDescent="0.3">
      <c r="A679" t="s">
        <v>791</v>
      </c>
      <c r="B679" t="s">
        <v>792</v>
      </c>
      <c r="C679" t="s">
        <v>230</v>
      </c>
      <c r="D679" s="1" t="s">
        <v>231</v>
      </c>
      <c r="F679" t="s">
        <v>231</v>
      </c>
      <c r="G679" t="s">
        <v>313</v>
      </c>
      <c r="H679">
        <v>1</v>
      </c>
      <c r="I679">
        <v>60</v>
      </c>
      <c r="J679" s="9">
        <v>46.028571428571432</v>
      </c>
      <c r="K679">
        <v>60</v>
      </c>
      <c r="L679" s="10">
        <v>0.23285714285714282</v>
      </c>
      <c r="M679" s="2">
        <v>44639</v>
      </c>
      <c r="N679" s="2" t="str">
        <f t="shared" si="40"/>
        <v>March 2022</v>
      </c>
      <c r="O679" s="2" t="str">
        <f t="shared" si="41"/>
        <v>2022</v>
      </c>
      <c r="P679">
        <v>29</v>
      </c>
      <c r="Q679" t="s">
        <v>64</v>
      </c>
      <c r="R679" t="str">
        <f t="shared" si="42"/>
        <v xml:space="preserve">Frozen </v>
      </c>
      <c r="S679" t="str">
        <f t="shared" si="43"/>
        <v>Ethnic</v>
      </c>
    </row>
    <row r="680" spans="1:19" x14ac:dyDescent="0.3">
      <c r="A680" t="s">
        <v>286</v>
      </c>
      <c r="B680" t="s">
        <v>287</v>
      </c>
      <c r="C680" t="s">
        <v>341</v>
      </c>
      <c r="D680" s="1" t="s">
        <v>717</v>
      </c>
      <c r="F680" t="s">
        <v>717</v>
      </c>
      <c r="G680" t="s">
        <v>10</v>
      </c>
      <c r="H680">
        <v>1</v>
      </c>
      <c r="I680">
        <v>27</v>
      </c>
      <c r="J680" s="9">
        <v>16.786956521739128</v>
      </c>
      <c r="K680">
        <v>27</v>
      </c>
      <c r="L680" s="10">
        <v>0.37826086956521743</v>
      </c>
      <c r="M680" s="2">
        <v>44639</v>
      </c>
      <c r="N680" s="2" t="str">
        <f t="shared" si="40"/>
        <v>March 2022</v>
      </c>
      <c r="O680" s="2" t="str">
        <f t="shared" si="41"/>
        <v>2022</v>
      </c>
      <c r="P680">
        <v>40</v>
      </c>
      <c r="Q680" t="s">
        <v>244</v>
      </c>
      <c r="R680" t="str">
        <f t="shared" si="42"/>
        <v>Dry</v>
      </c>
      <c r="S680" t="str">
        <f t="shared" si="43"/>
        <v>Ethnic</v>
      </c>
    </row>
    <row r="681" spans="1:19" x14ac:dyDescent="0.3">
      <c r="A681" t="s">
        <v>290</v>
      </c>
      <c r="B681" t="s">
        <v>291</v>
      </c>
      <c r="C681" t="s">
        <v>341</v>
      </c>
      <c r="D681" s="1" t="s">
        <v>717</v>
      </c>
      <c r="F681" t="s">
        <v>717</v>
      </c>
      <c r="G681" t="s">
        <v>10</v>
      </c>
      <c r="H681">
        <v>1</v>
      </c>
      <c r="I681">
        <v>27</v>
      </c>
      <c r="J681" s="9">
        <v>18.676956521739129</v>
      </c>
      <c r="K681">
        <v>27</v>
      </c>
      <c r="L681" s="10">
        <v>0.30826086956521737</v>
      </c>
      <c r="M681" s="2">
        <v>44639</v>
      </c>
      <c r="N681" s="2" t="str">
        <f t="shared" si="40"/>
        <v>March 2022</v>
      </c>
      <c r="O681" s="2" t="str">
        <f t="shared" si="41"/>
        <v>2022</v>
      </c>
      <c r="P681">
        <v>33</v>
      </c>
      <c r="Q681" t="s">
        <v>244</v>
      </c>
      <c r="R681" t="str">
        <f t="shared" si="42"/>
        <v>Dry</v>
      </c>
      <c r="S681" t="str">
        <f t="shared" si="43"/>
        <v>Ethnic</v>
      </c>
    </row>
    <row r="682" spans="1:19" x14ac:dyDescent="0.3">
      <c r="A682" t="s">
        <v>290</v>
      </c>
      <c r="B682" t="s">
        <v>291</v>
      </c>
      <c r="C682" t="s">
        <v>65</v>
      </c>
      <c r="D682" s="1" t="s">
        <v>66</v>
      </c>
      <c r="E682" t="s">
        <v>245</v>
      </c>
      <c r="F682" t="s">
        <v>246</v>
      </c>
      <c r="G682" t="s">
        <v>292</v>
      </c>
      <c r="H682">
        <v>5</v>
      </c>
      <c r="I682">
        <v>13.5</v>
      </c>
      <c r="J682" s="9">
        <v>9.608478260869564</v>
      </c>
      <c r="K682">
        <v>67.5</v>
      </c>
      <c r="L682" s="10">
        <v>0.2882608695652174</v>
      </c>
      <c r="M682" s="2">
        <v>44638</v>
      </c>
      <c r="N682" s="2" t="str">
        <f t="shared" si="40"/>
        <v>March 2022</v>
      </c>
      <c r="O682" s="2" t="str">
        <f t="shared" si="41"/>
        <v>2022</v>
      </c>
      <c r="P682">
        <v>33</v>
      </c>
      <c r="Q682" t="s">
        <v>244</v>
      </c>
      <c r="R682" t="str">
        <f t="shared" si="42"/>
        <v>Dry</v>
      </c>
      <c r="S682" t="str">
        <f t="shared" si="43"/>
        <v xml:space="preserve">Mainstream </v>
      </c>
    </row>
    <row r="683" spans="1:19" x14ac:dyDescent="0.3">
      <c r="A683" t="s">
        <v>286</v>
      </c>
      <c r="B683" t="s">
        <v>287</v>
      </c>
      <c r="C683" t="s">
        <v>65</v>
      </c>
      <c r="D683" s="1" t="s">
        <v>66</v>
      </c>
      <c r="E683" t="s">
        <v>689</v>
      </c>
      <c r="F683" t="s">
        <v>690</v>
      </c>
      <c r="G683" t="s">
        <v>283</v>
      </c>
      <c r="H683">
        <v>2</v>
      </c>
      <c r="I683">
        <v>12</v>
      </c>
      <c r="J683" s="9">
        <v>9.2608695652173907</v>
      </c>
      <c r="K683">
        <v>24</v>
      </c>
      <c r="L683" s="10">
        <v>0.22826086956521738</v>
      </c>
      <c r="M683" s="2">
        <v>44637</v>
      </c>
      <c r="N683" s="2" t="str">
        <f t="shared" si="40"/>
        <v>March 2022</v>
      </c>
      <c r="O683" s="2" t="str">
        <f t="shared" si="41"/>
        <v>2022</v>
      </c>
      <c r="P683">
        <v>32</v>
      </c>
      <c r="Q683" t="s">
        <v>244</v>
      </c>
      <c r="R683" t="str">
        <f t="shared" si="42"/>
        <v>Dry</v>
      </c>
      <c r="S683" t="str">
        <f t="shared" si="43"/>
        <v xml:space="preserve">Mainstream </v>
      </c>
    </row>
    <row r="684" spans="1:19" x14ac:dyDescent="0.3">
      <c r="A684" t="s">
        <v>288</v>
      </c>
      <c r="B684" t="s">
        <v>289</v>
      </c>
      <c r="C684" t="s">
        <v>392</v>
      </c>
      <c r="D684" s="1" t="s">
        <v>393</v>
      </c>
      <c r="F684" t="s">
        <v>393</v>
      </c>
      <c r="G684" t="s">
        <v>10</v>
      </c>
      <c r="H684">
        <v>1</v>
      </c>
      <c r="I684">
        <v>27</v>
      </c>
      <c r="J684" s="9">
        <v>18.676956521739129</v>
      </c>
      <c r="K684">
        <v>27</v>
      </c>
      <c r="L684" s="10">
        <v>0.30826086956521737</v>
      </c>
      <c r="M684" s="2">
        <v>44637</v>
      </c>
      <c r="N684" s="2" t="str">
        <f t="shared" si="40"/>
        <v>March 2022</v>
      </c>
      <c r="O684" s="2" t="str">
        <f t="shared" si="41"/>
        <v>2022</v>
      </c>
      <c r="P684">
        <v>33</v>
      </c>
      <c r="Q684" t="s">
        <v>244</v>
      </c>
      <c r="R684" t="str">
        <f t="shared" si="42"/>
        <v>Dry</v>
      </c>
      <c r="S684" t="str">
        <f t="shared" si="43"/>
        <v>Ethnic</v>
      </c>
    </row>
    <row r="685" spans="1:19" x14ac:dyDescent="0.3">
      <c r="A685" t="s">
        <v>288</v>
      </c>
      <c r="B685" t="s">
        <v>289</v>
      </c>
      <c r="C685" t="s">
        <v>65</v>
      </c>
      <c r="D685" s="1" t="s">
        <v>66</v>
      </c>
      <c r="E685" t="s">
        <v>245</v>
      </c>
      <c r="F685" t="s">
        <v>246</v>
      </c>
      <c r="G685" t="s">
        <v>283</v>
      </c>
      <c r="H685">
        <v>-5</v>
      </c>
      <c r="I685">
        <v>13.5</v>
      </c>
      <c r="J685" s="9">
        <v>9.608478260869564</v>
      </c>
      <c r="K685">
        <v>-67.5</v>
      </c>
      <c r="L685" s="10">
        <v>0.2882608695652174</v>
      </c>
      <c r="M685" s="2">
        <v>44637</v>
      </c>
      <c r="N685" s="2" t="str">
        <f t="shared" si="40"/>
        <v>March 2022</v>
      </c>
      <c r="O685" s="2" t="str">
        <f t="shared" si="41"/>
        <v>2022</v>
      </c>
      <c r="P685">
        <v>33</v>
      </c>
      <c r="Q685" t="s">
        <v>244</v>
      </c>
      <c r="R685" t="str">
        <f t="shared" si="42"/>
        <v>Dry</v>
      </c>
      <c r="S685" t="str">
        <f t="shared" si="43"/>
        <v xml:space="preserve">Mainstream </v>
      </c>
    </row>
    <row r="686" spans="1:19" x14ac:dyDescent="0.3">
      <c r="A686" t="s">
        <v>293</v>
      </c>
      <c r="B686" t="s">
        <v>294</v>
      </c>
      <c r="C686" t="s">
        <v>26</v>
      </c>
      <c r="D686" s="1" t="s">
        <v>27</v>
      </c>
      <c r="F686" t="s">
        <v>27</v>
      </c>
      <c r="G686" t="s">
        <v>10</v>
      </c>
      <c r="H686">
        <v>1</v>
      </c>
      <c r="I686">
        <v>27</v>
      </c>
      <c r="J686" s="9">
        <v>16.786956521739128</v>
      </c>
      <c r="K686">
        <v>27</v>
      </c>
      <c r="L686" s="10">
        <v>0.37826086956521743</v>
      </c>
      <c r="M686" s="2">
        <v>44637</v>
      </c>
      <c r="N686" s="2" t="str">
        <f t="shared" si="40"/>
        <v>March 2022</v>
      </c>
      <c r="O686" s="2" t="str">
        <f t="shared" si="41"/>
        <v>2022</v>
      </c>
      <c r="P686">
        <v>40</v>
      </c>
      <c r="Q686" t="s">
        <v>244</v>
      </c>
      <c r="R686" t="str">
        <f t="shared" si="42"/>
        <v>Dry</v>
      </c>
      <c r="S686" t="str">
        <f t="shared" si="43"/>
        <v>Ethnic</v>
      </c>
    </row>
    <row r="687" spans="1:19" x14ac:dyDescent="0.3">
      <c r="A687" t="s">
        <v>284</v>
      </c>
      <c r="B687" t="s">
        <v>285</v>
      </c>
      <c r="C687" t="s">
        <v>574</v>
      </c>
      <c r="D687" s="1" t="s">
        <v>575</v>
      </c>
      <c r="F687" t="s">
        <v>575</v>
      </c>
      <c r="G687" t="s">
        <v>10</v>
      </c>
      <c r="H687">
        <v>1</v>
      </c>
      <c r="I687">
        <v>27</v>
      </c>
      <c r="J687" s="9">
        <v>16.786956521739128</v>
      </c>
      <c r="K687">
        <v>27</v>
      </c>
      <c r="L687" s="10">
        <v>0.37826086956521743</v>
      </c>
      <c r="M687" s="2">
        <v>44636</v>
      </c>
      <c r="N687" s="2" t="str">
        <f t="shared" si="40"/>
        <v>March 2022</v>
      </c>
      <c r="O687" s="2" t="str">
        <f t="shared" si="41"/>
        <v>2022</v>
      </c>
      <c r="P687">
        <v>40</v>
      </c>
      <c r="Q687" t="s">
        <v>244</v>
      </c>
      <c r="R687" t="str">
        <f t="shared" si="42"/>
        <v>Dry</v>
      </c>
      <c r="S687" t="str">
        <f t="shared" si="43"/>
        <v>Ethnic</v>
      </c>
    </row>
    <row r="688" spans="1:19" x14ac:dyDescent="0.3">
      <c r="A688" t="s">
        <v>284</v>
      </c>
      <c r="B688" t="s">
        <v>285</v>
      </c>
      <c r="C688" t="s">
        <v>800</v>
      </c>
      <c r="D688" s="1" t="s">
        <v>801</v>
      </c>
      <c r="F688" t="s">
        <v>801</v>
      </c>
      <c r="G688" t="s">
        <v>10</v>
      </c>
      <c r="H688">
        <v>1</v>
      </c>
      <c r="I688">
        <v>24</v>
      </c>
      <c r="J688" s="9">
        <v>16.841739130434782</v>
      </c>
      <c r="K688">
        <v>24</v>
      </c>
      <c r="L688" s="10">
        <v>0.29826086956521741</v>
      </c>
      <c r="M688" s="2">
        <v>44636</v>
      </c>
      <c r="N688" s="2" t="str">
        <f t="shared" si="40"/>
        <v>March 2022</v>
      </c>
      <c r="O688" s="2" t="str">
        <f t="shared" si="41"/>
        <v>2022</v>
      </c>
      <c r="P688">
        <v>32</v>
      </c>
      <c r="Q688" t="s">
        <v>244</v>
      </c>
      <c r="R688" t="str">
        <f t="shared" si="42"/>
        <v>Dry</v>
      </c>
      <c r="S688" t="str">
        <f t="shared" si="43"/>
        <v>Ethnic</v>
      </c>
    </row>
    <row r="689" spans="1:19" x14ac:dyDescent="0.3">
      <c r="A689" t="s">
        <v>281</v>
      </c>
      <c r="B689" t="s">
        <v>282</v>
      </c>
      <c r="C689" t="s">
        <v>800</v>
      </c>
      <c r="D689" s="1" t="s">
        <v>801</v>
      </c>
      <c r="F689" t="s">
        <v>801</v>
      </c>
      <c r="G689" t="s">
        <v>10</v>
      </c>
      <c r="H689">
        <v>1</v>
      </c>
      <c r="I689">
        <v>24</v>
      </c>
      <c r="J689" s="9">
        <v>16.841739130434782</v>
      </c>
      <c r="K689">
        <v>24</v>
      </c>
      <c r="L689" s="10">
        <v>0.29826086956521741</v>
      </c>
      <c r="M689" s="2">
        <v>44636</v>
      </c>
      <c r="N689" s="2" t="str">
        <f t="shared" si="40"/>
        <v>March 2022</v>
      </c>
      <c r="O689" s="2" t="str">
        <f t="shared" si="41"/>
        <v>2022</v>
      </c>
      <c r="P689">
        <v>32</v>
      </c>
      <c r="Q689" t="s">
        <v>244</v>
      </c>
      <c r="R689" t="str">
        <f t="shared" si="42"/>
        <v>Dry</v>
      </c>
      <c r="S689" t="str">
        <f t="shared" si="43"/>
        <v>Ethnic</v>
      </c>
    </row>
    <row r="690" spans="1:19" x14ac:dyDescent="0.3">
      <c r="A690" t="s">
        <v>290</v>
      </c>
      <c r="B690" t="s">
        <v>291</v>
      </c>
      <c r="C690" t="s">
        <v>800</v>
      </c>
      <c r="D690" s="1" t="s">
        <v>801</v>
      </c>
      <c r="F690" t="s">
        <v>801</v>
      </c>
      <c r="G690" t="s">
        <v>10</v>
      </c>
      <c r="H690">
        <v>1</v>
      </c>
      <c r="I690">
        <v>24</v>
      </c>
      <c r="J690" s="9">
        <v>18.521739130434781</v>
      </c>
      <c r="K690">
        <v>24</v>
      </c>
      <c r="L690" s="10">
        <v>0.22826086956521741</v>
      </c>
      <c r="M690" s="2">
        <v>44636</v>
      </c>
      <c r="N690" s="2" t="str">
        <f t="shared" si="40"/>
        <v>March 2022</v>
      </c>
      <c r="O690" s="2" t="str">
        <f t="shared" si="41"/>
        <v>2022</v>
      </c>
      <c r="P690">
        <v>25</v>
      </c>
      <c r="Q690" t="s">
        <v>244</v>
      </c>
      <c r="R690" t="str">
        <f t="shared" si="42"/>
        <v>Dry</v>
      </c>
      <c r="S690" t="str">
        <f t="shared" si="43"/>
        <v>Ethnic</v>
      </c>
    </row>
    <row r="691" spans="1:19" x14ac:dyDescent="0.3">
      <c r="A691" t="s">
        <v>299</v>
      </c>
      <c r="B691" t="s">
        <v>300</v>
      </c>
      <c r="C691" t="s">
        <v>800</v>
      </c>
      <c r="D691" s="1" t="s">
        <v>801</v>
      </c>
      <c r="F691" t="s">
        <v>801</v>
      </c>
      <c r="G691" t="s">
        <v>10</v>
      </c>
      <c r="H691">
        <v>1</v>
      </c>
      <c r="I691">
        <v>24</v>
      </c>
      <c r="J691" s="9">
        <v>18.521739130434781</v>
      </c>
      <c r="K691">
        <v>24</v>
      </c>
      <c r="L691" s="10">
        <v>0.22826086956521741</v>
      </c>
      <c r="M691" s="2">
        <v>44636</v>
      </c>
      <c r="N691" s="2" t="str">
        <f t="shared" si="40"/>
        <v>March 2022</v>
      </c>
      <c r="O691" s="2" t="str">
        <f t="shared" si="41"/>
        <v>2022</v>
      </c>
      <c r="P691">
        <v>25</v>
      </c>
      <c r="Q691" t="s">
        <v>244</v>
      </c>
      <c r="R691" t="str">
        <f t="shared" si="42"/>
        <v>Dry</v>
      </c>
      <c r="S691" t="str">
        <f t="shared" si="43"/>
        <v>Ethnic</v>
      </c>
    </row>
    <row r="692" spans="1:19" x14ac:dyDescent="0.3">
      <c r="A692" t="s">
        <v>288</v>
      </c>
      <c r="B692" t="s">
        <v>289</v>
      </c>
      <c r="C692" t="s">
        <v>784</v>
      </c>
      <c r="D692" s="1" t="s">
        <v>785</v>
      </c>
      <c r="F692" t="s">
        <v>785</v>
      </c>
      <c r="G692" t="s">
        <v>10</v>
      </c>
      <c r="H692">
        <v>1</v>
      </c>
      <c r="I692">
        <v>24</v>
      </c>
      <c r="J692" s="9">
        <v>18.521739130434781</v>
      </c>
      <c r="K692">
        <v>24</v>
      </c>
      <c r="L692" s="10">
        <v>0.22826086956521741</v>
      </c>
      <c r="M692" s="2">
        <v>44636</v>
      </c>
      <c r="N692" s="2" t="str">
        <f t="shared" si="40"/>
        <v>March 2022</v>
      </c>
      <c r="O692" s="2" t="str">
        <f t="shared" si="41"/>
        <v>2022</v>
      </c>
      <c r="P692">
        <v>25</v>
      </c>
      <c r="Q692" t="s">
        <v>244</v>
      </c>
      <c r="R692" t="str">
        <f t="shared" si="42"/>
        <v>Dry</v>
      </c>
      <c r="S692" t="str">
        <f t="shared" si="43"/>
        <v>Ethnic</v>
      </c>
    </row>
    <row r="693" spans="1:19" x14ac:dyDescent="0.3">
      <c r="A693" t="s">
        <v>290</v>
      </c>
      <c r="B693" t="s">
        <v>291</v>
      </c>
      <c r="C693" t="s">
        <v>784</v>
      </c>
      <c r="D693" s="1" t="s">
        <v>785</v>
      </c>
      <c r="F693" t="s">
        <v>785</v>
      </c>
      <c r="G693" t="s">
        <v>10</v>
      </c>
      <c r="H693">
        <v>1</v>
      </c>
      <c r="I693">
        <v>24</v>
      </c>
      <c r="J693" s="9">
        <v>18.521739130434781</v>
      </c>
      <c r="K693">
        <v>24</v>
      </c>
      <c r="L693" s="10">
        <v>0.22826086956521741</v>
      </c>
      <c r="M693" s="2">
        <v>44636</v>
      </c>
      <c r="N693" s="2" t="str">
        <f t="shared" si="40"/>
        <v>March 2022</v>
      </c>
      <c r="O693" s="2" t="str">
        <f t="shared" si="41"/>
        <v>2022</v>
      </c>
      <c r="P693">
        <v>25</v>
      </c>
      <c r="Q693" t="s">
        <v>244</v>
      </c>
      <c r="R693" t="str">
        <f t="shared" si="42"/>
        <v>Dry</v>
      </c>
      <c r="S693" t="str">
        <f t="shared" si="43"/>
        <v>Ethnic</v>
      </c>
    </row>
    <row r="694" spans="1:19" x14ac:dyDescent="0.3">
      <c r="A694" t="s">
        <v>281</v>
      </c>
      <c r="B694" t="s">
        <v>282</v>
      </c>
      <c r="C694" t="s">
        <v>784</v>
      </c>
      <c r="D694" s="1" t="s">
        <v>785</v>
      </c>
      <c r="F694" t="s">
        <v>785</v>
      </c>
      <c r="G694" t="s">
        <v>10</v>
      </c>
      <c r="H694">
        <v>1</v>
      </c>
      <c r="I694">
        <v>24</v>
      </c>
      <c r="J694" s="9">
        <v>16.841739130434782</v>
      </c>
      <c r="K694">
        <v>24</v>
      </c>
      <c r="L694" s="10">
        <v>0.29826086956521741</v>
      </c>
      <c r="M694" s="2">
        <v>44636</v>
      </c>
      <c r="N694" s="2" t="str">
        <f t="shared" si="40"/>
        <v>March 2022</v>
      </c>
      <c r="O694" s="2" t="str">
        <f t="shared" si="41"/>
        <v>2022</v>
      </c>
      <c r="P694">
        <v>32</v>
      </c>
      <c r="Q694" t="s">
        <v>244</v>
      </c>
      <c r="R694" t="str">
        <f t="shared" si="42"/>
        <v>Dry</v>
      </c>
      <c r="S694" t="str">
        <f t="shared" si="43"/>
        <v>Ethnic</v>
      </c>
    </row>
    <row r="695" spans="1:19" x14ac:dyDescent="0.3">
      <c r="A695" t="s">
        <v>299</v>
      </c>
      <c r="B695" t="s">
        <v>300</v>
      </c>
      <c r="C695" t="s">
        <v>784</v>
      </c>
      <c r="D695" s="1" t="s">
        <v>785</v>
      </c>
      <c r="F695" t="s">
        <v>785</v>
      </c>
      <c r="G695" t="s">
        <v>10</v>
      </c>
      <c r="H695">
        <v>1</v>
      </c>
      <c r="I695">
        <v>24</v>
      </c>
      <c r="J695" s="9">
        <v>18.521739130434781</v>
      </c>
      <c r="K695">
        <v>24</v>
      </c>
      <c r="L695" s="10">
        <v>0.22826086956521741</v>
      </c>
      <c r="M695" s="2">
        <v>44636</v>
      </c>
      <c r="N695" s="2" t="str">
        <f t="shared" si="40"/>
        <v>March 2022</v>
      </c>
      <c r="O695" s="2" t="str">
        <f t="shared" si="41"/>
        <v>2022</v>
      </c>
      <c r="P695">
        <v>25</v>
      </c>
      <c r="Q695" t="s">
        <v>244</v>
      </c>
      <c r="R695" t="str">
        <f t="shared" si="42"/>
        <v>Dry</v>
      </c>
      <c r="S695" t="str">
        <f t="shared" si="43"/>
        <v>Ethnic</v>
      </c>
    </row>
    <row r="696" spans="1:19" x14ac:dyDescent="0.3">
      <c r="A696" t="s">
        <v>286</v>
      </c>
      <c r="B696" t="s">
        <v>287</v>
      </c>
      <c r="C696" t="s">
        <v>784</v>
      </c>
      <c r="D696" s="1" t="s">
        <v>785</v>
      </c>
      <c r="F696" t="s">
        <v>785</v>
      </c>
      <c r="G696" t="s">
        <v>10</v>
      </c>
      <c r="H696">
        <v>1</v>
      </c>
      <c r="I696">
        <v>24</v>
      </c>
      <c r="J696" s="9">
        <v>16.841739130434782</v>
      </c>
      <c r="K696">
        <v>24</v>
      </c>
      <c r="L696" s="10">
        <v>0.29826086956521741</v>
      </c>
      <c r="M696" s="2">
        <v>44636</v>
      </c>
      <c r="N696" s="2" t="str">
        <f t="shared" si="40"/>
        <v>March 2022</v>
      </c>
      <c r="O696" s="2" t="str">
        <f t="shared" si="41"/>
        <v>2022</v>
      </c>
      <c r="P696">
        <v>32</v>
      </c>
      <c r="Q696" t="s">
        <v>244</v>
      </c>
      <c r="R696" t="str">
        <f t="shared" si="42"/>
        <v>Dry</v>
      </c>
      <c r="S696" t="str">
        <f t="shared" si="43"/>
        <v>Ethnic</v>
      </c>
    </row>
    <row r="697" spans="1:19" x14ac:dyDescent="0.3">
      <c r="A697" t="s">
        <v>299</v>
      </c>
      <c r="B697" t="s">
        <v>300</v>
      </c>
      <c r="C697" t="s">
        <v>331</v>
      </c>
      <c r="D697" s="1" t="s">
        <v>332</v>
      </c>
      <c r="F697" t="s">
        <v>332</v>
      </c>
      <c r="G697" t="s">
        <v>10</v>
      </c>
      <c r="H697">
        <v>1</v>
      </c>
      <c r="I697">
        <v>24.233000000000001</v>
      </c>
      <c r="J697" s="9">
        <v>18.456939130434783</v>
      </c>
      <c r="K697">
        <v>24.23</v>
      </c>
      <c r="L697" s="10">
        <v>0.23826086956521739</v>
      </c>
      <c r="M697" s="2">
        <v>44634</v>
      </c>
      <c r="N697" s="2" t="str">
        <f t="shared" si="40"/>
        <v>March 2022</v>
      </c>
      <c r="O697" s="2" t="str">
        <f t="shared" si="41"/>
        <v>2022</v>
      </c>
      <c r="P697">
        <v>26</v>
      </c>
      <c r="Q697" t="s">
        <v>244</v>
      </c>
      <c r="R697" t="str">
        <f t="shared" si="42"/>
        <v>Dry</v>
      </c>
      <c r="S697" t="str">
        <f t="shared" si="43"/>
        <v>Ethnic</v>
      </c>
    </row>
    <row r="698" spans="1:19" x14ac:dyDescent="0.3">
      <c r="A698" t="s">
        <v>288</v>
      </c>
      <c r="B698" t="s">
        <v>289</v>
      </c>
      <c r="C698" t="s">
        <v>331</v>
      </c>
      <c r="D698" s="1" t="s">
        <v>332</v>
      </c>
      <c r="F698" t="s">
        <v>332</v>
      </c>
      <c r="G698" t="s">
        <v>10</v>
      </c>
      <c r="H698">
        <v>1</v>
      </c>
      <c r="I698">
        <v>24.233000000000001</v>
      </c>
      <c r="J698" s="9">
        <v>18.456939130434783</v>
      </c>
      <c r="K698">
        <v>24.23</v>
      </c>
      <c r="L698" s="10">
        <v>0.23826086956521739</v>
      </c>
      <c r="M698" s="2">
        <v>44634</v>
      </c>
      <c r="N698" s="2" t="str">
        <f t="shared" si="40"/>
        <v>March 2022</v>
      </c>
      <c r="O698" s="2" t="str">
        <f t="shared" si="41"/>
        <v>2022</v>
      </c>
      <c r="P698">
        <v>26</v>
      </c>
      <c r="Q698" t="s">
        <v>244</v>
      </c>
      <c r="R698" t="str">
        <f t="shared" si="42"/>
        <v>Dry</v>
      </c>
      <c r="S698" t="str">
        <f t="shared" si="43"/>
        <v>Ethnic</v>
      </c>
    </row>
    <row r="699" spans="1:19" x14ac:dyDescent="0.3">
      <c r="A699" t="s">
        <v>299</v>
      </c>
      <c r="B699" t="s">
        <v>300</v>
      </c>
      <c r="C699" t="s">
        <v>24</v>
      </c>
      <c r="D699" s="1" t="s">
        <v>25</v>
      </c>
      <c r="F699" t="s">
        <v>25</v>
      </c>
      <c r="G699" t="s">
        <v>10</v>
      </c>
      <c r="H699">
        <v>1</v>
      </c>
      <c r="I699">
        <v>27</v>
      </c>
      <c r="J699" s="9">
        <v>18.676956521739129</v>
      </c>
      <c r="K699">
        <v>27</v>
      </c>
      <c r="L699" s="10">
        <v>0.30826086956521737</v>
      </c>
      <c r="M699" s="2">
        <v>44631</v>
      </c>
      <c r="N699" s="2" t="str">
        <f t="shared" si="40"/>
        <v>March 2022</v>
      </c>
      <c r="O699" s="2" t="str">
        <f t="shared" si="41"/>
        <v>2022</v>
      </c>
      <c r="P699">
        <v>33</v>
      </c>
      <c r="Q699" t="s">
        <v>244</v>
      </c>
      <c r="R699" t="str">
        <f t="shared" si="42"/>
        <v>Dry</v>
      </c>
      <c r="S699" t="str">
        <f t="shared" si="43"/>
        <v>Ethnic</v>
      </c>
    </row>
    <row r="700" spans="1:19" x14ac:dyDescent="0.3">
      <c r="A700" t="s">
        <v>281</v>
      </c>
      <c r="B700" t="s">
        <v>282</v>
      </c>
      <c r="C700" t="s">
        <v>24</v>
      </c>
      <c r="D700" s="1" t="s">
        <v>25</v>
      </c>
      <c r="F700" t="s">
        <v>25</v>
      </c>
      <c r="G700" t="s">
        <v>10</v>
      </c>
      <c r="H700">
        <v>1</v>
      </c>
      <c r="I700">
        <v>27</v>
      </c>
      <c r="J700" s="9">
        <v>16.786956521739128</v>
      </c>
      <c r="K700">
        <v>27</v>
      </c>
      <c r="L700" s="10">
        <v>0.37826086956521743</v>
      </c>
      <c r="M700" s="2">
        <v>44631</v>
      </c>
      <c r="N700" s="2" t="str">
        <f t="shared" si="40"/>
        <v>March 2022</v>
      </c>
      <c r="O700" s="2" t="str">
        <f t="shared" si="41"/>
        <v>2022</v>
      </c>
      <c r="P700">
        <v>40</v>
      </c>
      <c r="Q700" t="s">
        <v>244</v>
      </c>
      <c r="R700" t="str">
        <f t="shared" si="42"/>
        <v>Dry</v>
      </c>
      <c r="S700" t="str">
        <f t="shared" si="43"/>
        <v>Ethnic</v>
      </c>
    </row>
    <row r="701" spans="1:19" x14ac:dyDescent="0.3">
      <c r="A701" t="s">
        <v>288</v>
      </c>
      <c r="B701" t="s">
        <v>289</v>
      </c>
      <c r="C701" t="s">
        <v>24</v>
      </c>
      <c r="D701" s="1" t="s">
        <v>25</v>
      </c>
      <c r="F701" t="s">
        <v>25</v>
      </c>
      <c r="G701" t="s">
        <v>10</v>
      </c>
      <c r="H701">
        <v>1</v>
      </c>
      <c r="I701">
        <v>27</v>
      </c>
      <c r="J701" s="9">
        <v>18.676956521739129</v>
      </c>
      <c r="K701">
        <v>27</v>
      </c>
      <c r="L701" s="10">
        <v>0.30826086956521737</v>
      </c>
      <c r="M701" s="2">
        <v>44631</v>
      </c>
      <c r="N701" s="2" t="str">
        <f t="shared" si="40"/>
        <v>March 2022</v>
      </c>
      <c r="O701" s="2" t="str">
        <f t="shared" si="41"/>
        <v>2022</v>
      </c>
      <c r="P701">
        <v>33</v>
      </c>
      <c r="Q701" t="s">
        <v>244</v>
      </c>
      <c r="R701" t="str">
        <f t="shared" si="42"/>
        <v>Dry</v>
      </c>
      <c r="S701" t="str">
        <f t="shared" si="43"/>
        <v>Ethnic</v>
      </c>
    </row>
    <row r="702" spans="1:19" x14ac:dyDescent="0.3">
      <c r="A702" t="s">
        <v>293</v>
      </c>
      <c r="B702" t="s">
        <v>294</v>
      </c>
      <c r="C702" t="s">
        <v>24</v>
      </c>
      <c r="D702" s="1" t="s">
        <v>25</v>
      </c>
      <c r="F702" t="s">
        <v>25</v>
      </c>
      <c r="G702" t="s">
        <v>10</v>
      </c>
      <c r="H702">
        <v>1</v>
      </c>
      <c r="I702">
        <v>27</v>
      </c>
      <c r="J702" s="9">
        <v>16.786956521739128</v>
      </c>
      <c r="K702">
        <v>27</v>
      </c>
      <c r="L702" s="10">
        <v>0.37826086956521743</v>
      </c>
      <c r="M702" s="2">
        <v>44631</v>
      </c>
      <c r="N702" s="2" t="str">
        <f t="shared" si="40"/>
        <v>March 2022</v>
      </c>
      <c r="O702" s="2" t="str">
        <f t="shared" si="41"/>
        <v>2022</v>
      </c>
      <c r="P702">
        <v>40</v>
      </c>
      <c r="Q702" t="s">
        <v>244</v>
      </c>
      <c r="R702" t="str">
        <f t="shared" si="42"/>
        <v>Dry</v>
      </c>
      <c r="S702" t="str">
        <f t="shared" si="43"/>
        <v>Ethnic</v>
      </c>
    </row>
    <row r="703" spans="1:19" x14ac:dyDescent="0.3">
      <c r="A703" t="s">
        <v>290</v>
      </c>
      <c r="B703" t="s">
        <v>291</v>
      </c>
      <c r="C703" t="s">
        <v>802</v>
      </c>
      <c r="D703" s="1" t="s">
        <v>803</v>
      </c>
      <c r="F703" t="s">
        <v>803</v>
      </c>
      <c r="G703" t="s">
        <v>10</v>
      </c>
      <c r="H703">
        <v>1</v>
      </c>
      <c r="I703">
        <v>27</v>
      </c>
      <c r="J703" s="9">
        <v>18.676956521739129</v>
      </c>
      <c r="K703">
        <v>27</v>
      </c>
      <c r="L703" s="10">
        <v>0.30826086956521737</v>
      </c>
      <c r="M703" s="2">
        <v>44631</v>
      </c>
      <c r="N703" s="2" t="str">
        <f t="shared" si="40"/>
        <v>March 2022</v>
      </c>
      <c r="O703" s="2" t="str">
        <f t="shared" si="41"/>
        <v>2022</v>
      </c>
      <c r="P703">
        <v>33</v>
      </c>
      <c r="Q703" t="s">
        <v>244</v>
      </c>
      <c r="R703" t="str">
        <f t="shared" si="42"/>
        <v>Dry</v>
      </c>
      <c r="S703" t="str">
        <f t="shared" si="43"/>
        <v>Ethnic</v>
      </c>
    </row>
    <row r="704" spans="1:19" x14ac:dyDescent="0.3">
      <c r="A704" t="s">
        <v>288</v>
      </c>
      <c r="B704" t="s">
        <v>289</v>
      </c>
      <c r="C704" t="s">
        <v>802</v>
      </c>
      <c r="D704" s="1" t="s">
        <v>803</v>
      </c>
      <c r="F704" t="s">
        <v>803</v>
      </c>
      <c r="G704" t="s">
        <v>10</v>
      </c>
      <c r="H704">
        <v>1</v>
      </c>
      <c r="I704">
        <v>27</v>
      </c>
      <c r="J704" s="9">
        <v>18.676956521739129</v>
      </c>
      <c r="K704">
        <v>27</v>
      </c>
      <c r="L704" s="10">
        <v>0.30826086956521737</v>
      </c>
      <c r="M704" s="2">
        <v>44631</v>
      </c>
      <c r="N704" s="2" t="str">
        <f t="shared" si="40"/>
        <v>March 2022</v>
      </c>
      <c r="O704" s="2" t="str">
        <f t="shared" si="41"/>
        <v>2022</v>
      </c>
      <c r="P704">
        <v>33</v>
      </c>
      <c r="Q704" t="s">
        <v>244</v>
      </c>
      <c r="R704" t="str">
        <f t="shared" si="42"/>
        <v>Dry</v>
      </c>
      <c r="S704" t="str">
        <f t="shared" si="43"/>
        <v>Ethnic</v>
      </c>
    </row>
    <row r="705" spans="1:19" x14ac:dyDescent="0.3">
      <c r="A705" t="s">
        <v>290</v>
      </c>
      <c r="B705" t="s">
        <v>291</v>
      </c>
      <c r="C705" t="s">
        <v>303</v>
      </c>
      <c r="D705" s="1" t="s">
        <v>304</v>
      </c>
      <c r="F705" t="s">
        <v>304</v>
      </c>
      <c r="G705" t="s">
        <v>10</v>
      </c>
      <c r="H705">
        <v>1</v>
      </c>
      <c r="I705">
        <v>24</v>
      </c>
      <c r="J705" s="9">
        <v>18.521739130434781</v>
      </c>
      <c r="K705">
        <v>24</v>
      </c>
      <c r="L705" s="10">
        <v>0.22826086956521741</v>
      </c>
      <c r="M705" s="2">
        <v>44631</v>
      </c>
      <c r="N705" s="2" t="str">
        <f t="shared" si="40"/>
        <v>March 2022</v>
      </c>
      <c r="O705" s="2" t="str">
        <f t="shared" si="41"/>
        <v>2022</v>
      </c>
      <c r="P705">
        <v>25</v>
      </c>
      <c r="Q705" t="s">
        <v>244</v>
      </c>
      <c r="R705" t="str">
        <f t="shared" si="42"/>
        <v>Dry</v>
      </c>
      <c r="S705" t="str">
        <f t="shared" si="43"/>
        <v>Ethnic</v>
      </c>
    </row>
    <row r="706" spans="1:19" x14ac:dyDescent="0.3">
      <c r="A706" t="s">
        <v>288</v>
      </c>
      <c r="B706" t="s">
        <v>289</v>
      </c>
      <c r="C706" t="s">
        <v>303</v>
      </c>
      <c r="D706" s="1" t="s">
        <v>304</v>
      </c>
      <c r="F706" t="s">
        <v>304</v>
      </c>
      <c r="G706" t="s">
        <v>10</v>
      </c>
      <c r="H706">
        <v>1</v>
      </c>
      <c r="I706">
        <v>24</v>
      </c>
      <c r="J706" s="9">
        <v>18.521739130434781</v>
      </c>
      <c r="K706">
        <v>24</v>
      </c>
      <c r="L706" s="10">
        <v>0.22826086956521741</v>
      </c>
      <c r="M706" s="2">
        <v>44631</v>
      </c>
      <c r="N706" s="2" t="str">
        <f t="shared" ref="N706:N769" si="44">TEXT(M706,"mmmm yyyy")</f>
        <v>March 2022</v>
      </c>
      <c r="O706" s="2" t="str">
        <f t="shared" ref="O706:O769" si="45">TEXT(M706,"yyyyy")</f>
        <v>2022</v>
      </c>
      <c r="P706">
        <v>25</v>
      </c>
      <c r="Q706" t="s">
        <v>244</v>
      </c>
      <c r="R706" t="str">
        <f t="shared" si="42"/>
        <v>Dry</v>
      </c>
      <c r="S706" t="str">
        <f t="shared" si="43"/>
        <v>Ethnic</v>
      </c>
    </row>
    <row r="707" spans="1:19" x14ac:dyDescent="0.3">
      <c r="A707" t="s">
        <v>288</v>
      </c>
      <c r="B707" t="s">
        <v>289</v>
      </c>
      <c r="C707" t="s">
        <v>675</v>
      </c>
      <c r="D707" s="1" t="s">
        <v>676</v>
      </c>
      <c r="F707" t="s">
        <v>676</v>
      </c>
      <c r="G707" t="s">
        <v>10</v>
      </c>
      <c r="H707">
        <v>1</v>
      </c>
      <c r="I707">
        <v>24</v>
      </c>
      <c r="J707" s="9">
        <v>18.521739130434781</v>
      </c>
      <c r="K707">
        <v>24</v>
      </c>
      <c r="L707" s="10">
        <v>0.22826086956521741</v>
      </c>
      <c r="M707" s="2">
        <v>44631</v>
      </c>
      <c r="N707" s="2" t="str">
        <f t="shared" si="44"/>
        <v>March 2022</v>
      </c>
      <c r="O707" s="2" t="str">
        <f t="shared" si="45"/>
        <v>2022</v>
      </c>
      <c r="P707">
        <v>25</v>
      </c>
      <c r="Q707" t="s">
        <v>244</v>
      </c>
      <c r="R707" t="str">
        <f t="shared" ref="R707:R770" si="46">IF(Q707="ADFF-AFB",$V$4,IF(Q707="ADFF-AFS",$V$5,IF(Q707="ADFF-AFV",$V$6,IF(Q707="ADFF-FRZ",$V$7,$V$8))))</f>
        <v>Dry</v>
      </c>
      <c r="S707" t="str">
        <f t="shared" ref="S707:S770" si="47">IF(D707=$U$10,$V$10,IF(D707=$U$11,$V$11,IF(D707=$U$12,$V$12,IF(D707=$U$13,$V$13,$V$14))))</f>
        <v>Ethnic</v>
      </c>
    </row>
    <row r="708" spans="1:19" x14ac:dyDescent="0.3">
      <c r="A708" t="s">
        <v>281</v>
      </c>
      <c r="B708" t="s">
        <v>282</v>
      </c>
      <c r="C708" t="s">
        <v>675</v>
      </c>
      <c r="D708" s="1" t="s">
        <v>676</v>
      </c>
      <c r="F708" t="s">
        <v>676</v>
      </c>
      <c r="G708" t="s">
        <v>10</v>
      </c>
      <c r="H708">
        <v>1</v>
      </c>
      <c r="I708">
        <v>24</v>
      </c>
      <c r="J708" s="9">
        <v>16.841739130434782</v>
      </c>
      <c r="K708">
        <v>24</v>
      </c>
      <c r="L708" s="10">
        <v>0.29826086956521741</v>
      </c>
      <c r="M708" s="2">
        <v>44631</v>
      </c>
      <c r="N708" s="2" t="str">
        <f t="shared" si="44"/>
        <v>March 2022</v>
      </c>
      <c r="O708" s="2" t="str">
        <f t="shared" si="45"/>
        <v>2022</v>
      </c>
      <c r="P708">
        <v>32</v>
      </c>
      <c r="Q708" t="s">
        <v>244</v>
      </c>
      <c r="R708" t="str">
        <f t="shared" si="46"/>
        <v>Dry</v>
      </c>
      <c r="S708" t="str">
        <f t="shared" si="47"/>
        <v>Ethnic</v>
      </c>
    </row>
    <row r="709" spans="1:19" x14ac:dyDescent="0.3">
      <c r="A709" t="s">
        <v>284</v>
      </c>
      <c r="B709" t="s">
        <v>285</v>
      </c>
      <c r="C709" t="s">
        <v>675</v>
      </c>
      <c r="D709" s="1" t="s">
        <v>676</v>
      </c>
      <c r="F709" t="s">
        <v>676</v>
      </c>
      <c r="G709" t="s">
        <v>10</v>
      </c>
      <c r="H709">
        <v>1</v>
      </c>
      <c r="I709">
        <v>24</v>
      </c>
      <c r="J709" s="9">
        <v>16.841739130434782</v>
      </c>
      <c r="K709">
        <v>24</v>
      </c>
      <c r="L709" s="10">
        <v>0.29826086956521741</v>
      </c>
      <c r="M709" s="2">
        <v>44631</v>
      </c>
      <c r="N709" s="2" t="str">
        <f t="shared" si="44"/>
        <v>March 2022</v>
      </c>
      <c r="O709" s="2" t="str">
        <f t="shared" si="45"/>
        <v>2022</v>
      </c>
      <c r="P709">
        <v>32</v>
      </c>
      <c r="Q709" t="s">
        <v>244</v>
      </c>
      <c r="R709" t="str">
        <f t="shared" si="46"/>
        <v>Dry</v>
      </c>
      <c r="S709" t="str">
        <f t="shared" si="47"/>
        <v>Ethnic</v>
      </c>
    </row>
    <row r="710" spans="1:19" x14ac:dyDescent="0.3">
      <c r="A710" t="s">
        <v>286</v>
      </c>
      <c r="B710" t="s">
        <v>287</v>
      </c>
      <c r="C710" t="s">
        <v>675</v>
      </c>
      <c r="D710" s="1" t="s">
        <v>676</v>
      </c>
      <c r="F710" t="s">
        <v>676</v>
      </c>
      <c r="G710" t="s">
        <v>10</v>
      </c>
      <c r="H710">
        <v>1</v>
      </c>
      <c r="I710">
        <v>24</v>
      </c>
      <c r="J710" s="9">
        <v>16.841739130434782</v>
      </c>
      <c r="K710">
        <v>24</v>
      </c>
      <c r="L710" s="10">
        <v>0.29826086956521741</v>
      </c>
      <c r="M710" s="2">
        <v>44631</v>
      </c>
      <c r="N710" s="2" t="str">
        <f t="shared" si="44"/>
        <v>March 2022</v>
      </c>
      <c r="O710" s="2" t="str">
        <f t="shared" si="45"/>
        <v>2022</v>
      </c>
      <c r="P710">
        <v>32</v>
      </c>
      <c r="Q710" t="s">
        <v>244</v>
      </c>
      <c r="R710" t="str">
        <f t="shared" si="46"/>
        <v>Dry</v>
      </c>
      <c r="S710" t="str">
        <f t="shared" si="47"/>
        <v>Ethnic</v>
      </c>
    </row>
    <row r="711" spans="1:19" x14ac:dyDescent="0.3">
      <c r="A711" t="s">
        <v>299</v>
      </c>
      <c r="B711" t="s">
        <v>300</v>
      </c>
      <c r="C711" t="s">
        <v>675</v>
      </c>
      <c r="D711" s="1" t="s">
        <v>676</v>
      </c>
      <c r="F711" t="s">
        <v>676</v>
      </c>
      <c r="G711" t="s">
        <v>10</v>
      </c>
      <c r="H711">
        <v>1</v>
      </c>
      <c r="I711">
        <v>24</v>
      </c>
      <c r="J711" s="9">
        <v>18.521739130434781</v>
      </c>
      <c r="K711">
        <v>24</v>
      </c>
      <c r="L711" s="10">
        <v>0.22826086956521741</v>
      </c>
      <c r="M711" s="2">
        <v>44631</v>
      </c>
      <c r="N711" s="2" t="str">
        <f t="shared" si="44"/>
        <v>March 2022</v>
      </c>
      <c r="O711" s="2" t="str">
        <f t="shared" si="45"/>
        <v>2022</v>
      </c>
      <c r="P711">
        <v>25</v>
      </c>
      <c r="Q711" t="s">
        <v>244</v>
      </c>
      <c r="R711" t="str">
        <f t="shared" si="46"/>
        <v>Dry</v>
      </c>
      <c r="S711" t="str">
        <f t="shared" si="47"/>
        <v>Ethnic</v>
      </c>
    </row>
    <row r="712" spans="1:19" x14ac:dyDescent="0.3">
      <c r="A712" t="s">
        <v>290</v>
      </c>
      <c r="B712" t="s">
        <v>291</v>
      </c>
      <c r="C712" t="s">
        <v>675</v>
      </c>
      <c r="D712" s="1" t="s">
        <v>676</v>
      </c>
      <c r="F712" t="s">
        <v>676</v>
      </c>
      <c r="G712" t="s">
        <v>10</v>
      </c>
      <c r="H712">
        <v>1</v>
      </c>
      <c r="I712">
        <v>24</v>
      </c>
      <c r="J712" s="9">
        <v>18.521739130434781</v>
      </c>
      <c r="K712">
        <v>24</v>
      </c>
      <c r="L712" s="10">
        <v>0.22826086956521741</v>
      </c>
      <c r="M712" s="2">
        <v>44631</v>
      </c>
      <c r="N712" s="2" t="str">
        <f t="shared" si="44"/>
        <v>March 2022</v>
      </c>
      <c r="O712" s="2" t="str">
        <f t="shared" si="45"/>
        <v>2022</v>
      </c>
      <c r="P712">
        <v>25</v>
      </c>
      <c r="Q712" t="s">
        <v>244</v>
      </c>
      <c r="R712" t="str">
        <f t="shared" si="46"/>
        <v>Dry</v>
      </c>
      <c r="S712" t="str">
        <f t="shared" si="47"/>
        <v>Ethnic</v>
      </c>
    </row>
    <row r="713" spans="1:19" x14ac:dyDescent="0.3">
      <c r="A713" t="s">
        <v>314</v>
      </c>
      <c r="B713" t="s">
        <v>315</v>
      </c>
      <c r="C713" t="s">
        <v>677</v>
      </c>
      <c r="D713" s="1" t="s">
        <v>678</v>
      </c>
      <c r="F713" t="s">
        <v>678</v>
      </c>
      <c r="G713" t="s">
        <v>313</v>
      </c>
      <c r="H713">
        <v>1</v>
      </c>
      <c r="I713">
        <v>60</v>
      </c>
      <c r="J713" s="9">
        <v>46.028571428571432</v>
      </c>
      <c r="K713">
        <v>60</v>
      </c>
      <c r="L713" s="10">
        <v>0.23285714285714282</v>
      </c>
      <c r="M713" s="2">
        <v>44631</v>
      </c>
      <c r="N713" s="2" t="str">
        <f t="shared" si="44"/>
        <v>March 2022</v>
      </c>
      <c r="O713" s="2" t="str">
        <f t="shared" si="45"/>
        <v>2022</v>
      </c>
      <c r="P713">
        <v>29</v>
      </c>
      <c r="Q713" t="s">
        <v>64</v>
      </c>
      <c r="R713" t="str">
        <f t="shared" si="46"/>
        <v xml:space="preserve">Frozen </v>
      </c>
      <c r="S713" t="str">
        <f t="shared" si="47"/>
        <v>Ethnic</v>
      </c>
    </row>
    <row r="714" spans="1:19" x14ac:dyDescent="0.3">
      <c r="A714" t="s">
        <v>288</v>
      </c>
      <c r="B714" t="s">
        <v>289</v>
      </c>
      <c r="C714" t="s">
        <v>147</v>
      </c>
      <c r="D714" s="1" t="s">
        <v>148</v>
      </c>
      <c r="F714" t="s">
        <v>148</v>
      </c>
      <c r="G714" t="s">
        <v>10</v>
      </c>
      <c r="H714">
        <v>1</v>
      </c>
      <c r="I714">
        <v>27</v>
      </c>
      <c r="J714" s="9">
        <v>18.676956521739129</v>
      </c>
      <c r="K714">
        <v>27</v>
      </c>
      <c r="L714" s="10">
        <v>0.30826086956521737</v>
      </c>
      <c r="M714" s="2">
        <v>44631</v>
      </c>
      <c r="N714" s="2" t="str">
        <f t="shared" si="44"/>
        <v>March 2022</v>
      </c>
      <c r="O714" s="2" t="str">
        <f t="shared" si="45"/>
        <v>2022</v>
      </c>
      <c r="P714">
        <v>33</v>
      </c>
      <c r="Q714" t="s">
        <v>244</v>
      </c>
      <c r="R714" t="str">
        <f t="shared" si="46"/>
        <v>Dry</v>
      </c>
      <c r="S714" t="str">
        <f t="shared" si="47"/>
        <v>Ethnic</v>
      </c>
    </row>
    <row r="715" spans="1:19" x14ac:dyDescent="0.3">
      <c r="A715" t="s">
        <v>288</v>
      </c>
      <c r="B715" t="s">
        <v>289</v>
      </c>
      <c r="C715" t="s">
        <v>59</v>
      </c>
      <c r="D715" s="1" t="s">
        <v>60</v>
      </c>
      <c r="F715" t="s">
        <v>60</v>
      </c>
      <c r="G715" t="s">
        <v>10</v>
      </c>
      <c r="H715">
        <v>1</v>
      </c>
      <c r="I715">
        <v>27</v>
      </c>
      <c r="J715" s="9">
        <v>18.676956521739129</v>
      </c>
      <c r="K715">
        <v>27</v>
      </c>
      <c r="L715" s="10">
        <v>0.30826086956521737</v>
      </c>
      <c r="M715" s="2">
        <v>44630</v>
      </c>
      <c r="N715" s="2" t="str">
        <f t="shared" si="44"/>
        <v>March 2022</v>
      </c>
      <c r="O715" s="2" t="str">
        <f t="shared" si="45"/>
        <v>2022</v>
      </c>
      <c r="P715">
        <v>33</v>
      </c>
      <c r="Q715" t="s">
        <v>244</v>
      </c>
      <c r="R715" t="str">
        <f t="shared" si="46"/>
        <v>Dry</v>
      </c>
      <c r="S715" t="str">
        <f t="shared" si="47"/>
        <v>Ethnic</v>
      </c>
    </row>
    <row r="716" spans="1:19" x14ac:dyDescent="0.3">
      <c r="A716" t="s">
        <v>288</v>
      </c>
      <c r="B716" t="s">
        <v>289</v>
      </c>
      <c r="C716" t="s">
        <v>22</v>
      </c>
      <c r="D716" s="1" t="s">
        <v>23</v>
      </c>
      <c r="F716" t="s">
        <v>23</v>
      </c>
      <c r="G716" t="s">
        <v>10</v>
      </c>
      <c r="H716">
        <v>1</v>
      </c>
      <c r="I716">
        <v>26</v>
      </c>
      <c r="J716" s="9">
        <v>18.505217391304349</v>
      </c>
      <c r="K716">
        <v>26</v>
      </c>
      <c r="L716" s="10">
        <v>0.2882608695652174</v>
      </c>
      <c r="M716" s="2">
        <v>44630</v>
      </c>
      <c r="N716" s="2" t="str">
        <f t="shared" si="44"/>
        <v>March 2022</v>
      </c>
      <c r="O716" s="2" t="str">
        <f t="shared" si="45"/>
        <v>2022</v>
      </c>
      <c r="P716">
        <v>31</v>
      </c>
      <c r="Q716" t="s">
        <v>244</v>
      </c>
      <c r="R716" t="str">
        <f t="shared" si="46"/>
        <v>Dry</v>
      </c>
      <c r="S716" t="str">
        <f t="shared" si="47"/>
        <v>Ethnic</v>
      </c>
    </row>
    <row r="717" spans="1:19" x14ac:dyDescent="0.3">
      <c r="A717" t="s">
        <v>293</v>
      </c>
      <c r="B717" t="s">
        <v>294</v>
      </c>
      <c r="C717" t="s">
        <v>41</v>
      </c>
      <c r="D717" s="1" t="s">
        <v>42</v>
      </c>
      <c r="F717" t="s">
        <v>42</v>
      </c>
      <c r="G717" t="s">
        <v>10</v>
      </c>
      <c r="H717">
        <v>4</v>
      </c>
      <c r="I717">
        <v>27</v>
      </c>
      <c r="J717" s="9">
        <v>16.786956521739128</v>
      </c>
      <c r="K717">
        <v>108</v>
      </c>
      <c r="L717" s="10">
        <v>0.37826086956521743</v>
      </c>
      <c r="M717" s="2">
        <v>44629</v>
      </c>
      <c r="N717" s="2" t="str">
        <f t="shared" si="44"/>
        <v>March 2022</v>
      </c>
      <c r="O717" s="2" t="str">
        <f t="shared" si="45"/>
        <v>2022</v>
      </c>
      <c r="P717">
        <v>40</v>
      </c>
      <c r="Q717" t="s">
        <v>244</v>
      </c>
      <c r="R717" t="str">
        <f t="shared" si="46"/>
        <v>Dry</v>
      </c>
      <c r="S717" t="str">
        <f t="shared" si="47"/>
        <v>Ethnic</v>
      </c>
    </row>
    <row r="718" spans="1:19" x14ac:dyDescent="0.3">
      <c r="A718" t="s">
        <v>297</v>
      </c>
      <c r="B718" t="s">
        <v>298</v>
      </c>
      <c r="C718" t="s">
        <v>681</v>
      </c>
      <c r="D718" s="1" t="s">
        <v>682</v>
      </c>
      <c r="F718" t="s">
        <v>682</v>
      </c>
      <c r="G718" t="s">
        <v>10</v>
      </c>
      <c r="H718">
        <v>1</v>
      </c>
      <c r="I718">
        <v>26.19</v>
      </c>
      <c r="J718" s="9">
        <v>17.069047826086958</v>
      </c>
      <c r="K718">
        <v>26.19</v>
      </c>
      <c r="L718" s="10">
        <v>0.3482608695652174</v>
      </c>
      <c r="M718" s="2">
        <v>44629</v>
      </c>
      <c r="N718" s="2" t="str">
        <f t="shared" si="44"/>
        <v>March 2022</v>
      </c>
      <c r="O718" s="2" t="str">
        <f t="shared" si="45"/>
        <v>2022</v>
      </c>
      <c r="P718">
        <v>37</v>
      </c>
      <c r="Q718" t="s">
        <v>244</v>
      </c>
      <c r="R718" t="str">
        <f t="shared" si="46"/>
        <v>Dry</v>
      </c>
      <c r="S718" t="str">
        <f t="shared" si="47"/>
        <v>Ethnic</v>
      </c>
    </row>
    <row r="719" spans="1:19" x14ac:dyDescent="0.3">
      <c r="A719" t="s">
        <v>284</v>
      </c>
      <c r="B719" t="s">
        <v>285</v>
      </c>
      <c r="C719" t="s">
        <v>681</v>
      </c>
      <c r="D719" s="1" t="s">
        <v>682</v>
      </c>
      <c r="F719" t="s">
        <v>682</v>
      </c>
      <c r="G719" t="s">
        <v>10</v>
      </c>
      <c r="H719">
        <v>1</v>
      </c>
      <c r="I719">
        <v>26.19</v>
      </c>
      <c r="J719" s="9">
        <v>16.807147826086954</v>
      </c>
      <c r="K719">
        <v>26.19</v>
      </c>
      <c r="L719" s="10">
        <v>0.35826086956521747</v>
      </c>
      <c r="M719" s="2">
        <v>44629</v>
      </c>
      <c r="N719" s="2" t="str">
        <f t="shared" si="44"/>
        <v>March 2022</v>
      </c>
      <c r="O719" s="2" t="str">
        <f t="shared" si="45"/>
        <v>2022</v>
      </c>
      <c r="P719">
        <v>38</v>
      </c>
      <c r="Q719" t="s">
        <v>244</v>
      </c>
      <c r="R719" t="str">
        <f t="shared" si="46"/>
        <v>Dry</v>
      </c>
      <c r="S719" t="str">
        <f t="shared" si="47"/>
        <v>Ethnic</v>
      </c>
    </row>
    <row r="720" spans="1:19" x14ac:dyDescent="0.3">
      <c r="A720" t="s">
        <v>299</v>
      </c>
      <c r="B720" t="s">
        <v>300</v>
      </c>
      <c r="C720" t="s">
        <v>681</v>
      </c>
      <c r="D720" s="1" t="s">
        <v>682</v>
      </c>
      <c r="F720" t="s">
        <v>682</v>
      </c>
      <c r="G720" t="s">
        <v>10</v>
      </c>
      <c r="H720">
        <v>1</v>
      </c>
      <c r="I720">
        <v>26.19</v>
      </c>
      <c r="J720" s="9">
        <v>18.640447826086959</v>
      </c>
      <c r="K720">
        <v>26.19</v>
      </c>
      <c r="L720" s="10">
        <v>0.28826086956521735</v>
      </c>
      <c r="M720" s="2">
        <v>44629</v>
      </c>
      <c r="N720" s="2" t="str">
        <f t="shared" si="44"/>
        <v>March 2022</v>
      </c>
      <c r="O720" s="2" t="str">
        <f t="shared" si="45"/>
        <v>2022</v>
      </c>
      <c r="P720">
        <v>31</v>
      </c>
      <c r="Q720" t="s">
        <v>244</v>
      </c>
      <c r="R720" t="str">
        <f t="shared" si="46"/>
        <v>Dry</v>
      </c>
      <c r="S720" t="str">
        <f t="shared" si="47"/>
        <v>Ethnic</v>
      </c>
    </row>
    <row r="721" spans="1:19" x14ac:dyDescent="0.3">
      <c r="A721" t="s">
        <v>281</v>
      </c>
      <c r="B721" t="s">
        <v>282</v>
      </c>
      <c r="C721" t="s">
        <v>681</v>
      </c>
      <c r="D721" s="1" t="s">
        <v>682</v>
      </c>
      <c r="F721" t="s">
        <v>682</v>
      </c>
      <c r="G721" t="s">
        <v>10</v>
      </c>
      <c r="H721">
        <v>1</v>
      </c>
      <c r="I721">
        <v>26.19</v>
      </c>
      <c r="J721" s="9">
        <v>16.807147826086954</v>
      </c>
      <c r="K721">
        <v>26.19</v>
      </c>
      <c r="L721" s="10">
        <v>0.35826086956521747</v>
      </c>
      <c r="M721" s="2">
        <v>44629</v>
      </c>
      <c r="N721" s="2" t="str">
        <f t="shared" si="44"/>
        <v>March 2022</v>
      </c>
      <c r="O721" s="2" t="str">
        <f t="shared" si="45"/>
        <v>2022</v>
      </c>
      <c r="P721">
        <v>38</v>
      </c>
      <c r="Q721" t="s">
        <v>244</v>
      </c>
      <c r="R721" t="str">
        <f t="shared" si="46"/>
        <v>Dry</v>
      </c>
      <c r="S721" t="str">
        <f t="shared" si="47"/>
        <v>Ethnic</v>
      </c>
    </row>
    <row r="722" spans="1:19" x14ac:dyDescent="0.3">
      <c r="A722" t="s">
        <v>290</v>
      </c>
      <c r="B722" t="s">
        <v>291</v>
      </c>
      <c r="C722" t="s">
        <v>681</v>
      </c>
      <c r="D722" s="1" t="s">
        <v>682</v>
      </c>
      <c r="F722" t="s">
        <v>682</v>
      </c>
      <c r="G722" t="s">
        <v>10</v>
      </c>
      <c r="H722">
        <v>1</v>
      </c>
      <c r="I722">
        <v>26.19</v>
      </c>
      <c r="J722" s="9">
        <v>18.640447826086959</v>
      </c>
      <c r="K722">
        <v>26.19</v>
      </c>
      <c r="L722" s="10">
        <v>0.28826086956521735</v>
      </c>
      <c r="M722" s="2">
        <v>44629</v>
      </c>
      <c r="N722" s="2" t="str">
        <f t="shared" si="44"/>
        <v>March 2022</v>
      </c>
      <c r="O722" s="2" t="str">
        <f t="shared" si="45"/>
        <v>2022</v>
      </c>
      <c r="P722">
        <v>31</v>
      </c>
      <c r="Q722" t="s">
        <v>244</v>
      </c>
      <c r="R722" t="str">
        <f t="shared" si="46"/>
        <v>Dry</v>
      </c>
      <c r="S722" t="str">
        <f t="shared" si="47"/>
        <v>Ethnic</v>
      </c>
    </row>
    <row r="723" spans="1:19" x14ac:dyDescent="0.3">
      <c r="A723" t="s">
        <v>286</v>
      </c>
      <c r="B723" t="s">
        <v>287</v>
      </c>
      <c r="C723" t="s">
        <v>681</v>
      </c>
      <c r="D723" s="1" t="s">
        <v>682</v>
      </c>
      <c r="F723" t="s">
        <v>682</v>
      </c>
      <c r="G723" t="s">
        <v>10</v>
      </c>
      <c r="H723">
        <v>1</v>
      </c>
      <c r="I723">
        <v>26.19</v>
      </c>
      <c r="J723" s="9">
        <v>16.807147826086954</v>
      </c>
      <c r="K723">
        <v>26.19</v>
      </c>
      <c r="L723" s="10">
        <v>0.35826086956521747</v>
      </c>
      <c r="M723" s="2">
        <v>44629</v>
      </c>
      <c r="N723" s="2" t="str">
        <f t="shared" si="44"/>
        <v>March 2022</v>
      </c>
      <c r="O723" s="2" t="str">
        <f t="shared" si="45"/>
        <v>2022</v>
      </c>
      <c r="P723">
        <v>38</v>
      </c>
      <c r="Q723" t="s">
        <v>244</v>
      </c>
      <c r="R723" t="str">
        <f t="shared" si="46"/>
        <v>Dry</v>
      </c>
      <c r="S723" t="str">
        <f t="shared" si="47"/>
        <v>Ethnic</v>
      </c>
    </row>
    <row r="724" spans="1:19" x14ac:dyDescent="0.3">
      <c r="A724" t="s">
        <v>288</v>
      </c>
      <c r="B724" t="s">
        <v>289</v>
      </c>
      <c r="C724" t="s">
        <v>53</v>
      </c>
      <c r="D724" s="1" t="s">
        <v>54</v>
      </c>
      <c r="F724" t="s">
        <v>54</v>
      </c>
      <c r="G724" t="s">
        <v>10</v>
      </c>
      <c r="H724">
        <v>1</v>
      </c>
      <c r="I724">
        <v>27</v>
      </c>
      <c r="J724" s="9">
        <v>18.676956521739129</v>
      </c>
      <c r="K724">
        <v>27</v>
      </c>
      <c r="L724" s="10">
        <v>0.30826086956521737</v>
      </c>
      <c r="M724" s="2">
        <v>44629</v>
      </c>
      <c r="N724" s="2" t="str">
        <f t="shared" si="44"/>
        <v>March 2022</v>
      </c>
      <c r="O724" s="2" t="str">
        <f t="shared" si="45"/>
        <v>2022</v>
      </c>
      <c r="P724">
        <v>33</v>
      </c>
      <c r="Q724" t="s">
        <v>244</v>
      </c>
      <c r="R724" t="str">
        <f t="shared" si="46"/>
        <v>Dry</v>
      </c>
      <c r="S724" t="str">
        <f t="shared" si="47"/>
        <v>Ethnic</v>
      </c>
    </row>
    <row r="725" spans="1:19" x14ac:dyDescent="0.3">
      <c r="A725" t="s">
        <v>290</v>
      </c>
      <c r="B725" t="s">
        <v>291</v>
      </c>
      <c r="C725" t="s">
        <v>423</v>
      </c>
      <c r="D725" s="1" t="s">
        <v>424</v>
      </c>
      <c r="F725" t="s">
        <v>424</v>
      </c>
      <c r="G725" t="s">
        <v>10</v>
      </c>
      <c r="H725">
        <v>1</v>
      </c>
      <c r="I725">
        <v>27</v>
      </c>
      <c r="J725" s="9">
        <v>18.676956521739129</v>
      </c>
      <c r="K725">
        <v>27</v>
      </c>
      <c r="L725" s="10">
        <v>0.30826086956521737</v>
      </c>
      <c r="M725" s="2">
        <v>44628</v>
      </c>
      <c r="N725" s="2" t="str">
        <f t="shared" si="44"/>
        <v>March 2022</v>
      </c>
      <c r="O725" s="2" t="str">
        <f t="shared" si="45"/>
        <v>2022</v>
      </c>
      <c r="P725">
        <v>33</v>
      </c>
      <c r="Q725" t="s">
        <v>244</v>
      </c>
      <c r="R725" t="str">
        <f t="shared" si="46"/>
        <v>Dry</v>
      </c>
      <c r="S725" t="str">
        <f t="shared" si="47"/>
        <v>Ethnic</v>
      </c>
    </row>
    <row r="726" spans="1:19" x14ac:dyDescent="0.3">
      <c r="A726" t="s">
        <v>284</v>
      </c>
      <c r="B726" t="s">
        <v>285</v>
      </c>
      <c r="C726" t="s">
        <v>423</v>
      </c>
      <c r="D726" s="1" t="s">
        <v>424</v>
      </c>
      <c r="F726" t="s">
        <v>424</v>
      </c>
      <c r="G726" t="s">
        <v>10</v>
      </c>
      <c r="H726">
        <v>1</v>
      </c>
      <c r="I726">
        <v>27</v>
      </c>
      <c r="J726" s="9">
        <v>16.786956521739128</v>
      </c>
      <c r="K726">
        <v>27</v>
      </c>
      <c r="L726" s="10">
        <v>0.37826086956521743</v>
      </c>
      <c r="M726" s="2">
        <v>44628</v>
      </c>
      <c r="N726" s="2" t="str">
        <f t="shared" si="44"/>
        <v>March 2022</v>
      </c>
      <c r="O726" s="2" t="str">
        <f t="shared" si="45"/>
        <v>2022</v>
      </c>
      <c r="P726">
        <v>40</v>
      </c>
      <c r="Q726" t="s">
        <v>244</v>
      </c>
      <c r="R726" t="str">
        <f t="shared" si="46"/>
        <v>Dry</v>
      </c>
      <c r="S726" t="str">
        <f t="shared" si="47"/>
        <v>Ethnic</v>
      </c>
    </row>
    <row r="727" spans="1:19" x14ac:dyDescent="0.3">
      <c r="A727" t="s">
        <v>281</v>
      </c>
      <c r="B727" t="s">
        <v>282</v>
      </c>
      <c r="C727" t="s">
        <v>423</v>
      </c>
      <c r="D727" s="1" t="s">
        <v>424</v>
      </c>
      <c r="F727" t="s">
        <v>424</v>
      </c>
      <c r="G727" t="s">
        <v>10</v>
      </c>
      <c r="H727">
        <v>1</v>
      </c>
      <c r="I727">
        <v>27</v>
      </c>
      <c r="J727" s="9">
        <v>16.786956521739128</v>
      </c>
      <c r="K727">
        <v>27</v>
      </c>
      <c r="L727" s="10">
        <v>0.37826086956521743</v>
      </c>
      <c r="M727" s="2">
        <v>44628</v>
      </c>
      <c r="N727" s="2" t="str">
        <f t="shared" si="44"/>
        <v>March 2022</v>
      </c>
      <c r="O727" s="2" t="str">
        <f t="shared" si="45"/>
        <v>2022</v>
      </c>
      <c r="P727">
        <v>40</v>
      </c>
      <c r="Q727" t="s">
        <v>244</v>
      </c>
      <c r="R727" t="str">
        <f t="shared" si="46"/>
        <v>Dry</v>
      </c>
      <c r="S727" t="str">
        <f t="shared" si="47"/>
        <v>Ethnic</v>
      </c>
    </row>
    <row r="728" spans="1:19" x14ac:dyDescent="0.3">
      <c r="A728" t="s">
        <v>288</v>
      </c>
      <c r="B728" t="s">
        <v>289</v>
      </c>
      <c r="C728" t="s">
        <v>423</v>
      </c>
      <c r="D728" s="1" t="s">
        <v>424</v>
      </c>
      <c r="F728" t="s">
        <v>424</v>
      </c>
      <c r="G728" t="s">
        <v>10</v>
      </c>
      <c r="H728">
        <v>1</v>
      </c>
      <c r="I728">
        <v>27</v>
      </c>
      <c r="J728" s="9">
        <v>18.676956521739129</v>
      </c>
      <c r="K728">
        <v>27</v>
      </c>
      <c r="L728" s="10">
        <v>0.30826086956521737</v>
      </c>
      <c r="M728" s="2">
        <v>44628</v>
      </c>
      <c r="N728" s="2" t="str">
        <f t="shared" si="44"/>
        <v>March 2022</v>
      </c>
      <c r="O728" s="2" t="str">
        <f t="shared" si="45"/>
        <v>2022</v>
      </c>
      <c r="P728">
        <v>33</v>
      </c>
      <c r="Q728" t="s">
        <v>244</v>
      </c>
      <c r="R728" t="str">
        <f t="shared" si="46"/>
        <v>Dry</v>
      </c>
      <c r="S728" t="str">
        <f t="shared" si="47"/>
        <v>Ethnic</v>
      </c>
    </row>
    <row r="729" spans="1:19" x14ac:dyDescent="0.3">
      <c r="A729" t="s">
        <v>288</v>
      </c>
      <c r="B729" t="s">
        <v>289</v>
      </c>
      <c r="C729" t="s">
        <v>57</v>
      </c>
      <c r="D729" s="1" t="s">
        <v>58</v>
      </c>
      <c r="F729" t="s">
        <v>58</v>
      </c>
      <c r="G729" t="s">
        <v>10</v>
      </c>
      <c r="H729">
        <v>1</v>
      </c>
      <c r="I729">
        <v>27</v>
      </c>
      <c r="J729" s="9">
        <v>18.676956521739129</v>
      </c>
      <c r="K729">
        <v>27</v>
      </c>
      <c r="L729" s="10">
        <v>0.30826086956521737</v>
      </c>
      <c r="M729" s="2">
        <v>44628</v>
      </c>
      <c r="N729" s="2" t="str">
        <f t="shared" si="44"/>
        <v>March 2022</v>
      </c>
      <c r="O729" s="2" t="str">
        <f t="shared" si="45"/>
        <v>2022</v>
      </c>
      <c r="P729">
        <v>33</v>
      </c>
      <c r="Q729" t="s">
        <v>244</v>
      </c>
      <c r="R729" t="str">
        <f t="shared" si="46"/>
        <v>Dry</v>
      </c>
      <c r="S729" t="str">
        <f t="shared" si="47"/>
        <v>Ethnic</v>
      </c>
    </row>
    <row r="730" spans="1:19" x14ac:dyDescent="0.3">
      <c r="A730" t="s">
        <v>288</v>
      </c>
      <c r="B730" t="s">
        <v>289</v>
      </c>
      <c r="C730" t="s">
        <v>309</v>
      </c>
      <c r="D730" s="1" t="s">
        <v>310</v>
      </c>
      <c r="F730" t="s">
        <v>310</v>
      </c>
      <c r="G730" t="s">
        <v>10</v>
      </c>
      <c r="H730">
        <v>1</v>
      </c>
      <c r="I730">
        <v>27</v>
      </c>
      <c r="J730" s="9">
        <v>18.676956521739129</v>
      </c>
      <c r="K730">
        <v>27</v>
      </c>
      <c r="L730" s="10">
        <v>0.30826086956521737</v>
      </c>
      <c r="M730" s="2">
        <v>44628</v>
      </c>
      <c r="N730" s="2" t="str">
        <f t="shared" si="44"/>
        <v>March 2022</v>
      </c>
      <c r="O730" s="2" t="str">
        <f t="shared" si="45"/>
        <v>2022</v>
      </c>
      <c r="P730">
        <v>33</v>
      </c>
      <c r="Q730" t="s">
        <v>244</v>
      </c>
      <c r="R730" t="str">
        <f t="shared" si="46"/>
        <v>Dry</v>
      </c>
      <c r="S730" t="str">
        <f t="shared" si="47"/>
        <v>Ethnic</v>
      </c>
    </row>
    <row r="731" spans="1:19" x14ac:dyDescent="0.3">
      <c r="A731" t="s">
        <v>290</v>
      </c>
      <c r="B731" t="s">
        <v>291</v>
      </c>
      <c r="C731" t="s">
        <v>356</v>
      </c>
      <c r="D731" s="1" t="s">
        <v>357</v>
      </c>
      <c r="F731" t="s">
        <v>357</v>
      </c>
      <c r="G731" t="s">
        <v>10</v>
      </c>
      <c r="H731">
        <v>1</v>
      </c>
      <c r="I731">
        <v>27</v>
      </c>
      <c r="J731" s="9">
        <v>18.676956521739129</v>
      </c>
      <c r="K731">
        <v>27</v>
      </c>
      <c r="L731" s="10">
        <v>0.30826086956521737</v>
      </c>
      <c r="M731" s="2">
        <v>44627</v>
      </c>
      <c r="N731" s="2" t="str">
        <f t="shared" si="44"/>
        <v>March 2022</v>
      </c>
      <c r="O731" s="2" t="str">
        <f t="shared" si="45"/>
        <v>2022</v>
      </c>
      <c r="P731">
        <v>33</v>
      </c>
      <c r="Q731" t="s">
        <v>244</v>
      </c>
      <c r="R731" t="str">
        <f t="shared" si="46"/>
        <v>Dry</v>
      </c>
      <c r="S731" t="str">
        <f t="shared" si="47"/>
        <v>Ethnic</v>
      </c>
    </row>
    <row r="732" spans="1:19" x14ac:dyDescent="0.3">
      <c r="A732" t="s">
        <v>299</v>
      </c>
      <c r="B732" t="s">
        <v>300</v>
      </c>
      <c r="C732" t="s">
        <v>356</v>
      </c>
      <c r="D732" s="1" t="s">
        <v>357</v>
      </c>
      <c r="F732" t="s">
        <v>357</v>
      </c>
      <c r="G732" t="s">
        <v>10</v>
      </c>
      <c r="H732">
        <v>1</v>
      </c>
      <c r="I732">
        <v>27</v>
      </c>
      <c r="J732" s="9">
        <v>18.676956521739129</v>
      </c>
      <c r="K732">
        <v>27</v>
      </c>
      <c r="L732" s="10">
        <v>0.30826086956521737</v>
      </c>
      <c r="M732" s="2">
        <v>44627</v>
      </c>
      <c r="N732" s="2" t="str">
        <f t="shared" si="44"/>
        <v>March 2022</v>
      </c>
      <c r="O732" s="2" t="str">
        <f t="shared" si="45"/>
        <v>2022</v>
      </c>
      <c r="P732">
        <v>33</v>
      </c>
      <c r="Q732" t="s">
        <v>244</v>
      </c>
      <c r="R732" t="str">
        <f t="shared" si="46"/>
        <v>Dry</v>
      </c>
      <c r="S732" t="str">
        <f t="shared" si="47"/>
        <v>Ethnic</v>
      </c>
    </row>
    <row r="733" spans="1:19" x14ac:dyDescent="0.3">
      <c r="A733" t="s">
        <v>288</v>
      </c>
      <c r="B733" t="s">
        <v>289</v>
      </c>
      <c r="C733" t="s">
        <v>356</v>
      </c>
      <c r="D733" s="1" t="s">
        <v>357</v>
      </c>
      <c r="F733" t="s">
        <v>357</v>
      </c>
      <c r="G733" t="s">
        <v>10</v>
      </c>
      <c r="H733">
        <v>1</v>
      </c>
      <c r="I733">
        <v>27</v>
      </c>
      <c r="J733" s="9">
        <v>18.676956521739129</v>
      </c>
      <c r="K733">
        <v>27</v>
      </c>
      <c r="L733" s="10">
        <v>0.30826086956521737</v>
      </c>
      <c r="M733" s="2">
        <v>44627</v>
      </c>
      <c r="N733" s="2" t="str">
        <f t="shared" si="44"/>
        <v>March 2022</v>
      </c>
      <c r="O733" s="2" t="str">
        <f t="shared" si="45"/>
        <v>2022</v>
      </c>
      <c r="P733">
        <v>33</v>
      </c>
      <c r="Q733" t="s">
        <v>244</v>
      </c>
      <c r="R733" t="str">
        <f t="shared" si="46"/>
        <v>Dry</v>
      </c>
      <c r="S733" t="str">
        <f t="shared" si="47"/>
        <v>Ethnic</v>
      </c>
    </row>
    <row r="734" spans="1:19" x14ac:dyDescent="0.3">
      <c r="A734" t="s">
        <v>281</v>
      </c>
      <c r="B734" t="s">
        <v>282</v>
      </c>
      <c r="C734" t="s">
        <v>356</v>
      </c>
      <c r="D734" s="1" t="s">
        <v>357</v>
      </c>
      <c r="F734" t="s">
        <v>357</v>
      </c>
      <c r="G734" t="s">
        <v>10</v>
      </c>
      <c r="H734">
        <v>1</v>
      </c>
      <c r="I734">
        <v>27</v>
      </c>
      <c r="J734" s="9">
        <v>16.786956521739128</v>
      </c>
      <c r="K734">
        <v>27</v>
      </c>
      <c r="L734" s="10">
        <v>0.37826086956521743</v>
      </c>
      <c r="M734" s="2">
        <v>44627</v>
      </c>
      <c r="N734" s="2" t="str">
        <f t="shared" si="44"/>
        <v>March 2022</v>
      </c>
      <c r="O734" s="2" t="str">
        <f t="shared" si="45"/>
        <v>2022</v>
      </c>
      <c r="P734">
        <v>40</v>
      </c>
      <c r="Q734" t="s">
        <v>244</v>
      </c>
      <c r="R734" t="str">
        <f t="shared" si="46"/>
        <v>Dry</v>
      </c>
      <c r="S734" t="str">
        <f t="shared" si="47"/>
        <v>Ethnic</v>
      </c>
    </row>
    <row r="735" spans="1:19" x14ac:dyDescent="0.3">
      <c r="A735" t="s">
        <v>286</v>
      </c>
      <c r="B735" t="s">
        <v>287</v>
      </c>
      <c r="C735" t="s">
        <v>356</v>
      </c>
      <c r="D735" s="1" t="s">
        <v>357</v>
      </c>
      <c r="F735" t="s">
        <v>357</v>
      </c>
      <c r="G735" t="s">
        <v>10</v>
      </c>
      <c r="H735">
        <v>1</v>
      </c>
      <c r="I735">
        <v>27</v>
      </c>
      <c r="J735" s="9">
        <v>16.786956521739128</v>
      </c>
      <c r="K735">
        <v>27</v>
      </c>
      <c r="L735" s="10">
        <v>0.37826086956521743</v>
      </c>
      <c r="M735" s="2">
        <v>44627</v>
      </c>
      <c r="N735" s="2" t="str">
        <f t="shared" si="44"/>
        <v>March 2022</v>
      </c>
      <c r="O735" s="2" t="str">
        <f t="shared" si="45"/>
        <v>2022</v>
      </c>
      <c r="P735">
        <v>40</v>
      </c>
      <c r="Q735" t="s">
        <v>244</v>
      </c>
      <c r="R735" t="str">
        <f t="shared" si="46"/>
        <v>Dry</v>
      </c>
      <c r="S735" t="str">
        <f t="shared" si="47"/>
        <v>Ethnic</v>
      </c>
    </row>
    <row r="736" spans="1:19" x14ac:dyDescent="0.3">
      <c r="A736" t="s">
        <v>281</v>
      </c>
      <c r="B736" t="s">
        <v>282</v>
      </c>
      <c r="C736" t="s">
        <v>265</v>
      </c>
      <c r="D736" s="1" t="s">
        <v>266</v>
      </c>
      <c r="E736" t="s">
        <v>34</v>
      </c>
      <c r="F736" t="s">
        <v>266</v>
      </c>
      <c r="G736" t="s">
        <v>10</v>
      </c>
      <c r="H736">
        <v>1</v>
      </c>
      <c r="I736">
        <v>27</v>
      </c>
      <c r="J736" s="9">
        <v>16.786956521739128</v>
      </c>
      <c r="K736">
        <v>27</v>
      </c>
      <c r="L736" s="10">
        <v>0.37826086956521743</v>
      </c>
      <c r="M736" s="2">
        <v>44627</v>
      </c>
      <c r="N736" s="2" t="str">
        <f t="shared" si="44"/>
        <v>March 2022</v>
      </c>
      <c r="O736" s="2" t="str">
        <f t="shared" si="45"/>
        <v>2022</v>
      </c>
      <c r="P736">
        <v>40</v>
      </c>
      <c r="Q736" t="s">
        <v>244</v>
      </c>
      <c r="R736" t="str">
        <f t="shared" si="46"/>
        <v>Dry</v>
      </c>
      <c r="S736" t="str">
        <f t="shared" si="47"/>
        <v>Ethnic</v>
      </c>
    </row>
    <row r="737" spans="1:19" x14ac:dyDescent="0.3">
      <c r="A737" t="s">
        <v>284</v>
      </c>
      <c r="B737" t="s">
        <v>285</v>
      </c>
      <c r="C737" t="s">
        <v>265</v>
      </c>
      <c r="D737" s="1" t="s">
        <v>266</v>
      </c>
      <c r="E737" t="s">
        <v>34</v>
      </c>
      <c r="F737" t="s">
        <v>266</v>
      </c>
      <c r="G737" t="s">
        <v>10</v>
      </c>
      <c r="H737">
        <v>1</v>
      </c>
      <c r="I737">
        <v>27</v>
      </c>
      <c r="J737" s="9">
        <v>16.786956521739128</v>
      </c>
      <c r="K737">
        <v>27</v>
      </c>
      <c r="L737" s="10">
        <v>0.37826086956521743</v>
      </c>
      <c r="M737" s="2">
        <v>44627</v>
      </c>
      <c r="N737" s="2" t="str">
        <f t="shared" si="44"/>
        <v>March 2022</v>
      </c>
      <c r="O737" s="2" t="str">
        <f t="shared" si="45"/>
        <v>2022</v>
      </c>
      <c r="P737">
        <v>40</v>
      </c>
      <c r="Q737" t="s">
        <v>244</v>
      </c>
      <c r="R737" t="str">
        <f t="shared" si="46"/>
        <v>Dry</v>
      </c>
      <c r="S737" t="str">
        <f t="shared" si="47"/>
        <v>Ethnic</v>
      </c>
    </row>
    <row r="738" spans="1:19" x14ac:dyDescent="0.3">
      <c r="A738" t="s">
        <v>290</v>
      </c>
      <c r="B738" t="s">
        <v>291</v>
      </c>
      <c r="C738" t="s">
        <v>265</v>
      </c>
      <c r="D738" s="1" t="s">
        <v>266</v>
      </c>
      <c r="E738" t="s">
        <v>34</v>
      </c>
      <c r="F738" t="s">
        <v>266</v>
      </c>
      <c r="G738" t="s">
        <v>10</v>
      </c>
      <c r="H738">
        <v>1</v>
      </c>
      <c r="I738">
        <v>27</v>
      </c>
      <c r="J738" s="9">
        <v>18.676956521739129</v>
      </c>
      <c r="K738">
        <v>27</v>
      </c>
      <c r="L738" s="10">
        <v>0.30826086956521737</v>
      </c>
      <c r="M738" s="2">
        <v>44627</v>
      </c>
      <c r="N738" s="2" t="str">
        <f t="shared" si="44"/>
        <v>March 2022</v>
      </c>
      <c r="O738" s="2" t="str">
        <f t="shared" si="45"/>
        <v>2022</v>
      </c>
      <c r="P738">
        <v>33</v>
      </c>
      <c r="Q738" t="s">
        <v>244</v>
      </c>
      <c r="R738" t="str">
        <f t="shared" si="46"/>
        <v>Dry</v>
      </c>
      <c r="S738" t="str">
        <f t="shared" si="47"/>
        <v>Ethnic</v>
      </c>
    </row>
    <row r="739" spans="1:19" x14ac:dyDescent="0.3">
      <c r="A739" t="s">
        <v>290</v>
      </c>
      <c r="B739" t="s">
        <v>291</v>
      </c>
      <c r="C739" t="s">
        <v>261</v>
      </c>
      <c r="D739" s="1" t="s">
        <v>262</v>
      </c>
      <c r="F739" t="s">
        <v>262</v>
      </c>
      <c r="G739" t="s">
        <v>10</v>
      </c>
      <c r="H739">
        <v>1</v>
      </c>
      <c r="I739">
        <v>27</v>
      </c>
      <c r="J739" s="9">
        <v>18.676956521739129</v>
      </c>
      <c r="K739">
        <v>27</v>
      </c>
      <c r="L739" s="10">
        <v>0.30826086956521737</v>
      </c>
      <c r="M739" s="2">
        <v>44625</v>
      </c>
      <c r="N739" s="2" t="str">
        <f t="shared" si="44"/>
        <v>March 2022</v>
      </c>
      <c r="O739" s="2" t="str">
        <f t="shared" si="45"/>
        <v>2022</v>
      </c>
      <c r="P739">
        <v>33</v>
      </c>
      <c r="Q739" t="s">
        <v>244</v>
      </c>
      <c r="R739" t="str">
        <f t="shared" si="46"/>
        <v>Dry</v>
      </c>
      <c r="S739" t="str">
        <f t="shared" si="47"/>
        <v>Ethnic</v>
      </c>
    </row>
    <row r="740" spans="1:19" x14ac:dyDescent="0.3">
      <c r="A740" t="s">
        <v>290</v>
      </c>
      <c r="B740" t="s">
        <v>291</v>
      </c>
      <c r="C740" t="s">
        <v>804</v>
      </c>
      <c r="D740" s="1" t="s">
        <v>805</v>
      </c>
      <c r="F740" t="s">
        <v>805</v>
      </c>
      <c r="G740" t="s">
        <v>10</v>
      </c>
      <c r="H740">
        <v>1</v>
      </c>
      <c r="I740">
        <v>27</v>
      </c>
      <c r="J740" s="9">
        <v>18.676956521739129</v>
      </c>
      <c r="K740">
        <v>27</v>
      </c>
      <c r="L740" s="10">
        <v>0.30826086956521737</v>
      </c>
      <c r="M740" s="2">
        <v>44623</v>
      </c>
      <c r="N740" s="2" t="str">
        <f t="shared" si="44"/>
        <v>March 2022</v>
      </c>
      <c r="O740" s="2" t="str">
        <f t="shared" si="45"/>
        <v>2022</v>
      </c>
      <c r="P740">
        <v>33</v>
      </c>
      <c r="Q740" t="s">
        <v>244</v>
      </c>
      <c r="R740" t="str">
        <f t="shared" si="46"/>
        <v>Dry</v>
      </c>
      <c r="S740" t="str">
        <f t="shared" si="47"/>
        <v>Ethnic</v>
      </c>
    </row>
    <row r="741" spans="1:19" x14ac:dyDescent="0.3">
      <c r="A741" t="s">
        <v>288</v>
      </c>
      <c r="B741" t="s">
        <v>289</v>
      </c>
      <c r="C741" t="s">
        <v>804</v>
      </c>
      <c r="D741" s="1" t="s">
        <v>805</v>
      </c>
      <c r="F741" t="s">
        <v>805</v>
      </c>
      <c r="G741" t="s">
        <v>10</v>
      </c>
      <c r="H741">
        <v>1</v>
      </c>
      <c r="I741">
        <v>27</v>
      </c>
      <c r="J741" s="9">
        <v>18.676956521739129</v>
      </c>
      <c r="K741">
        <v>27</v>
      </c>
      <c r="L741" s="10">
        <v>0.30826086956521737</v>
      </c>
      <c r="M741" s="2">
        <v>44623</v>
      </c>
      <c r="N741" s="2" t="str">
        <f t="shared" si="44"/>
        <v>March 2022</v>
      </c>
      <c r="O741" s="2" t="str">
        <f t="shared" si="45"/>
        <v>2022</v>
      </c>
      <c r="P741">
        <v>33</v>
      </c>
      <c r="Q741" t="s">
        <v>244</v>
      </c>
      <c r="R741" t="str">
        <f t="shared" si="46"/>
        <v>Dry</v>
      </c>
      <c r="S741" t="str">
        <f t="shared" si="47"/>
        <v>Ethnic</v>
      </c>
    </row>
    <row r="742" spans="1:19" x14ac:dyDescent="0.3">
      <c r="A742" t="s">
        <v>290</v>
      </c>
      <c r="B742" t="s">
        <v>291</v>
      </c>
      <c r="C742" t="s">
        <v>51</v>
      </c>
      <c r="D742" s="1" t="s">
        <v>52</v>
      </c>
      <c r="F742" t="s">
        <v>52</v>
      </c>
      <c r="G742" t="s">
        <v>10</v>
      </c>
      <c r="H742">
        <v>1</v>
      </c>
      <c r="I742">
        <v>27</v>
      </c>
      <c r="J742" s="9">
        <v>18.676956521739129</v>
      </c>
      <c r="K742">
        <v>27</v>
      </c>
      <c r="L742" s="10">
        <v>0.30826086956521737</v>
      </c>
      <c r="M742" s="2">
        <v>44623</v>
      </c>
      <c r="N742" s="2" t="str">
        <f t="shared" si="44"/>
        <v>March 2022</v>
      </c>
      <c r="O742" s="2" t="str">
        <f t="shared" si="45"/>
        <v>2022</v>
      </c>
      <c r="P742">
        <v>33</v>
      </c>
      <c r="Q742" t="s">
        <v>244</v>
      </c>
      <c r="R742" t="str">
        <f t="shared" si="46"/>
        <v>Dry</v>
      </c>
      <c r="S742" t="str">
        <f t="shared" si="47"/>
        <v>Ethnic</v>
      </c>
    </row>
    <row r="743" spans="1:19" x14ac:dyDescent="0.3">
      <c r="A743" t="s">
        <v>288</v>
      </c>
      <c r="B743" t="s">
        <v>289</v>
      </c>
      <c r="C743" t="s">
        <v>51</v>
      </c>
      <c r="D743" s="1" t="s">
        <v>52</v>
      </c>
      <c r="F743" t="s">
        <v>52</v>
      </c>
      <c r="G743" t="s">
        <v>10</v>
      </c>
      <c r="H743">
        <v>1</v>
      </c>
      <c r="I743">
        <v>27</v>
      </c>
      <c r="J743" s="9">
        <v>18.676956521739129</v>
      </c>
      <c r="K743">
        <v>27</v>
      </c>
      <c r="L743" s="10">
        <v>0.30826086956521737</v>
      </c>
      <c r="M743" s="2">
        <v>44623</v>
      </c>
      <c r="N743" s="2" t="str">
        <f t="shared" si="44"/>
        <v>March 2022</v>
      </c>
      <c r="O743" s="2" t="str">
        <f t="shared" si="45"/>
        <v>2022</v>
      </c>
      <c r="P743">
        <v>33</v>
      </c>
      <c r="Q743" t="s">
        <v>244</v>
      </c>
      <c r="R743" t="str">
        <f t="shared" si="46"/>
        <v>Dry</v>
      </c>
      <c r="S743" t="str">
        <f t="shared" si="47"/>
        <v>Ethnic</v>
      </c>
    </row>
    <row r="744" spans="1:19" x14ac:dyDescent="0.3">
      <c r="A744" t="s">
        <v>288</v>
      </c>
      <c r="B744" t="s">
        <v>289</v>
      </c>
      <c r="C744" t="s">
        <v>45</v>
      </c>
      <c r="D744" s="1" t="s">
        <v>46</v>
      </c>
      <c r="F744" t="s">
        <v>46</v>
      </c>
      <c r="G744" t="s">
        <v>10</v>
      </c>
      <c r="H744">
        <v>1</v>
      </c>
      <c r="I744">
        <v>27</v>
      </c>
      <c r="J744" s="9">
        <v>18.676956521739129</v>
      </c>
      <c r="K744">
        <v>27</v>
      </c>
      <c r="L744" s="10">
        <v>0.30826086956521737</v>
      </c>
      <c r="M744" s="2">
        <v>44622</v>
      </c>
      <c r="N744" s="2" t="str">
        <f t="shared" si="44"/>
        <v>March 2022</v>
      </c>
      <c r="O744" s="2" t="str">
        <f t="shared" si="45"/>
        <v>2022</v>
      </c>
      <c r="P744">
        <v>33</v>
      </c>
      <c r="Q744" t="s">
        <v>244</v>
      </c>
      <c r="R744" t="str">
        <f t="shared" si="46"/>
        <v>Dry</v>
      </c>
      <c r="S744" t="str">
        <f t="shared" si="47"/>
        <v>Ethnic</v>
      </c>
    </row>
    <row r="745" spans="1:19" x14ac:dyDescent="0.3">
      <c r="A745" t="s">
        <v>297</v>
      </c>
      <c r="B745" t="s">
        <v>298</v>
      </c>
      <c r="C745" t="s">
        <v>45</v>
      </c>
      <c r="D745" s="1" t="s">
        <v>46</v>
      </c>
      <c r="F745" t="s">
        <v>46</v>
      </c>
      <c r="G745" t="s">
        <v>10</v>
      </c>
      <c r="H745">
        <v>1</v>
      </c>
      <c r="I745">
        <v>27</v>
      </c>
      <c r="J745" s="9">
        <v>17.056956521739131</v>
      </c>
      <c r="K745">
        <v>27</v>
      </c>
      <c r="L745" s="10">
        <v>0.36826086956521742</v>
      </c>
      <c r="M745" s="2">
        <v>44622</v>
      </c>
      <c r="N745" s="2" t="str">
        <f t="shared" si="44"/>
        <v>March 2022</v>
      </c>
      <c r="O745" s="2" t="str">
        <f t="shared" si="45"/>
        <v>2022</v>
      </c>
      <c r="P745">
        <v>39</v>
      </c>
      <c r="Q745" t="s">
        <v>244</v>
      </c>
      <c r="R745" t="str">
        <f t="shared" si="46"/>
        <v>Dry</v>
      </c>
      <c r="S745" t="str">
        <f t="shared" si="47"/>
        <v>Ethnic</v>
      </c>
    </row>
    <row r="746" spans="1:19" x14ac:dyDescent="0.3">
      <c r="A746" t="s">
        <v>284</v>
      </c>
      <c r="B746" t="s">
        <v>285</v>
      </c>
      <c r="C746" t="s">
        <v>45</v>
      </c>
      <c r="D746" s="1" t="s">
        <v>46</v>
      </c>
      <c r="F746" t="s">
        <v>46</v>
      </c>
      <c r="G746" t="s">
        <v>10</v>
      </c>
      <c r="H746">
        <v>1</v>
      </c>
      <c r="I746">
        <v>27</v>
      </c>
      <c r="J746" s="9">
        <v>16.786956521739128</v>
      </c>
      <c r="K746">
        <v>27</v>
      </c>
      <c r="L746" s="10">
        <v>0.37826086956521743</v>
      </c>
      <c r="M746" s="2">
        <v>44622</v>
      </c>
      <c r="N746" s="2" t="str">
        <f t="shared" si="44"/>
        <v>March 2022</v>
      </c>
      <c r="O746" s="2" t="str">
        <f t="shared" si="45"/>
        <v>2022</v>
      </c>
      <c r="P746">
        <v>40</v>
      </c>
      <c r="Q746" t="s">
        <v>244</v>
      </c>
      <c r="R746" t="str">
        <f t="shared" si="46"/>
        <v>Dry</v>
      </c>
      <c r="S746" t="str">
        <f t="shared" si="47"/>
        <v>Ethnic</v>
      </c>
    </row>
    <row r="747" spans="1:19" x14ac:dyDescent="0.3">
      <c r="A747" t="s">
        <v>281</v>
      </c>
      <c r="B747" t="s">
        <v>282</v>
      </c>
      <c r="C747" t="s">
        <v>65</v>
      </c>
      <c r="D747" s="1" t="s">
        <v>66</v>
      </c>
      <c r="E747" t="s">
        <v>686</v>
      </c>
      <c r="F747" t="s">
        <v>140</v>
      </c>
      <c r="G747" t="s">
        <v>283</v>
      </c>
      <c r="H747">
        <v>2</v>
      </c>
      <c r="I747">
        <v>12</v>
      </c>
      <c r="J747" s="9">
        <v>9.2608695652173907</v>
      </c>
      <c r="K747">
        <v>24</v>
      </c>
      <c r="L747" s="10">
        <v>0.22826086956521738</v>
      </c>
      <c r="M747" s="2">
        <v>44622</v>
      </c>
      <c r="N747" s="2" t="str">
        <f t="shared" si="44"/>
        <v>March 2022</v>
      </c>
      <c r="O747" s="2" t="str">
        <f t="shared" si="45"/>
        <v>2022</v>
      </c>
      <c r="P747">
        <v>32</v>
      </c>
      <c r="Q747" t="s">
        <v>244</v>
      </c>
      <c r="R747" t="str">
        <f t="shared" si="46"/>
        <v>Dry</v>
      </c>
      <c r="S747" t="str">
        <f t="shared" si="47"/>
        <v xml:space="preserve">Mainstream </v>
      </c>
    </row>
    <row r="748" spans="1:19" x14ac:dyDescent="0.3">
      <c r="A748" t="s">
        <v>290</v>
      </c>
      <c r="B748" t="s">
        <v>291</v>
      </c>
      <c r="C748" t="s">
        <v>65</v>
      </c>
      <c r="D748" s="1" t="s">
        <v>66</v>
      </c>
      <c r="E748" t="s">
        <v>175</v>
      </c>
      <c r="F748" t="s">
        <v>176</v>
      </c>
      <c r="G748" t="s">
        <v>292</v>
      </c>
      <c r="H748">
        <v>2</v>
      </c>
      <c r="I748">
        <v>12</v>
      </c>
      <c r="J748" s="9">
        <v>10.100869565217391</v>
      </c>
      <c r="K748">
        <v>24</v>
      </c>
      <c r="L748" s="10">
        <v>0.1582608695652174</v>
      </c>
      <c r="M748" s="2">
        <v>44621</v>
      </c>
      <c r="N748" s="2" t="str">
        <f t="shared" si="44"/>
        <v>March 2022</v>
      </c>
      <c r="O748" s="2" t="str">
        <f t="shared" si="45"/>
        <v>2022</v>
      </c>
      <c r="P748">
        <v>25</v>
      </c>
      <c r="Q748" t="s">
        <v>244</v>
      </c>
      <c r="R748" t="str">
        <f t="shared" si="46"/>
        <v>Dry</v>
      </c>
      <c r="S748" t="str">
        <f t="shared" si="47"/>
        <v xml:space="preserve">Mainstream </v>
      </c>
    </row>
    <row r="749" spans="1:19" x14ac:dyDescent="0.3">
      <c r="A749" t="s">
        <v>314</v>
      </c>
      <c r="B749" t="s">
        <v>315</v>
      </c>
      <c r="C749" t="s">
        <v>57</v>
      </c>
      <c r="D749" s="1" t="s">
        <v>58</v>
      </c>
      <c r="F749" t="s">
        <v>58</v>
      </c>
      <c r="G749" t="s">
        <v>313</v>
      </c>
      <c r="H749">
        <v>0</v>
      </c>
      <c r="I749">
        <v>60</v>
      </c>
      <c r="J749" s="9" t="e">
        <v>#DIV/0!</v>
      </c>
      <c r="K749">
        <v>0</v>
      </c>
      <c r="L749" s="10" t="s">
        <v>652</v>
      </c>
      <c r="M749" s="2">
        <v>44621</v>
      </c>
      <c r="N749" s="2" t="str">
        <f t="shared" si="44"/>
        <v>March 2022</v>
      </c>
      <c r="O749" s="2" t="str">
        <f t="shared" si="45"/>
        <v>2022</v>
      </c>
      <c r="P749">
        <v>37</v>
      </c>
      <c r="Q749" t="s">
        <v>64</v>
      </c>
      <c r="R749" t="str">
        <f t="shared" si="46"/>
        <v xml:space="preserve">Frozen </v>
      </c>
      <c r="S749" t="str">
        <f t="shared" si="47"/>
        <v>Ethnic</v>
      </c>
    </row>
    <row r="750" spans="1:19" x14ac:dyDescent="0.3">
      <c r="A750" t="s">
        <v>288</v>
      </c>
      <c r="B750" t="s">
        <v>289</v>
      </c>
      <c r="C750" t="s">
        <v>684</v>
      </c>
      <c r="D750" s="1" t="s">
        <v>685</v>
      </c>
      <c r="E750" t="s">
        <v>252</v>
      </c>
      <c r="F750" t="s">
        <v>685</v>
      </c>
      <c r="G750" t="s">
        <v>10</v>
      </c>
      <c r="H750">
        <v>1</v>
      </c>
      <c r="I750">
        <v>24</v>
      </c>
      <c r="J750" s="9">
        <v>18.521739130434781</v>
      </c>
      <c r="K750">
        <v>24</v>
      </c>
      <c r="L750" s="10">
        <v>0.22826086956521741</v>
      </c>
      <c r="M750" s="2">
        <v>44621</v>
      </c>
      <c r="N750" s="2" t="str">
        <f t="shared" si="44"/>
        <v>March 2022</v>
      </c>
      <c r="O750" s="2" t="str">
        <f t="shared" si="45"/>
        <v>2022</v>
      </c>
      <c r="P750">
        <v>25</v>
      </c>
      <c r="Q750" t="s">
        <v>244</v>
      </c>
      <c r="R750" t="str">
        <f t="shared" si="46"/>
        <v>Dry</v>
      </c>
      <c r="S750" t="str">
        <f t="shared" si="47"/>
        <v>Ethnic</v>
      </c>
    </row>
    <row r="751" spans="1:19" x14ac:dyDescent="0.3">
      <c r="A751" t="s">
        <v>286</v>
      </c>
      <c r="B751" t="s">
        <v>287</v>
      </c>
      <c r="C751" t="s">
        <v>684</v>
      </c>
      <c r="D751" s="1" t="s">
        <v>685</v>
      </c>
      <c r="E751" t="s">
        <v>252</v>
      </c>
      <c r="F751" t="s">
        <v>685</v>
      </c>
      <c r="G751" t="s">
        <v>10</v>
      </c>
      <c r="H751">
        <v>1</v>
      </c>
      <c r="I751">
        <v>24</v>
      </c>
      <c r="J751" s="9">
        <v>16.841739130434782</v>
      </c>
      <c r="K751">
        <v>24</v>
      </c>
      <c r="L751" s="10">
        <v>0.29826086956521741</v>
      </c>
      <c r="M751" s="2">
        <v>44621</v>
      </c>
      <c r="N751" s="2" t="str">
        <f t="shared" si="44"/>
        <v>March 2022</v>
      </c>
      <c r="O751" s="2" t="str">
        <f t="shared" si="45"/>
        <v>2022</v>
      </c>
      <c r="P751">
        <v>32</v>
      </c>
      <c r="Q751" t="s">
        <v>244</v>
      </c>
      <c r="R751" t="str">
        <f t="shared" si="46"/>
        <v>Dry</v>
      </c>
      <c r="S751" t="str">
        <f t="shared" si="47"/>
        <v>Ethnic</v>
      </c>
    </row>
    <row r="752" spans="1:19" x14ac:dyDescent="0.3">
      <c r="A752" t="s">
        <v>290</v>
      </c>
      <c r="B752" t="s">
        <v>291</v>
      </c>
      <c r="C752" t="s">
        <v>737</v>
      </c>
      <c r="D752" s="1" t="s">
        <v>738</v>
      </c>
      <c r="F752" t="s">
        <v>738</v>
      </c>
      <c r="G752" t="s">
        <v>10</v>
      </c>
      <c r="H752">
        <v>1</v>
      </c>
      <c r="I752">
        <v>27</v>
      </c>
      <c r="J752" s="9">
        <v>18.676956521739129</v>
      </c>
      <c r="K752">
        <v>27</v>
      </c>
      <c r="L752" s="10">
        <v>0.30826086956521737</v>
      </c>
      <c r="M752" s="2">
        <v>44621</v>
      </c>
      <c r="N752" s="2" t="str">
        <f t="shared" si="44"/>
        <v>March 2022</v>
      </c>
      <c r="O752" s="2" t="str">
        <f t="shared" si="45"/>
        <v>2022</v>
      </c>
      <c r="P752">
        <v>33</v>
      </c>
      <c r="Q752" t="s">
        <v>244</v>
      </c>
      <c r="R752" t="str">
        <f t="shared" si="46"/>
        <v>Dry</v>
      </c>
      <c r="S752" t="str">
        <f t="shared" si="47"/>
        <v>Ethnic</v>
      </c>
    </row>
    <row r="753" spans="1:19" x14ac:dyDescent="0.3">
      <c r="A753" t="s">
        <v>284</v>
      </c>
      <c r="B753" t="s">
        <v>285</v>
      </c>
      <c r="C753" t="s">
        <v>737</v>
      </c>
      <c r="D753" s="1" t="s">
        <v>738</v>
      </c>
      <c r="F753" t="s">
        <v>738</v>
      </c>
      <c r="G753" t="s">
        <v>10</v>
      </c>
      <c r="H753">
        <v>1</v>
      </c>
      <c r="I753">
        <v>27</v>
      </c>
      <c r="J753" s="9">
        <v>16.786956521739128</v>
      </c>
      <c r="K753">
        <v>27</v>
      </c>
      <c r="L753" s="10">
        <v>0.37826086956521743</v>
      </c>
      <c r="M753" s="2">
        <v>44621</v>
      </c>
      <c r="N753" s="2" t="str">
        <f t="shared" si="44"/>
        <v>March 2022</v>
      </c>
      <c r="O753" s="2" t="str">
        <f t="shared" si="45"/>
        <v>2022</v>
      </c>
      <c r="P753">
        <v>40</v>
      </c>
      <c r="Q753" t="s">
        <v>244</v>
      </c>
      <c r="R753" t="str">
        <f t="shared" si="46"/>
        <v>Dry</v>
      </c>
      <c r="S753" t="str">
        <f t="shared" si="47"/>
        <v>Ethnic</v>
      </c>
    </row>
    <row r="754" spans="1:19" x14ac:dyDescent="0.3">
      <c r="A754" t="s">
        <v>288</v>
      </c>
      <c r="B754" t="s">
        <v>289</v>
      </c>
      <c r="C754" t="s">
        <v>737</v>
      </c>
      <c r="D754" s="1" t="s">
        <v>738</v>
      </c>
      <c r="F754" t="s">
        <v>738</v>
      </c>
      <c r="G754" t="s">
        <v>10</v>
      </c>
      <c r="H754">
        <v>1</v>
      </c>
      <c r="I754">
        <v>27</v>
      </c>
      <c r="J754" s="9">
        <v>18.676956521739129</v>
      </c>
      <c r="K754">
        <v>27</v>
      </c>
      <c r="L754" s="10">
        <v>0.30826086956521737</v>
      </c>
      <c r="M754" s="2">
        <v>44621</v>
      </c>
      <c r="N754" s="2" t="str">
        <f t="shared" si="44"/>
        <v>March 2022</v>
      </c>
      <c r="O754" s="2" t="str">
        <f t="shared" si="45"/>
        <v>2022</v>
      </c>
      <c r="P754">
        <v>33</v>
      </c>
      <c r="Q754" t="s">
        <v>244</v>
      </c>
      <c r="R754" t="str">
        <f t="shared" si="46"/>
        <v>Dry</v>
      </c>
      <c r="S754" t="str">
        <f t="shared" si="47"/>
        <v>Ethnic</v>
      </c>
    </row>
    <row r="755" spans="1:19" x14ac:dyDescent="0.3">
      <c r="A755" t="s">
        <v>318</v>
      </c>
      <c r="B755" t="s">
        <v>319</v>
      </c>
      <c r="C755" t="s">
        <v>87</v>
      </c>
      <c r="D755" s="1" t="s">
        <v>88</v>
      </c>
      <c r="F755" t="s">
        <v>88</v>
      </c>
      <c r="G755" t="s">
        <v>10</v>
      </c>
      <c r="H755">
        <v>1</v>
      </c>
      <c r="I755">
        <v>21</v>
      </c>
      <c r="J755" s="9">
        <v>18.726521739130433</v>
      </c>
      <c r="K755">
        <v>21</v>
      </c>
      <c r="L755" s="10">
        <v>0.1082608695652174</v>
      </c>
      <c r="M755" s="2">
        <v>44651</v>
      </c>
      <c r="N755" s="2" t="str">
        <f t="shared" si="44"/>
        <v>March 2022</v>
      </c>
      <c r="O755" s="2" t="str">
        <f t="shared" si="45"/>
        <v>2022</v>
      </c>
      <c r="P755">
        <v>13</v>
      </c>
      <c r="Q755" t="s">
        <v>244</v>
      </c>
      <c r="R755" t="str">
        <f t="shared" si="46"/>
        <v>Dry</v>
      </c>
      <c r="S755" t="str">
        <f t="shared" si="47"/>
        <v>Ethnic</v>
      </c>
    </row>
    <row r="756" spans="1:19" x14ac:dyDescent="0.3">
      <c r="A756" t="s">
        <v>320</v>
      </c>
      <c r="B756" t="s">
        <v>321</v>
      </c>
      <c r="C756" t="s">
        <v>655</v>
      </c>
      <c r="D756" s="1" t="s">
        <v>656</v>
      </c>
      <c r="F756" t="s">
        <v>656</v>
      </c>
      <c r="G756" t="s">
        <v>10</v>
      </c>
      <c r="H756">
        <v>1</v>
      </c>
      <c r="I756">
        <v>37.4</v>
      </c>
      <c r="J756" s="9">
        <v>23.627043478260866</v>
      </c>
      <c r="K756">
        <v>37.4</v>
      </c>
      <c r="L756" s="10">
        <v>0.36826086956521742</v>
      </c>
      <c r="M756" s="2">
        <v>44649</v>
      </c>
      <c r="N756" s="2" t="str">
        <f t="shared" si="44"/>
        <v>March 2022</v>
      </c>
      <c r="O756" s="2" t="str">
        <f t="shared" si="45"/>
        <v>2022</v>
      </c>
      <c r="P756">
        <v>39</v>
      </c>
      <c r="Q756" t="s">
        <v>324</v>
      </c>
      <c r="R756" t="str">
        <f t="shared" si="46"/>
        <v>Dry</v>
      </c>
      <c r="S756" t="str">
        <f t="shared" si="47"/>
        <v>Ethnic</v>
      </c>
    </row>
    <row r="757" spans="1:19" x14ac:dyDescent="0.3">
      <c r="A757" t="s">
        <v>318</v>
      </c>
      <c r="B757" t="s">
        <v>319</v>
      </c>
      <c r="C757" t="s">
        <v>236</v>
      </c>
      <c r="D757" s="1" t="s">
        <v>795</v>
      </c>
      <c r="F757" t="s">
        <v>795</v>
      </c>
      <c r="G757" t="s">
        <v>10</v>
      </c>
      <c r="H757">
        <v>1</v>
      </c>
      <c r="I757">
        <v>27</v>
      </c>
      <c r="J757" s="9">
        <v>16.786956521739128</v>
      </c>
      <c r="K757">
        <v>27</v>
      </c>
      <c r="L757" s="10">
        <v>0.37826086956521743</v>
      </c>
      <c r="M757" s="2">
        <v>44648</v>
      </c>
      <c r="N757" s="2" t="str">
        <f t="shared" si="44"/>
        <v>March 2022</v>
      </c>
      <c r="O757" s="2" t="str">
        <f t="shared" si="45"/>
        <v>2022</v>
      </c>
      <c r="P757">
        <v>40</v>
      </c>
      <c r="Q757" t="s">
        <v>244</v>
      </c>
      <c r="R757" t="str">
        <f t="shared" si="46"/>
        <v>Dry</v>
      </c>
      <c r="S757" t="str">
        <f t="shared" si="47"/>
        <v>Ethnic</v>
      </c>
    </row>
    <row r="758" spans="1:19" x14ac:dyDescent="0.3">
      <c r="A758" t="s">
        <v>318</v>
      </c>
      <c r="B758" t="s">
        <v>319</v>
      </c>
      <c r="C758" t="s">
        <v>95</v>
      </c>
      <c r="D758" s="1" t="s">
        <v>96</v>
      </c>
      <c r="F758" t="s">
        <v>96</v>
      </c>
      <c r="G758" t="s">
        <v>10</v>
      </c>
      <c r="H758">
        <v>1</v>
      </c>
      <c r="I758">
        <v>27</v>
      </c>
      <c r="J758" s="9">
        <v>16.786956521739128</v>
      </c>
      <c r="K758">
        <v>27</v>
      </c>
      <c r="L758" s="10">
        <v>0.37826086956521743</v>
      </c>
      <c r="M758" s="2">
        <v>44644</v>
      </c>
      <c r="N758" s="2" t="str">
        <f t="shared" si="44"/>
        <v>March 2022</v>
      </c>
      <c r="O758" s="2" t="str">
        <f t="shared" si="45"/>
        <v>2022</v>
      </c>
      <c r="P758">
        <v>40</v>
      </c>
      <c r="Q758" t="s">
        <v>244</v>
      </c>
      <c r="R758" t="str">
        <f t="shared" si="46"/>
        <v>Dry</v>
      </c>
      <c r="S758" t="str">
        <f t="shared" si="47"/>
        <v>Ethnic</v>
      </c>
    </row>
    <row r="759" spans="1:19" x14ac:dyDescent="0.3">
      <c r="A759" t="s">
        <v>318</v>
      </c>
      <c r="B759" t="s">
        <v>319</v>
      </c>
      <c r="C759" t="s">
        <v>24</v>
      </c>
      <c r="D759" s="1" t="s">
        <v>25</v>
      </c>
      <c r="F759" t="s">
        <v>25</v>
      </c>
      <c r="G759" t="s">
        <v>10</v>
      </c>
      <c r="H759">
        <v>1</v>
      </c>
      <c r="I759">
        <v>27</v>
      </c>
      <c r="J759" s="9">
        <v>16.786956521739128</v>
      </c>
      <c r="K759">
        <v>27</v>
      </c>
      <c r="L759" s="10">
        <v>0.37826086956521743</v>
      </c>
      <c r="M759" s="2">
        <v>44631</v>
      </c>
      <c r="N759" s="2" t="str">
        <f t="shared" si="44"/>
        <v>March 2022</v>
      </c>
      <c r="O759" s="2" t="str">
        <f t="shared" si="45"/>
        <v>2022</v>
      </c>
      <c r="P759">
        <v>40</v>
      </c>
      <c r="Q759" t="s">
        <v>244</v>
      </c>
      <c r="R759" t="str">
        <f t="shared" si="46"/>
        <v>Dry</v>
      </c>
      <c r="S759" t="str">
        <f t="shared" si="47"/>
        <v>Ethnic</v>
      </c>
    </row>
    <row r="760" spans="1:19" x14ac:dyDescent="0.3">
      <c r="A760" t="s">
        <v>320</v>
      </c>
      <c r="B760" t="s">
        <v>321</v>
      </c>
      <c r="C760" t="s">
        <v>677</v>
      </c>
      <c r="D760" s="1" t="s">
        <v>678</v>
      </c>
      <c r="F760" t="s">
        <v>678</v>
      </c>
      <c r="G760" t="s">
        <v>10</v>
      </c>
      <c r="H760">
        <v>1</v>
      </c>
      <c r="I760">
        <v>37.4</v>
      </c>
      <c r="J760" s="9">
        <v>23.627043478260866</v>
      </c>
      <c r="K760">
        <v>37.4</v>
      </c>
      <c r="L760" s="10">
        <v>0.36826086956521742</v>
      </c>
      <c r="M760" s="2">
        <v>44631</v>
      </c>
      <c r="N760" s="2" t="str">
        <f t="shared" si="44"/>
        <v>March 2022</v>
      </c>
      <c r="O760" s="2" t="str">
        <f t="shared" si="45"/>
        <v>2022</v>
      </c>
      <c r="P760">
        <v>39</v>
      </c>
      <c r="Q760" t="s">
        <v>324</v>
      </c>
      <c r="R760" t="str">
        <f t="shared" si="46"/>
        <v>Dry</v>
      </c>
      <c r="S760" t="str">
        <f t="shared" si="47"/>
        <v>Ethnic</v>
      </c>
    </row>
    <row r="761" spans="1:19" x14ac:dyDescent="0.3">
      <c r="A761" t="s">
        <v>130</v>
      </c>
      <c r="B761" t="s">
        <v>131</v>
      </c>
      <c r="C761" t="s">
        <v>22</v>
      </c>
      <c r="D761" s="1" t="s">
        <v>23</v>
      </c>
      <c r="F761" t="s">
        <v>23</v>
      </c>
      <c r="G761" t="s">
        <v>32</v>
      </c>
      <c r="H761">
        <v>0.5</v>
      </c>
      <c r="I761">
        <v>35</v>
      </c>
      <c r="J761" s="9">
        <v>25.610869565217392</v>
      </c>
      <c r="K761">
        <v>17.5</v>
      </c>
      <c r="L761" s="10">
        <v>0.26826086956521739</v>
      </c>
      <c r="M761" s="2">
        <v>44651</v>
      </c>
      <c r="N761" s="2" t="str">
        <f t="shared" si="44"/>
        <v>March 2022</v>
      </c>
      <c r="O761" s="2" t="str">
        <f t="shared" si="45"/>
        <v>2022</v>
      </c>
      <c r="P761">
        <v>29</v>
      </c>
      <c r="Q761" t="s">
        <v>33</v>
      </c>
      <c r="R761" t="str">
        <f t="shared" si="46"/>
        <v>Dry</v>
      </c>
      <c r="S761" t="str">
        <f t="shared" si="47"/>
        <v>Ethnic</v>
      </c>
    </row>
    <row r="762" spans="1:19" x14ac:dyDescent="0.3">
      <c r="A762" t="s">
        <v>335</v>
      </c>
      <c r="B762" t="s">
        <v>336</v>
      </c>
      <c r="C762" t="s">
        <v>22</v>
      </c>
      <c r="D762" s="1" t="s">
        <v>23</v>
      </c>
      <c r="F762" t="s">
        <v>23</v>
      </c>
      <c r="G762" t="s">
        <v>32</v>
      </c>
      <c r="H762">
        <v>0.5</v>
      </c>
      <c r="I762">
        <v>35</v>
      </c>
      <c r="J762" s="9">
        <v>22.810869565217391</v>
      </c>
      <c r="K762">
        <v>17.5</v>
      </c>
      <c r="L762" s="10">
        <v>0.3482608695652174</v>
      </c>
      <c r="M762" s="2">
        <v>44651</v>
      </c>
      <c r="N762" s="2" t="str">
        <f t="shared" si="44"/>
        <v>March 2022</v>
      </c>
      <c r="O762" s="2" t="str">
        <f t="shared" si="45"/>
        <v>2022</v>
      </c>
      <c r="P762">
        <v>37</v>
      </c>
      <c r="Q762" t="s">
        <v>33</v>
      </c>
      <c r="R762" t="str">
        <f t="shared" si="46"/>
        <v>Dry</v>
      </c>
      <c r="S762" t="str">
        <f t="shared" si="47"/>
        <v>Ethnic</v>
      </c>
    </row>
    <row r="763" spans="1:19" x14ac:dyDescent="0.3">
      <c r="A763" t="s">
        <v>333</v>
      </c>
      <c r="B763" t="s">
        <v>334</v>
      </c>
      <c r="C763" t="s">
        <v>22</v>
      </c>
      <c r="D763" s="1" t="s">
        <v>23</v>
      </c>
      <c r="F763" t="s">
        <v>23</v>
      </c>
      <c r="G763" t="s">
        <v>32</v>
      </c>
      <c r="H763">
        <v>0.5</v>
      </c>
      <c r="I763">
        <v>39</v>
      </c>
      <c r="J763" s="9">
        <v>22.687826086956523</v>
      </c>
      <c r="K763">
        <v>19.5</v>
      </c>
      <c r="L763" s="10">
        <v>0.41826086956521735</v>
      </c>
      <c r="M763" s="2">
        <v>44651</v>
      </c>
      <c r="N763" s="2" t="str">
        <f t="shared" si="44"/>
        <v>March 2022</v>
      </c>
      <c r="O763" s="2" t="str">
        <f t="shared" si="45"/>
        <v>2022</v>
      </c>
      <c r="P763">
        <v>44</v>
      </c>
      <c r="Q763" t="s">
        <v>33</v>
      </c>
      <c r="R763" t="str">
        <f t="shared" si="46"/>
        <v>Dry</v>
      </c>
      <c r="S763" t="str">
        <f t="shared" si="47"/>
        <v>Ethnic</v>
      </c>
    </row>
    <row r="764" spans="1:19" x14ac:dyDescent="0.3">
      <c r="A764" t="s">
        <v>348</v>
      </c>
      <c r="B764" t="s">
        <v>349</v>
      </c>
      <c r="C764" t="s">
        <v>87</v>
      </c>
      <c r="D764" s="1" t="s">
        <v>88</v>
      </c>
      <c r="F764" t="s">
        <v>88</v>
      </c>
      <c r="G764" t="s">
        <v>32</v>
      </c>
      <c r="H764">
        <v>1</v>
      </c>
      <c r="I764">
        <v>28.5</v>
      </c>
      <c r="J764" s="9">
        <v>22.849565217391305</v>
      </c>
      <c r="K764">
        <v>28.5</v>
      </c>
      <c r="L764" s="10">
        <v>0.19826086956521741</v>
      </c>
      <c r="M764" s="2">
        <v>44651</v>
      </c>
      <c r="N764" s="2" t="str">
        <f t="shared" si="44"/>
        <v>March 2022</v>
      </c>
      <c r="O764" s="2" t="str">
        <f t="shared" si="45"/>
        <v>2022</v>
      </c>
      <c r="P764">
        <v>22</v>
      </c>
      <c r="Q764" t="s">
        <v>33</v>
      </c>
      <c r="R764" t="str">
        <f t="shared" si="46"/>
        <v>Dry</v>
      </c>
      <c r="S764" t="str">
        <f t="shared" si="47"/>
        <v>Ethnic</v>
      </c>
    </row>
    <row r="765" spans="1:19" x14ac:dyDescent="0.3">
      <c r="A765" t="s">
        <v>122</v>
      </c>
      <c r="B765" t="s">
        <v>123</v>
      </c>
      <c r="C765" t="s">
        <v>87</v>
      </c>
      <c r="D765" s="1" t="s">
        <v>88</v>
      </c>
      <c r="F765" t="s">
        <v>88</v>
      </c>
      <c r="G765" t="s">
        <v>370</v>
      </c>
      <c r="H765">
        <v>1</v>
      </c>
      <c r="I765">
        <v>28.5</v>
      </c>
      <c r="J765" s="9">
        <v>25.414565217391303</v>
      </c>
      <c r="K765">
        <v>28.5</v>
      </c>
      <c r="L765" s="10">
        <v>0.1082608695652174</v>
      </c>
      <c r="M765" s="2">
        <v>44651</v>
      </c>
      <c r="N765" s="2" t="str">
        <f t="shared" si="44"/>
        <v>March 2022</v>
      </c>
      <c r="O765" s="2" t="str">
        <f t="shared" si="45"/>
        <v>2022</v>
      </c>
      <c r="P765">
        <v>13</v>
      </c>
      <c r="Q765" t="s">
        <v>33</v>
      </c>
      <c r="R765" t="str">
        <f t="shared" si="46"/>
        <v>Dry</v>
      </c>
      <c r="S765" t="str">
        <f t="shared" si="47"/>
        <v>Ethnic</v>
      </c>
    </row>
    <row r="766" spans="1:19" x14ac:dyDescent="0.3">
      <c r="A766" t="s">
        <v>107</v>
      </c>
      <c r="B766" t="s">
        <v>108</v>
      </c>
      <c r="C766" t="s">
        <v>87</v>
      </c>
      <c r="D766" s="1" t="s">
        <v>88</v>
      </c>
      <c r="F766" t="s">
        <v>88</v>
      </c>
      <c r="G766" t="s">
        <v>32</v>
      </c>
      <c r="H766">
        <v>1</v>
      </c>
      <c r="I766">
        <v>28.5</v>
      </c>
      <c r="J766" s="9">
        <v>25.414565217391303</v>
      </c>
      <c r="K766">
        <v>28.5</v>
      </c>
      <c r="L766" s="10">
        <v>0.1082608695652174</v>
      </c>
      <c r="M766" s="2">
        <v>44651</v>
      </c>
      <c r="N766" s="2" t="str">
        <f t="shared" si="44"/>
        <v>March 2022</v>
      </c>
      <c r="O766" s="2" t="str">
        <f t="shared" si="45"/>
        <v>2022</v>
      </c>
      <c r="P766">
        <v>13</v>
      </c>
      <c r="Q766" t="s">
        <v>33</v>
      </c>
      <c r="R766" t="str">
        <f t="shared" si="46"/>
        <v>Dry</v>
      </c>
      <c r="S766" t="str">
        <f t="shared" si="47"/>
        <v>Ethnic</v>
      </c>
    </row>
    <row r="767" spans="1:19" x14ac:dyDescent="0.3">
      <c r="A767" t="s">
        <v>114</v>
      </c>
      <c r="B767" t="s">
        <v>115</v>
      </c>
      <c r="C767" t="s">
        <v>295</v>
      </c>
      <c r="D767" s="1" t="s">
        <v>296</v>
      </c>
      <c r="F767" t="s">
        <v>296</v>
      </c>
      <c r="G767" t="s">
        <v>371</v>
      </c>
      <c r="H767">
        <v>1</v>
      </c>
      <c r="I767">
        <v>35.003</v>
      </c>
      <c r="J767" s="9">
        <v>25.610869565217392</v>
      </c>
      <c r="K767">
        <v>35</v>
      </c>
      <c r="L767" s="10">
        <v>0.26826086956521739</v>
      </c>
      <c r="M767" s="2">
        <v>44651</v>
      </c>
      <c r="N767" s="2" t="str">
        <f t="shared" si="44"/>
        <v>March 2022</v>
      </c>
      <c r="O767" s="2" t="str">
        <f t="shared" si="45"/>
        <v>2022</v>
      </c>
      <c r="P767">
        <v>29</v>
      </c>
      <c r="Q767" t="s">
        <v>33</v>
      </c>
      <c r="R767" t="str">
        <f t="shared" si="46"/>
        <v>Dry</v>
      </c>
      <c r="S767" t="str">
        <f t="shared" si="47"/>
        <v>Ethnic</v>
      </c>
    </row>
    <row r="768" spans="1:19" x14ac:dyDescent="0.3">
      <c r="A768" t="s">
        <v>126</v>
      </c>
      <c r="B768" t="s">
        <v>127</v>
      </c>
      <c r="C768" t="s">
        <v>295</v>
      </c>
      <c r="D768" s="1" t="s">
        <v>296</v>
      </c>
      <c r="F768" t="s">
        <v>296</v>
      </c>
      <c r="G768" t="s">
        <v>32</v>
      </c>
      <c r="H768">
        <v>1</v>
      </c>
      <c r="I768">
        <v>35.003</v>
      </c>
      <c r="J768" s="9">
        <v>25.260869565217391</v>
      </c>
      <c r="K768">
        <v>35</v>
      </c>
      <c r="L768" s="10">
        <v>0.27826086956521739</v>
      </c>
      <c r="M768" s="2">
        <v>44651</v>
      </c>
      <c r="N768" s="2" t="str">
        <f t="shared" si="44"/>
        <v>March 2022</v>
      </c>
      <c r="O768" s="2" t="str">
        <f t="shared" si="45"/>
        <v>2022</v>
      </c>
      <c r="P768">
        <v>30</v>
      </c>
      <c r="Q768" t="s">
        <v>33</v>
      </c>
      <c r="R768" t="str">
        <f t="shared" si="46"/>
        <v>Dry</v>
      </c>
      <c r="S768" t="str">
        <f t="shared" si="47"/>
        <v>Ethnic</v>
      </c>
    </row>
    <row r="769" spans="1:19" x14ac:dyDescent="0.3">
      <c r="A769" t="s">
        <v>348</v>
      </c>
      <c r="B769" t="s">
        <v>349</v>
      </c>
      <c r="C769" t="s">
        <v>295</v>
      </c>
      <c r="D769" s="1" t="s">
        <v>296</v>
      </c>
      <c r="F769" t="s">
        <v>296</v>
      </c>
      <c r="G769" t="s">
        <v>32</v>
      </c>
      <c r="H769">
        <v>1</v>
      </c>
      <c r="I769">
        <v>35.003</v>
      </c>
      <c r="J769" s="9">
        <v>22.810869565217391</v>
      </c>
      <c r="K769">
        <v>35</v>
      </c>
      <c r="L769" s="10">
        <v>0.3482608695652174</v>
      </c>
      <c r="M769" s="2">
        <v>44651</v>
      </c>
      <c r="N769" s="2" t="str">
        <f t="shared" si="44"/>
        <v>March 2022</v>
      </c>
      <c r="O769" s="2" t="str">
        <f t="shared" si="45"/>
        <v>2022</v>
      </c>
      <c r="P769">
        <v>37</v>
      </c>
      <c r="Q769" t="s">
        <v>33</v>
      </c>
      <c r="R769" t="str">
        <f t="shared" si="46"/>
        <v>Dry</v>
      </c>
      <c r="S769" t="str">
        <f t="shared" si="47"/>
        <v>Ethnic</v>
      </c>
    </row>
    <row r="770" spans="1:19" x14ac:dyDescent="0.3">
      <c r="A770" t="s">
        <v>335</v>
      </c>
      <c r="B770" t="s">
        <v>336</v>
      </c>
      <c r="C770" t="s">
        <v>806</v>
      </c>
      <c r="D770" s="1" t="s">
        <v>807</v>
      </c>
      <c r="F770" t="s">
        <v>807</v>
      </c>
      <c r="G770" t="s">
        <v>32</v>
      </c>
      <c r="H770">
        <v>1</v>
      </c>
      <c r="I770">
        <v>39</v>
      </c>
      <c r="J770" s="9">
        <v>22.687826086956523</v>
      </c>
      <c r="K770">
        <v>39</v>
      </c>
      <c r="L770" s="10">
        <v>0.41826086956521735</v>
      </c>
      <c r="M770" s="2">
        <v>44651</v>
      </c>
      <c r="N770" s="2" t="str">
        <f t="shared" ref="N770:N833" si="48">TEXT(M770,"mmmm yyyy")</f>
        <v>March 2022</v>
      </c>
      <c r="O770" s="2" t="str">
        <f t="shared" ref="O770:O833" si="49">TEXT(M770,"yyyyy")</f>
        <v>2022</v>
      </c>
      <c r="P770">
        <v>44</v>
      </c>
      <c r="Q770" t="s">
        <v>33</v>
      </c>
      <c r="R770" t="str">
        <f t="shared" si="46"/>
        <v>Dry</v>
      </c>
      <c r="S770" t="str">
        <f t="shared" si="47"/>
        <v>Ethnic</v>
      </c>
    </row>
    <row r="771" spans="1:19" x14ac:dyDescent="0.3">
      <c r="A771" t="s">
        <v>116</v>
      </c>
      <c r="B771" t="s">
        <v>117</v>
      </c>
      <c r="C771" t="s">
        <v>806</v>
      </c>
      <c r="D771" s="1" t="s">
        <v>807</v>
      </c>
      <c r="F771" t="s">
        <v>807</v>
      </c>
      <c r="G771" t="s">
        <v>32</v>
      </c>
      <c r="H771">
        <v>1</v>
      </c>
      <c r="I771">
        <v>39</v>
      </c>
      <c r="J771" s="9">
        <v>25.417826086956524</v>
      </c>
      <c r="K771">
        <v>39</v>
      </c>
      <c r="L771" s="10">
        <v>0.3482608695652174</v>
      </c>
      <c r="M771" s="2">
        <v>44651</v>
      </c>
      <c r="N771" s="2" t="str">
        <f t="shared" si="48"/>
        <v>March 2022</v>
      </c>
      <c r="O771" s="2" t="str">
        <f t="shared" si="49"/>
        <v>2022</v>
      </c>
      <c r="P771">
        <v>37</v>
      </c>
      <c r="Q771" t="s">
        <v>33</v>
      </c>
      <c r="R771" t="str">
        <f t="shared" ref="R771:R834" si="50">IF(Q771="ADFF-AFB",$V$4,IF(Q771="ADFF-AFS",$V$5,IF(Q771="ADFF-AFV",$V$6,IF(Q771="ADFF-FRZ",$V$7,$V$8))))</f>
        <v>Dry</v>
      </c>
      <c r="S771" t="str">
        <f t="shared" ref="S771:S834" si="51">IF(D771=$U$10,$V$10,IF(D771=$U$11,$V$11,IF(D771=$U$12,$V$12,IF(D771=$U$13,$V$13,$V$14))))</f>
        <v>Ethnic</v>
      </c>
    </row>
    <row r="772" spans="1:19" x14ac:dyDescent="0.3">
      <c r="A772" t="s">
        <v>98</v>
      </c>
      <c r="B772" t="s">
        <v>99</v>
      </c>
      <c r="C772" t="s">
        <v>806</v>
      </c>
      <c r="D772" s="1" t="s">
        <v>807</v>
      </c>
      <c r="F772" t="s">
        <v>807</v>
      </c>
      <c r="G772" t="s">
        <v>32</v>
      </c>
      <c r="H772">
        <v>1</v>
      </c>
      <c r="I772">
        <v>39</v>
      </c>
      <c r="J772" s="9">
        <v>24.637826086956522</v>
      </c>
      <c r="K772">
        <v>39</v>
      </c>
      <c r="L772" s="10">
        <v>0.36826086956521742</v>
      </c>
      <c r="M772" s="2">
        <v>44651</v>
      </c>
      <c r="N772" s="2" t="str">
        <f t="shared" si="48"/>
        <v>March 2022</v>
      </c>
      <c r="O772" s="2" t="str">
        <f t="shared" si="49"/>
        <v>2022</v>
      </c>
      <c r="P772">
        <v>39</v>
      </c>
      <c r="Q772" t="s">
        <v>33</v>
      </c>
      <c r="R772" t="str">
        <f t="shared" si="50"/>
        <v>Dry</v>
      </c>
      <c r="S772" t="str">
        <f t="shared" si="51"/>
        <v>Ethnic</v>
      </c>
    </row>
    <row r="773" spans="1:19" x14ac:dyDescent="0.3">
      <c r="A773" t="s">
        <v>130</v>
      </c>
      <c r="B773" t="s">
        <v>131</v>
      </c>
      <c r="C773" t="s">
        <v>806</v>
      </c>
      <c r="D773" s="1" t="s">
        <v>807</v>
      </c>
      <c r="F773" t="s">
        <v>807</v>
      </c>
      <c r="G773" t="s">
        <v>32</v>
      </c>
      <c r="H773">
        <v>1</v>
      </c>
      <c r="I773">
        <v>39</v>
      </c>
      <c r="J773" s="9">
        <v>25.417826086956524</v>
      </c>
      <c r="K773">
        <v>39</v>
      </c>
      <c r="L773" s="10">
        <v>0.3482608695652174</v>
      </c>
      <c r="M773" s="2">
        <v>44651</v>
      </c>
      <c r="N773" s="2" t="str">
        <f t="shared" si="48"/>
        <v>March 2022</v>
      </c>
      <c r="O773" s="2" t="str">
        <f t="shared" si="49"/>
        <v>2022</v>
      </c>
      <c r="P773">
        <v>37</v>
      </c>
      <c r="Q773" t="s">
        <v>33</v>
      </c>
      <c r="R773" t="str">
        <f t="shared" si="50"/>
        <v>Dry</v>
      </c>
      <c r="S773" t="str">
        <f t="shared" si="51"/>
        <v>Ethnic</v>
      </c>
    </row>
    <row r="774" spans="1:19" x14ac:dyDescent="0.3">
      <c r="A774" t="s">
        <v>333</v>
      </c>
      <c r="B774" t="s">
        <v>334</v>
      </c>
      <c r="C774" t="s">
        <v>806</v>
      </c>
      <c r="D774" s="1" t="s">
        <v>807</v>
      </c>
      <c r="F774" t="s">
        <v>807</v>
      </c>
      <c r="G774" t="s">
        <v>32</v>
      </c>
      <c r="H774">
        <v>1</v>
      </c>
      <c r="I774">
        <v>39</v>
      </c>
      <c r="J774" s="9">
        <v>22.687826086956523</v>
      </c>
      <c r="K774">
        <v>39</v>
      </c>
      <c r="L774" s="10">
        <v>0.41826086956521735</v>
      </c>
      <c r="M774" s="2">
        <v>44651</v>
      </c>
      <c r="N774" s="2" t="str">
        <f t="shared" si="48"/>
        <v>March 2022</v>
      </c>
      <c r="O774" s="2" t="str">
        <f t="shared" si="49"/>
        <v>2022</v>
      </c>
      <c r="P774">
        <v>44</v>
      </c>
      <c r="Q774" t="s">
        <v>33</v>
      </c>
      <c r="R774" t="str">
        <f t="shared" si="50"/>
        <v>Dry</v>
      </c>
      <c r="S774" t="str">
        <f t="shared" si="51"/>
        <v>Ethnic</v>
      </c>
    </row>
    <row r="775" spans="1:19" x14ac:dyDescent="0.3">
      <c r="A775" t="s">
        <v>126</v>
      </c>
      <c r="B775" t="s">
        <v>127</v>
      </c>
      <c r="C775" t="s">
        <v>806</v>
      </c>
      <c r="D775" s="1" t="s">
        <v>807</v>
      </c>
      <c r="F775" t="s">
        <v>807</v>
      </c>
      <c r="G775" t="s">
        <v>32</v>
      </c>
      <c r="H775">
        <v>1</v>
      </c>
      <c r="I775">
        <v>39</v>
      </c>
      <c r="J775" s="9">
        <v>25.027826086956523</v>
      </c>
      <c r="K775">
        <v>39</v>
      </c>
      <c r="L775" s="10">
        <v>0.35826086956521741</v>
      </c>
      <c r="M775" s="2">
        <v>44651</v>
      </c>
      <c r="N775" s="2" t="str">
        <f t="shared" si="48"/>
        <v>March 2022</v>
      </c>
      <c r="O775" s="2" t="str">
        <f t="shared" si="49"/>
        <v>2022</v>
      </c>
      <c r="P775">
        <v>38</v>
      </c>
      <c r="Q775" t="s">
        <v>33</v>
      </c>
      <c r="R775" t="str">
        <f t="shared" si="50"/>
        <v>Dry</v>
      </c>
      <c r="S775" t="str">
        <f t="shared" si="51"/>
        <v>Ethnic</v>
      </c>
    </row>
    <row r="776" spans="1:19" x14ac:dyDescent="0.3">
      <c r="A776" t="s">
        <v>114</v>
      </c>
      <c r="B776" t="s">
        <v>115</v>
      </c>
      <c r="C776" t="s">
        <v>808</v>
      </c>
      <c r="D776" s="1" t="s">
        <v>809</v>
      </c>
      <c r="F776" t="s">
        <v>809</v>
      </c>
      <c r="G776" t="s">
        <v>371</v>
      </c>
      <c r="H776">
        <v>1</v>
      </c>
      <c r="I776">
        <v>39</v>
      </c>
      <c r="J776" s="9">
        <v>25.027826086956523</v>
      </c>
      <c r="K776">
        <v>39</v>
      </c>
      <c r="L776" s="10">
        <v>0.35826086956521741</v>
      </c>
      <c r="M776" s="2">
        <v>44650</v>
      </c>
      <c r="N776" s="2" t="str">
        <f t="shared" si="48"/>
        <v>March 2022</v>
      </c>
      <c r="O776" s="2" t="str">
        <f t="shared" si="49"/>
        <v>2022</v>
      </c>
      <c r="P776">
        <v>38</v>
      </c>
      <c r="Q776" t="s">
        <v>33</v>
      </c>
      <c r="R776" t="str">
        <f t="shared" si="50"/>
        <v>Dry</v>
      </c>
      <c r="S776" t="str">
        <f t="shared" si="51"/>
        <v>Ethnic</v>
      </c>
    </row>
    <row r="777" spans="1:19" x14ac:dyDescent="0.3">
      <c r="A777" t="s">
        <v>348</v>
      </c>
      <c r="B777" t="s">
        <v>349</v>
      </c>
      <c r="C777" t="s">
        <v>808</v>
      </c>
      <c r="D777" s="1" t="s">
        <v>809</v>
      </c>
      <c r="F777" t="s">
        <v>809</v>
      </c>
      <c r="G777" t="s">
        <v>32</v>
      </c>
      <c r="H777">
        <v>1</v>
      </c>
      <c r="I777">
        <v>39</v>
      </c>
      <c r="J777" s="9">
        <v>23.07782608695652</v>
      </c>
      <c r="K777">
        <v>39</v>
      </c>
      <c r="L777" s="10">
        <v>0.4082608695652174</v>
      </c>
      <c r="M777" s="2">
        <v>44650</v>
      </c>
      <c r="N777" s="2" t="str">
        <f t="shared" si="48"/>
        <v>March 2022</v>
      </c>
      <c r="O777" s="2" t="str">
        <f t="shared" si="49"/>
        <v>2022</v>
      </c>
      <c r="P777">
        <v>43</v>
      </c>
      <c r="Q777" t="s">
        <v>33</v>
      </c>
      <c r="R777" t="str">
        <f t="shared" si="50"/>
        <v>Dry</v>
      </c>
      <c r="S777" t="str">
        <f t="shared" si="51"/>
        <v>Ethnic</v>
      </c>
    </row>
    <row r="778" spans="1:19" x14ac:dyDescent="0.3">
      <c r="A778" t="s">
        <v>116</v>
      </c>
      <c r="B778" t="s">
        <v>117</v>
      </c>
      <c r="C778" t="s">
        <v>808</v>
      </c>
      <c r="D778" s="1" t="s">
        <v>809</v>
      </c>
      <c r="F778" t="s">
        <v>809</v>
      </c>
      <c r="G778" t="s">
        <v>32</v>
      </c>
      <c r="H778">
        <v>1</v>
      </c>
      <c r="I778">
        <v>39</v>
      </c>
      <c r="J778" s="9">
        <v>25.027826086956523</v>
      </c>
      <c r="K778">
        <v>39</v>
      </c>
      <c r="L778" s="10">
        <v>0.35826086956521741</v>
      </c>
      <c r="M778" s="2">
        <v>44650</v>
      </c>
      <c r="N778" s="2" t="str">
        <f t="shared" si="48"/>
        <v>March 2022</v>
      </c>
      <c r="O778" s="2" t="str">
        <f t="shared" si="49"/>
        <v>2022</v>
      </c>
      <c r="P778">
        <v>38</v>
      </c>
      <c r="Q778" t="s">
        <v>33</v>
      </c>
      <c r="R778" t="str">
        <f t="shared" si="50"/>
        <v>Dry</v>
      </c>
      <c r="S778" t="str">
        <f t="shared" si="51"/>
        <v>Ethnic</v>
      </c>
    </row>
    <row r="779" spans="1:19" x14ac:dyDescent="0.3">
      <c r="A779" t="s">
        <v>122</v>
      </c>
      <c r="B779" t="s">
        <v>123</v>
      </c>
      <c r="C779" t="s">
        <v>808</v>
      </c>
      <c r="D779" s="1" t="s">
        <v>809</v>
      </c>
      <c r="F779" t="s">
        <v>809</v>
      </c>
      <c r="G779" t="s">
        <v>370</v>
      </c>
      <c r="H779">
        <v>1</v>
      </c>
      <c r="I779">
        <v>39</v>
      </c>
      <c r="J779" s="9">
        <v>25.027826086956523</v>
      </c>
      <c r="K779">
        <v>39</v>
      </c>
      <c r="L779" s="10">
        <v>0.35826086956521741</v>
      </c>
      <c r="M779" s="2">
        <v>44650</v>
      </c>
      <c r="N779" s="2" t="str">
        <f t="shared" si="48"/>
        <v>March 2022</v>
      </c>
      <c r="O779" s="2" t="str">
        <f t="shared" si="49"/>
        <v>2022</v>
      </c>
      <c r="P779">
        <v>38</v>
      </c>
      <c r="Q779" t="s">
        <v>33</v>
      </c>
      <c r="R779" t="str">
        <f t="shared" si="50"/>
        <v>Dry</v>
      </c>
      <c r="S779" t="str">
        <f t="shared" si="51"/>
        <v>Ethnic</v>
      </c>
    </row>
    <row r="780" spans="1:19" x14ac:dyDescent="0.3">
      <c r="A780" t="s">
        <v>335</v>
      </c>
      <c r="B780" t="s">
        <v>336</v>
      </c>
      <c r="C780" t="s">
        <v>35</v>
      </c>
      <c r="D780" s="1" t="s">
        <v>36</v>
      </c>
      <c r="F780" t="s">
        <v>36</v>
      </c>
      <c r="G780" t="s">
        <v>32</v>
      </c>
      <c r="H780">
        <v>1</v>
      </c>
      <c r="I780">
        <v>39</v>
      </c>
      <c r="J780" s="9">
        <v>22.687826086956523</v>
      </c>
      <c r="K780">
        <v>39</v>
      </c>
      <c r="L780" s="10">
        <v>0.41826086956521735</v>
      </c>
      <c r="M780" s="2">
        <v>44650</v>
      </c>
      <c r="N780" s="2" t="str">
        <f t="shared" si="48"/>
        <v>March 2022</v>
      </c>
      <c r="O780" s="2" t="str">
        <f t="shared" si="49"/>
        <v>2022</v>
      </c>
      <c r="P780">
        <v>44</v>
      </c>
      <c r="Q780" t="s">
        <v>33</v>
      </c>
      <c r="R780" t="str">
        <f t="shared" si="50"/>
        <v>Dry</v>
      </c>
      <c r="S780" t="str">
        <f t="shared" si="51"/>
        <v>Ethnic</v>
      </c>
    </row>
    <row r="781" spans="1:19" x14ac:dyDescent="0.3">
      <c r="A781" t="s">
        <v>335</v>
      </c>
      <c r="B781" t="s">
        <v>336</v>
      </c>
      <c r="C781" t="s">
        <v>45</v>
      </c>
      <c r="D781" s="1" t="s">
        <v>46</v>
      </c>
      <c r="F781" t="s">
        <v>46</v>
      </c>
      <c r="G781" t="s">
        <v>32</v>
      </c>
      <c r="H781">
        <v>0.5</v>
      </c>
      <c r="I781">
        <v>39</v>
      </c>
      <c r="J781" s="9">
        <v>22.687826086956523</v>
      </c>
      <c r="K781">
        <v>19.5</v>
      </c>
      <c r="L781" s="10">
        <v>0.41826086956521735</v>
      </c>
      <c r="M781" s="2">
        <v>44650</v>
      </c>
      <c r="N781" s="2" t="str">
        <f t="shared" si="48"/>
        <v>March 2022</v>
      </c>
      <c r="O781" s="2" t="str">
        <f t="shared" si="49"/>
        <v>2022</v>
      </c>
      <c r="P781">
        <v>44</v>
      </c>
      <c r="Q781" t="s">
        <v>33</v>
      </c>
      <c r="R781" t="str">
        <f t="shared" si="50"/>
        <v>Dry</v>
      </c>
      <c r="S781" t="str">
        <f t="shared" si="51"/>
        <v>Ethnic</v>
      </c>
    </row>
    <row r="782" spans="1:19" x14ac:dyDescent="0.3">
      <c r="A782" t="s">
        <v>116</v>
      </c>
      <c r="B782" t="s">
        <v>117</v>
      </c>
      <c r="C782" t="s">
        <v>45</v>
      </c>
      <c r="D782" s="1" t="s">
        <v>46</v>
      </c>
      <c r="F782" t="s">
        <v>46</v>
      </c>
      <c r="G782" t="s">
        <v>32</v>
      </c>
      <c r="H782">
        <v>0.5</v>
      </c>
      <c r="I782">
        <v>39</v>
      </c>
      <c r="J782" s="9">
        <v>25.027826086956523</v>
      </c>
      <c r="K782">
        <v>19.5</v>
      </c>
      <c r="L782" s="10">
        <v>0.35826086956521741</v>
      </c>
      <c r="M782" s="2">
        <v>44650</v>
      </c>
      <c r="N782" s="2" t="str">
        <f t="shared" si="48"/>
        <v>March 2022</v>
      </c>
      <c r="O782" s="2" t="str">
        <f t="shared" si="49"/>
        <v>2022</v>
      </c>
      <c r="P782">
        <v>38</v>
      </c>
      <c r="Q782" t="s">
        <v>33</v>
      </c>
      <c r="R782" t="str">
        <f t="shared" si="50"/>
        <v>Dry</v>
      </c>
      <c r="S782" t="str">
        <f t="shared" si="51"/>
        <v>Ethnic</v>
      </c>
    </row>
    <row r="783" spans="1:19" x14ac:dyDescent="0.3">
      <c r="A783" t="s">
        <v>374</v>
      </c>
      <c r="B783" t="s">
        <v>375</v>
      </c>
      <c r="C783" t="s">
        <v>45</v>
      </c>
      <c r="D783" s="1" t="s">
        <v>46</v>
      </c>
      <c r="F783" t="s">
        <v>46</v>
      </c>
      <c r="G783" t="s">
        <v>32</v>
      </c>
      <c r="H783">
        <v>0.5</v>
      </c>
      <c r="I783">
        <v>39</v>
      </c>
      <c r="J783" s="9">
        <v>25.417826086956524</v>
      </c>
      <c r="K783">
        <v>19.5</v>
      </c>
      <c r="L783" s="10">
        <v>0.3482608695652174</v>
      </c>
      <c r="M783" s="2">
        <v>44650</v>
      </c>
      <c r="N783" s="2" t="str">
        <f t="shared" si="48"/>
        <v>March 2022</v>
      </c>
      <c r="O783" s="2" t="str">
        <f t="shared" si="49"/>
        <v>2022</v>
      </c>
      <c r="P783">
        <v>37</v>
      </c>
      <c r="Q783" t="s">
        <v>33</v>
      </c>
      <c r="R783" t="str">
        <f t="shared" si="50"/>
        <v>Dry</v>
      </c>
      <c r="S783" t="str">
        <f t="shared" si="51"/>
        <v>Ethnic</v>
      </c>
    </row>
    <row r="784" spans="1:19" x14ac:dyDescent="0.3">
      <c r="A784" t="s">
        <v>335</v>
      </c>
      <c r="B784" t="s">
        <v>336</v>
      </c>
      <c r="C784" t="s">
        <v>800</v>
      </c>
      <c r="D784" s="1" t="s">
        <v>801</v>
      </c>
      <c r="F784" t="s">
        <v>801</v>
      </c>
      <c r="G784" t="s">
        <v>32</v>
      </c>
      <c r="H784">
        <v>1</v>
      </c>
      <c r="I784">
        <v>39</v>
      </c>
      <c r="J784" s="9">
        <v>22.687826086956523</v>
      </c>
      <c r="K784">
        <v>39</v>
      </c>
      <c r="L784" s="10">
        <v>0.41826086956521735</v>
      </c>
      <c r="M784" s="2">
        <v>44649</v>
      </c>
      <c r="N784" s="2" t="str">
        <f t="shared" si="48"/>
        <v>March 2022</v>
      </c>
      <c r="O784" s="2" t="str">
        <f t="shared" si="49"/>
        <v>2022</v>
      </c>
      <c r="P784">
        <v>44</v>
      </c>
      <c r="Q784" t="s">
        <v>33</v>
      </c>
      <c r="R784" t="str">
        <f t="shared" si="50"/>
        <v>Dry</v>
      </c>
      <c r="S784" t="str">
        <f t="shared" si="51"/>
        <v>Ethnic</v>
      </c>
    </row>
    <row r="785" spans="1:19" x14ac:dyDescent="0.3">
      <c r="A785" t="s">
        <v>116</v>
      </c>
      <c r="B785" t="s">
        <v>117</v>
      </c>
      <c r="C785" t="s">
        <v>800</v>
      </c>
      <c r="D785" s="1" t="s">
        <v>801</v>
      </c>
      <c r="F785" t="s">
        <v>801</v>
      </c>
      <c r="G785" t="s">
        <v>32</v>
      </c>
      <c r="H785">
        <v>1</v>
      </c>
      <c r="I785">
        <v>39</v>
      </c>
      <c r="J785" s="9">
        <v>25.027826086956523</v>
      </c>
      <c r="K785">
        <v>39</v>
      </c>
      <c r="L785" s="10">
        <v>0.35826086956521741</v>
      </c>
      <c r="M785" s="2">
        <v>44649</v>
      </c>
      <c r="N785" s="2" t="str">
        <f t="shared" si="48"/>
        <v>March 2022</v>
      </c>
      <c r="O785" s="2" t="str">
        <f t="shared" si="49"/>
        <v>2022</v>
      </c>
      <c r="P785">
        <v>38</v>
      </c>
      <c r="Q785" t="s">
        <v>33</v>
      </c>
      <c r="R785" t="str">
        <f t="shared" si="50"/>
        <v>Dry</v>
      </c>
      <c r="S785" t="str">
        <f t="shared" si="51"/>
        <v>Ethnic</v>
      </c>
    </row>
    <row r="786" spans="1:19" x14ac:dyDescent="0.3">
      <c r="A786" t="s">
        <v>130</v>
      </c>
      <c r="B786" t="s">
        <v>131</v>
      </c>
      <c r="C786" t="s">
        <v>800</v>
      </c>
      <c r="D786" s="1" t="s">
        <v>801</v>
      </c>
      <c r="F786" t="s">
        <v>801</v>
      </c>
      <c r="G786" t="s">
        <v>32</v>
      </c>
      <c r="H786">
        <v>1</v>
      </c>
      <c r="I786">
        <v>39</v>
      </c>
      <c r="J786" s="9">
        <v>25.027826086956523</v>
      </c>
      <c r="K786">
        <v>39</v>
      </c>
      <c r="L786" s="10">
        <v>0.35826086956521741</v>
      </c>
      <c r="M786" s="2">
        <v>44649</v>
      </c>
      <c r="N786" s="2" t="str">
        <f t="shared" si="48"/>
        <v>March 2022</v>
      </c>
      <c r="O786" s="2" t="str">
        <f t="shared" si="49"/>
        <v>2022</v>
      </c>
      <c r="P786">
        <v>38</v>
      </c>
      <c r="Q786" t="s">
        <v>33</v>
      </c>
      <c r="R786" t="str">
        <f t="shared" si="50"/>
        <v>Dry</v>
      </c>
      <c r="S786" t="str">
        <f t="shared" si="51"/>
        <v>Ethnic</v>
      </c>
    </row>
    <row r="787" spans="1:19" x14ac:dyDescent="0.3">
      <c r="A787" t="s">
        <v>112</v>
      </c>
      <c r="B787" t="s">
        <v>113</v>
      </c>
      <c r="C787" t="s">
        <v>800</v>
      </c>
      <c r="D787" s="1" t="s">
        <v>801</v>
      </c>
      <c r="F787" t="s">
        <v>801</v>
      </c>
      <c r="G787" t="s">
        <v>32</v>
      </c>
      <c r="H787">
        <v>1</v>
      </c>
      <c r="I787">
        <v>39</v>
      </c>
      <c r="J787" s="9">
        <v>24.637826086956522</v>
      </c>
      <c r="K787">
        <v>39</v>
      </c>
      <c r="L787" s="10">
        <v>0.36826086956521742</v>
      </c>
      <c r="M787" s="2">
        <v>44649</v>
      </c>
      <c r="N787" s="2" t="str">
        <f t="shared" si="48"/>
        <v>March 2022</v>
      </c>
      <c r="O787" s="2" t="str">
        <f t="shared" si="49"/>
        <v>2022</v>
      </c>
      <c r="P787">
        <v>39</v>
      </c>
      <c r="Q787" t="s">
        <v>33</v>
      </c>
      <c r="R787" t="str">
        <f t="shared" si="50"/>
        <v>Dry</v>
      </c>
      <c r="S787" t="str">
        <f t="shared" si="51"/>
        <v>Ethnic</v>
      </c>
    </row>
    <row r="788" spans="1:19" x14ac:dyDescent="0.3">
      <c r="A788" t="s">
        <v>114</v>
      </c>
      <c r="B788" t="s">
        <v>115</v>
      </c>
      <c r="C788" t="s">
        <v>800</v>
      </c>
      <c r="D788" s="1" t="s">
        <v>801</v>
      </c>
      <c r="F788" t="s">
        <v>801</v>
      </c>
      <c r="G788" t="s">
        <v>371</v>
      </c>
      <c r="H788">
        <v>1</v>
      </c>
      <c r="I788">
        <v>39</v>
      </c>
      <c r="J788" s="9">
        <v>25.027826086956523</v>
      </c>
      <c r="K788">
        <v>39</v>
      </c>
      <c r="L788" s="10">
        <v>0.35826086956521741</v>
      </c>
      <c r="M788" s="2">
        <v>44649</v>
      </c>
      <c r="N788" s="2" t="str">
        <f t="shared" si="48"/>
        <v>March 2022</v>
      </c>
      <c r="O788" s="2" t="str">
        <f t="shared" si="49"/>
        <v>2022</v>
      </c>
      <c r="P788">
        <v>38</v>
      </c>
      <c r="Q788" t="s">
        <v>33</v>
      </c>
      <c r="R788" t="str">
        <f t="shared" si="50"/>
        <v>Dry</v>
      </c>
      <c r="S788" t="str">
        <f t="shared" si="51"/>
        <v>Ethnic</v>
      </c>
    </row>
    <row r="789" spans="1:19" x14ac:dyDescent="0.3">
      <c r="A789" t="s">
        <v>333</v>
      </c>
      <c r="B789" t="s">
        <v>334</v>
      </c>
      <c r="C789" t="s">
        <v>800</v>
      </c>
      <c r="D789" s="1" t="s">
        <v>801</v>
      </c>
      <c r="F789" t="s">
        <v>801</v>
      </c>
      <c r="G789" t="s">
        <v>32</v>
      </c>
      <c r="H789">
        <v>1</v>
      </c>
      <c r="I789">
        <v>39</v>
      </c>
      <c r="J789" s="9">
        <v>22.687826086956523</v>
      </c>
      <c r="K789">
        <v>39</v>
      </c>
      <c r="L789" s="10">
        <v>0.41826086956521735</v>
      </c>
      <c r="M789" s="2">
        <v>44649</v>
      </c>
      <c r="N789" s="2" t="str">
        <f t="shared" si="48"/>
        <v>March 2022</v>
      </c>
      <c r="O789" s="2" t="str">
        <f t="shared" si="49"/>
        <v>2022</v>
      </c>
      <c r="P789">
        <v>44</v>
      </c>
      <c r="Q789" t="s">
        <v>33</v>
      </c>
      <c r="R789" t="str">
        <f t="shared" si="50"/>
        <v>Dry</v>
      </c>
      <c r="S789" t="str">
        <f t="shared" si="51"/>
        <v>Ethnic</v>
      </c>
    </row>
    <row r="790" spans="1:19" x14ac:dyDescent="0.3">
      <c r="A790" t="s">
        <v>122</v>
      </c>
      <c r="B790" t="s">
        <v>123</v>
      </c>
      <c r="C790" t="s">
        <v>800</v>
      </c>
      <c r="D790" s="1" t="s">
        <v>801</v>
      </c>
      <c r="F790" t="s">
        <v>801</v>
      </c>
      <c r="G790" t="s">
        <v>370</v>
      </c>
      <c r="H790">
        <v>1</v>
      </c>
      <c r="I790">
        <v>39</v>
      </c>
      <c r="J790" s="9">
        <v>25.027826086956523</v>
      </c>
      <c r="K790">
        <v>39</v>
      </c>
      <c r="L790" s="10">
        <v>0.35826086956521741</v>
      </c>
      <c r="M790" s="2">
        <v>44649</v>
      </c>
      <c r="N790" s="2" t="str">
        <f t="shared" si="48"/>
        <v>March 2022</v>
      </c>
      <c r="O790" s="2" t="str">
        <f t="shared" si="49"/>
        <v>2022</v>
      </c>
      <c r="P790">
        <v>38</v>
      </c>
      <c r="Q790" t="s">
        <v>33</v>
      </c>
      <c r="R790" t="str">
        <f t="shared" si="50"/>
        <v>Dry</v>
      </c>
      <c r="S790" t="str">
        <f t="shared" si="51"/>
        <v>Ethnic</v>
      </c>
    </row>
    <row r="791" spans="1:19" x14ac:dyDescent="0.3">
      <c r="A791" t="s">
        <v>114</v>
      </c>
      <c r="B791" t="s">
        <v>115</v>
      </c>
      <c r="C791" t="s">
        <v>173</v>
      </c>
      <c r="D791" s="1" t="s">
        <v>174</v>
      </c>
      <c r="F791" t="s">
        <v>174</v>
      </c>
      <c r="G791" t="s">
        <v>371</v>
      </c>
      <c r="H791">
        <v>1</v>
      </c>
      <c r="I791">
        <v>39</v>
      </c>
      <c r="J791" s="9">
        <v>25.027826086956523</v>
      </c>
      <c r="K791">
        <v>39</v>
      </c>
      <c r="L791" s="10">
        <v>0.35826086956521741</v>
      </c>
      <c r="M791" s="2">
        <v>44649</v>
      </c>
      <c r="N791" s="2" t="str">
        <f t="shared" si="48"/>
        <v>March 2022</v>
      </c>
      <c r="O791" s="2" t="str">
        <f t="shared" si="49"/>
        <v>2022</v>
      </c>
      <c r="P791">
        <v>38</v>
      </c>
      <c r="Q791" t="s">
        <v>33</v>
      </c>
      <c r="R791" t="str">
        <f t="shared" si="50"/>
        <v>Dry</v>
      </c>
      <c r="S791" t="str">
        <f t="shared" si="51"/>
        <v>Ethnic</v>
      </c>
    </row>
    <row r="792" spans="1:19" x14ac:dyDescent="0.3">
      <c r="A792" t="s">
        <v>348</v>
      </c>
      <c r="B792" t="s">
        <v>349</v>
      </c>
      <c r="C792" t="s">
        <v>173</v>
      </c>
      <c r="D792" s="1" t="s">
        <v>174</v>
      </c>
      <c r="F792" t="s">
        <v>174</v>
      </c>
      <c r="G792" t="s">
        <v>32</v>
      </c>
      <c r="H792">
        <v>1</v>
      </c>
      <c r="I792">
        <v>39</v>
      </c>
      <c r="J792" s="9">
        <v>23.07782608695652</v>
      </c>
      <c r="K792">
        <v>39</v>
      </c>
      <c r="L792" s="10">
        <v>0.4082608695652174</v>
      </c>
      <c r="M792" s="2">
        <v>44649</v>
      </c>
      <c r="N792" s="2" t="str">
        <f t="shared" si="48"/>
        <v>March 2022</v>
      </c>
      <c r="O792" s="2" t="str">
        <f t="shared" si="49"/>
        <v>2022</v>
      </c>
      <c r="P792">
        <v>43</v>
      </c>
      <c r="Q792" t="s">
        <v>33</v>
      </c>
      <c r="R792" t="str">
        <f t="shared" si="50"/>
        <v>Dry</v>
      </c>
      <c r="S792" t="str">
        <f t="shared" si="51"/>
        <v>Ethnic</v>
      </c>
    </row>
    <row r="793" spans="1:19" x14ac:dyDescent="0.3">
      <c r="A793" t="s">
        <v>335</v>
      </c>
      <c r="B793" t="s">
        <v>336</v>
      </c>
      <c r="C793" t="s">
        <v>173</v>
      </c>
      <c r="D793" s="1" t="s">
        <v>174</v>
      </c>
      <c r="F793" t="s">
        <v>174</v>
      </c>
      <c r="G793" t="s">
        <v>32</v>
      </c>
      <c r="H793">
        <v>1</v>
      </c>
      <c r="I793">
        <v>39</v>
      </c>
      <c r="J793" s="9">
        <v>22.687826086956523</v>
      </c>
      <c r="K793">
        <v>39</v>
      </c>
      <c r="L793" s="10">
        <v>0.41826086956521735</v>
      </c>
      <c r="M793" s="2">
        <v>44649</v>
      </c>
      <c r="N793" s="2" t="str">
        <f t="shared" si="48"/>
        <v>March 2022</v>
      </c>
      <c r="O793" s="2" t="str">
        <f t="shared" si="49"/>
        <v>2022</v>
      </c>
      <c r="P793">
        <v>44</v>
      </c>
      <c r="Q793" t="s">
        <v>33</v>
      </c>
      <c r="R793" t="str">
        <f t="shared" si="50"/>
        <v>Dry</v>
      </c>
      <c r="S793" t="str">
        <f t="shared" si="51"/>
        <v>Ethnic</v>
      </c>
    </row>
    <row r="794" spans="1:19" x14ac:dyDescent="0.3">
      <c r="A794" t="s">
        <v>122</v>
      </c>
      <c r="B794" t="s">
        <v>123</v>
      </c>
      <c r="C794" t="s">
        <v>173</v>
      </c>
      <c r="D794" s="1" t="s">
        <v>174</v>
      </c>
      <c r="F794" t="s">
        <v>174</v>
      </c>
      <c r="G794" t="s">
        <v>370</v>
      </c>
      <c r="H794">
        <v>1</v>
      </c>
      <c r="I794">
        <v>39</v>
      </c>
      <c r="J794" s="9">
        <v>25.027826086956523</v>
      </c>
      <c r="K794">
        <v>39</v>
      </c>
      <c r="L794" s="10">
        <v>0.35826086956521741</v>
      </c>
      <c r="M794" s="2">
        <v>44649</v>
      </c>
      <c r="N794" s="2" t="str">
        <f t="shared" si="48"/>
        <v>March 2022</v>
      </c>
      <c r="O794" s="2" t="str">
        <f t="shared" si="49"/>
        <v>2022</v>
      </c>
      <c r="P794">
        <v>38</v>
      </c>
      <c r="Q794" t="s">
        <v>33</v>
      </c>
      <c r="R794" t="str">
        <f t="shared" si="50"/>
        <v>Dry</v>
      </c>
      <c r="S794" t="str">
        <f t="shared" si="51"/>
        <v>Ethnic</v>
      </c>
    </row>
    <row r="795" spans="1:19" x14ac:dyDescent="0.3">
      <c r="A795" t="s">
        <v>107</v>
      </c>
      <c r="B795" t="s">
        <v>108</v>
      </c>
      <c r="C795" t="s">
        <v>173</v>
      </c>
      <c r="D795" s="1" t="s">
        <v>174</v>
      </c>
      <c r="F795" t="s">
        <v>174</v>
      </c>
      <c r="G795" t="s">
        <v>32</v>
      </c>
      <c r="H795">
        <v>1</v>
      </c>
      <c r="I795">
        <v>39</v>
      </c>
      <c r="J795" s="9">
        <v>25.027826086956523</v>
      </c>
      <c r="K795">
        <v>39</v>
      </c>
      <c r="L795" s="10">
        <v>0.35826086956521741</v>
      </c>
      <c r="M795" s="2">
        <v>44649</v>
      </c>
      <c r="N795" s="2" t="str">
        <f t="shared" si="48"/>
        <v>March 2022</v>
      </c>
      <c r="O795" s="2" t="str">
        <f t="shared" si="49"/>
        <v>2022</v>
      </c>
      <c r="P795">
        <v>38</v>
      </c>
      <c r="Q795" t="s">
        <v>33</v>
      </c>
      <c r="R795" t="str">
        <f t="shared" si="50"/>
        <v>Dry</v>
      </c>
      <c r="S795" t="str">
        <f t="shared" si="51"/>
        <v>Ethnic</v>
      </c>
    </row>
    <row r="796" spans="1:19" x14ac:dyDescent="0.3">
      <c r="A796" t="s">
        <v>372</v>
      </c>
      <c r="B796" t="s">
        <v>373</v>
      </c>
      <c r="C796" t="s">
        <v>277</v>
      </c>
      <c r="D796" s="1" t="s">
        <v>278</v>
      </c>
      <c r="F796" t="s">
        <v>278</v>
      </c>
      <c r="G796" t="s">
        <v>32</v>
      </c>
      <c r="H796">
        <v>0.5</v>
      </c>
      <c r="I796">
        <v>39</v>
      </c>
      <c r="J796" s="9">
        <v>25.417826086956524</v>
      </c>
      <c r="K796">
        <v>19.5</v>
      </c>
      <c r="L796" s="10">
        <v>0.3482608695652174</v>
      </c>
      <c r="M796" s="2">
        <v>44649</v>
      </c>
      <c r="N796" s="2" t="str">
        <f t="shared" si="48"/>
        <v>March 2022</v>
      </c>
      <c r="O796" s="2" t="str">
        <f t="shared" si="49"/>
        <v>2022</v>
      </c>
      <c r="P796">
        <v>37</v>
      </c>
      <c r="Q796" t="s">
        <v>33</v>
      </c>
      <c r="R796" t="str">
        <f t="shared" si="50"/>
        <v>Dry</v>
      </c>
      <c r="S796" t="str">
        <f t="shared" si="51"/>
        <v>Ethnic</v>
      </c>
    </row>
    <row r="797" spans="1:19" x14ac:dyDescent="0.3">
      <c r="A797" t="s">
        <v>333</v>
      </c>
      <c r="B797" t="s">
        <v>334</v>
      </c>
      <c r="C797" t="s">
        <v>43</v>
      </c>
      <c r="D797" s="1" t="s">
        <v>44</v>
      </c>
      <c r="F797" t="s">
        <v>44</v>
      </c>
      <c r="G797" t="s">
        <v>32</v>
      </c>
      <c r="H797">
        <v>0.5</v>
      </c>
      <c r="I797">
        <v>39</v>
      </c>
      <c r="J797" s="9">
        <v>22.687826086956523</v>
      </c>
      <c r="K797">
        <v>19.5</v>
      </c>
      <c r="L797" s="10">
        <v>0.41826086956521735</v>
      </c>
      <c r="M797" s="2">
        <v>44649</v>
      </c>
      <c r="N797" s="2" t="str">
        <f t="shared" si="48"/>
        <v>March 2022</v>
      </c>
      <c r="O797" s="2" t="str">
        <f t="shared" si="49"/>
        <v>2022</v>
      </c>
      <c r="P797">
        <v>44</v>
      </c>
      <c r="Q797" t="s">
        <v>33</v>
      </c>
      <c r="R797" t="str">
        <f t="shared" si="50"/>
        <v>Dry</v>
      </c>
      <c r="S797" t="str">
        <f t="shared" si="51"/>
        <v>Ethnic</v>
      </c>
    </row>
    <row r="798" spans="1:19" x14ac:dyDescent="0.3">
      <c r="A798" t="s">
        <v>118</v>
      </c>
      <c r="B798" t="s">
        <v>119</v>
      </c>
      <c r="C798" t="s">
        <v>43</v>
      </c>
      <c r="D798" s="1" t="s">
        <v>44</v>
      </c>
      <c r="F798" t="s">
        <v>44</v>
      </c>
      <c r="G798" t="s">
        <v>32</v>
      </c>
      <c r="H798">
        <v>0.5</v>
      </c>
      <c r="I798">
        <v>39</v>
      </c>
      <c r="J798" s="9">
        <v>25.027826086956523</v>
      </c>
      <c r="K798">
        <v>19.5</v>
      </c>
      <c r="L798" s="10">
        <v>0.35826086956521741</v>
      </c>
      <c r="M798" s="2">
        <v>44649</v>
      </c>
      <c r="N798" s="2" t="str">
        <f t="shared" si="48"/>
        <v>March 2022</v>
      </c>
      <c r="O798" s="2" t="str">
        <f t="shared" si="49"/>
        <v>2022</v>
      </c>
      <c r="P798">
        <v>38</v>
      </c>
      <c r="Q798" t="s">
        <v>33</v>
      </c>
      <c r="R798" t="str">
        <f t="shared" si="50"/>
        <v>Dry</v>
      </c>
      <c r="S798" t="str">
        <f t="shared" si="51"/>
        <v>Ethnic</v>
      </c>
    </row>
    <row r="799" spans="1:19" x14ac:dyDescent="0.3">
      <c r="A799" t="s">
        <v>335</v>
      </c>
      <c r="B799" t="s">
        <v>336</v>
      </c>
      <c r="C799" t="s">
        <v>57</v>
      </c>
      <c r="D799" s="1" t="s">
        <v>58</v>
      </c>
      <c r="F799" t="s">
        <v>58</v>
      </c>
      <c r="G799" t="s">
        <v>32</v>
      </c>
      <c r="H799">
        <v>0.5</v>
      </c>
      <c r="I799">
        <v>39</v>
      </c>
      <c r="J799" s="9">
        <v>22.687826086956523</v>
      </c>
      <c r="K799">
        <v>19.5</v>
      </c>
      <c r="L799" s="10">
        <v>0.41826086956521735</v>
      </c>
      <c r="M799" s="2">
        <v>44649</v>
      </c>
      <c r="N799" s="2" t="str">
        <f t="shared" si="48"/>
        <v>March 2022</v>
      </c>
      <c r="O799" s="2" t="str">
        <f t="shared" si="49"/>
        <v>2022</v>
      </c>
      <c r="P799">
        <v>44</v>
      </c>
      <c r="Q799" t="s">
        <v>33</v>
      </c>
      <c r="R799" t="str">
        <f t="shared" si="50"/>
        <v>Dry</v>
      </c>
      <c r="S799" t="str">
        <f t="shared" si="51"/>
        <v>Ethnic</v>
      </c>
    </row>
    <row r="800" spans="1:19" x14ac:dyDescent="0.3">
      <c r="A800" t="s">
        <v>112</v>
      </c>
      <c r="B800" t="s">
        <v>113</v>
      </c>
      <c r="C800" t="s">
        <v>279</v>
      </c>
      <c r="D800" s="1" t="s">
        <v>280</v>
      </c>
      <c r="F800" t="s">
        <v>280</v>
      </c>
      <c r="G800" t="s">
        <v>32</v>
      </c>
      <c r="H800">
        <v>1</v>
      </c>
      <c r="I800">
        <v>35</v>
      </c>
      <c r="J800" s="9">
        <v>24.560869565217391</v>
      </c>
      <c r="K800">
        <v>35</v>
      </c>
      <c r="L800" s="10">
        <v>0.29826086956521741</v>
      </c>
      <c r="M800" s="2">
        <v>44649</v>
      </c>
      <c r="N800" s="2" t="str">
        <f t="shared" si="48"/>
        <v>March 2022</v>
      </c>
      <c r="O800" s="2" t="str">
        <f t="shared" si="49"/>
        <v>2022</v>
      </c>
      <c r="P800">
        <v>32</v>
      </c>
      <c r="Q800" t="s">
        <v>33</v>
      </c>
      <c r="R800" t="str">
        <f t="shared" si="50"/>
        <v>Dry</v>
      </c>
      <c r="S800" t="str">
        <f t="shared" si="51"/>
        <v>Ethnic</v>
      </c>
    </row>
    <row r="801" spans="1:19" x14ac:dyDescent="0.3">
      <c r="A801" t="s">
        <v>335</v>
      </c>
      <c r="B801" t="s">
        <v>336</v>
      </c>
      <c r="C801" t="s">
        <v>279</v>
      </c>
      <c r="D801" s="1" t="s">
        <v>280</v>
      </c>
      <c r="F801" t="s">
        <v>280</v>
      </c>
      <c r="G801" t="s">
        <v>32</v>
      </c>
      <c r="H801">
        <v>1</v>
      </c>
      <c r="I801">
        <v>35</v>
      </c>
      <c r="J801" s="9">
        <v>22.810869565217391</v>
      </c>
      <c r="K801">
        <v>35</v>
      </c>
      <c r="L801" s="10">
        <v>0.3482608695652174</v>
      </c>
      <c r="M801" s="2">
        <v>44649</v>
      </c>
      <c r="N801" s="2" t="str">
        <f t="shared" si="48"/>
        <v>March 2022</v>
      </c>
      <c r="O801" s="2" t="str">
        <f t="shared" si="49"/>
        <v>2022</v>
      </c>
      <c r="P801">
        <v>37</v>
      </c>
      <c r="Q801" t="s">
        <v>33</v>
      </c>
      <c r="R801" t="str">
        <f t="shared" si="50"/>
        <v>Dry</v>
      </c>
      <c r="S801" t="str">
        <f t="shared" si="51"/>
        <v>Ethnic</v>
      </c>
    </row>
    <row r="802" spans="1:19" x14ac:dyDescent="0.3">
      <c r="A802" t="s">
        <v>348</v>
      </c>
      <c r="B802" t="s">
        <v>349</v>
      </c>
      <c r="C802" t="s">
        <v>275</v>
      </c>
      <c r="D802" s="1" t="s">
        <v>276</v>
      </c>
      <c r="F802" t="s">
        <v>276</v>
      </c>
      <c r="G802" t="s">
        <v>32</v>
      </c>
      <c r="H802">
        <v>0.5</v>
      </c>
      <c r="I802">
        <v>39</v>
      </c>
      <c r="J802" s="9">
        <v>23.07782608695652</v>
      </c>
      <c r="K802">
        <v>19.5</v>
      </c>
      <c r="L802" s="10">
        <v>0.4082608695652174</v>
      </c>
      <c r="M802" s="2">
        <v>44649</v>
      </c>
      <c r="N802" s="2" t="str">
        <f t="shared" si="48"/>
        <v>March 2022</v>
      </c>
      <c r="O802" s="2" t="str">
        <f t="shared" si="49"/>
        <v>2022</v>
      </c>
      <c r="P802">
        <v>43</v>
      </c>
      <c r="Q802" t="s">
        <v>33</v>
      </c>
      <c r="R802" t="str">
        <f t="shared" si="50"/>
        <v>Dry</v>
      </c>
      <c r="S802" t="str">
        <f t="shared" si="51"/>
        <v>Ethnic</v>
      </c>
    </row>
    <row r="803" spans="1:19" x14ac:dyDescent="0.3">
      <c r="A803" t="s">
        <v>130</v>
      </c>
      <c r="B803" t="s">
        <v>131</v>
      </c>
      <c r="C803" t="s">
        <v>236</v>
      </c>
      <c r="D803" s="1" t="s">
        <v>795</v>
      </c>
      <c r="F803" t="s">
        <v>795</v>
      </c>
      <c r="G803" t="s">
        <v>32</v>
      </c>
      <c r="H803">
        <v>0.5</v>
      </c>
      <c r="I803">
        <v>39</v>
      </c>
      <c r="J803" s="9">
        <v>25.027826086956523</v>
      </c>
      <c r="K803">
        <v>19.5</v>
      </c>
      <c r="L803" s="10">
        <v>0.35826086956521741</v>
      </c>
      <c r="M803" s="2">
        <v>44648</v>
      </c>
      <c r="N803" s="2" t="str">
        <f t="shared" si="48"/>
        <v>March 2022</v>
      </c>
      <c r="O803" s="2" t="str">
        <f t="shared" si="49"/>
        <v>2022</v>
      </c>
      <c r="P803">
        <v>38</v>
      </c>
      <c r="Q803" t="s">
        <v>33</v>
      </c>
      <c r="R803" t="str">
        <f t="shared" si="50"/>
        <v>Dry</v>
      </c>
      <c r="S803" t="str">
        <f t="shared" si="51"/>
        <v>Ethnic</v>
      </c>
    </row>
    <row r="804" spans="1:19" x14ac:dyDescent="0.3">
      <c r="A804" t="s">
        <v>348</v>
      </c>
      <c r="B804" t="s">
        <v>349</v>
      </c>
      <c r="C804" t="s">
        <v>236</v>
      </c>
      <c r="D804" s="1" t="s">
        <v>795</v>
      </c>
      <c r="F804" t="s">
        <v>795</v>
      </c>
      <c r="G804" t="s">
        <v>32</v>
      </c>
      <c r="H804">
        <v>0.5</v>
      </c>
      <c r="I804">
        <v>39</v>
      </c>
      <c r="J804" s="9">
        <v>23.07782608695652</v>
      </c>
      <c r="K804">
        <v>19.5</v>
      </c>
      <c r="L804" s="10">
        <v>0.4082608695652174</v>
      </c>
      <c r="M804" s="2">
        <v>44648</v>
      </c>
      <c r="N804" s="2" t="str">
        <f t="shared" si="48"/>
        <v>March 2022</v>
      </c>
      <c r="O804" s="2" t="str">
        <f t="shared" si="49"/>
        <v>2022</v>
      </c>
      <c r="P804">
        <v>43</v>
      </c>
      <c r="Q804" t="s">
        <v>33</v>
      </c>
      <c r="R804" t="str">
        <f t="shared" si="50"/>
        <v>Dry</v>
      </c>
      <c r="S804" t="str">
        <f t="shared" si="51"/>
        <v>Ethnic</v>
      </c>
    </row>
    <row r="805" spans="1:19" x14ac:dyDescent="0.3">
      <c r="A805" t="s">
        <v>130</v>
      </c>
      <c r="B805" t="s">
        <v>131</v>
      </c>
      <c r="C805" t="s">
        <v>145</v>
      </c>
      <c r="D805" s="1" t="s">
        <v>146</v>
      </c>
      <c r="F805" t="s">
        <v>146</v>
      </c>
      <c r="G805" t="s">
        <v>32</v>
      </c>
      <c r="H805">
        <v>0.5</v>
      </c>
      <c r="I805">
        <v>39</v>
      </c>
      <c r="J805" s="9">
        <v>25.027826086956523</v>
      </c>
      <c r="K805">
        <v>19.5</v>
      </c>
      <c r="L805" s="10">
        <v>0.35826086956521741</v>
      </c>
      <c r="M805" s="2">
        <v>44648</v>
      </c>
      <c r="N805" s="2" t="str">
        <f t="shared" si="48"/>
        <v>March 2022</v>
      </c>
      <c r="O805" s="2" t="str">
        <f t="shared" si="49"/>
        <v>2022</v>
      </c>
      <c r="P805">
        <v>38</v>
      </c>
      <c r="Q805" t="s">
        <v>33</v>
      </c>
      <c r="R805" t="str">
        <f t="shared" si="50"/>
        <v>Dry</v>
      </c>
      <c r="S805" t="str">
        <f t="shared" si="51"/>
        <v>Ethnic</v>
      </c>
    </row>
    <row r="806" spans="1:19" x14ac:dyDescent="0.3">
      <c r="A806" t="s">
        <v>116</v>
      </c>
      <c r="B806" t="s">
        <v>117</v>
      </c>
      <c r="C806" t="s">
        <v>145</v>
      </c>
      <c r="D806" s="1" t="s">
        <v>146</v>
      </c>
      <c r="F806" t="s">
        <v>146</v>
      </c>
      <c r="G806" t="s">
        <v>32</v>
      </c>
      <c r="H806">
        <v>0.5</v>
      </c>
      <c r="I806">
        <v>39</v>
      </c>
      <c r="J806" s="9">
        <v>25.027826086956523</v>
      </c>
      <c r="K806">
        <v>19.5</v>
      </c>
      <c r="L806" s="10">
        <v>0.35826086956521741</v>
      </c>
      <c r="M806" s="2">
        <v>44648</v>
      </c>
      <c r="N806" s="2" t="str">
        <f t="shared" si="48"/>
        <v>March 2022</v>
      </c>
      <c r="O806" s="2" t="str">
        <f t="shared" si="49"/>
        <v>2022</v>
      </c>
      <c r="P806">
        <v>38</v>
      </c>
      <c r="Q806" t="s">
        <v>33</v>
      </c>
      <c r="R806" t="str">
        <f t="shared" si="50"/>
        <v>Dry</v>
      </c>
      <c r="S806" t="str">
        <f t="shared" si="51"/>
        <v>Ethnic</v>
      </c>
    </row>
    <row r="807" spans="1:19" x14ac:dyDescent="0.3">
      <c r="A807" t="s">
        <v>107</v>
      </c>
      <c r="B807" t="s">
        <v>108</v>
      </c>
      <c r="C807" t="s">
        <v>177</v>
      </c>
      <c r="D807" s="1" t="s">
        <v>178</v>
      </c>
      <c r="F807" t="s">
        <v>178</v>
      </c>
      <c r="G807" t="s">
        <v>32</v>
      </c>
      <c r="H807">
        <v>1</v>
      </c>
      <c r="I807">
        <v>35.003</v>
      </c>
      <c r="J807" s="9">
        <v>25.260869565217391</v>
      </c>
      <c r="K807">
        <v>35</v>
      </c>
      <c r="L807" s="10">
        <v>0.27826086956521739</v>
      </c>
      <c r="M807" s="2">
        <v>44648</v>
      </c>
      <c r="N807" s="2" t="str">
        <f t="shared" si="48"/>
        <v>March 2022</v>
      </c>
      <c r="O807" s="2" t="str">
        <f t="shared" si="49"/>
        <v>2022</v>
      </c>
      <c r="P807">
        <v>30</v>
      </c>
      <c r="Q807" t="s">
        <v>33</v>
      </c>
      <c r="R807" t="str">
        <f t="shared" si="50"/>
        <v>Dry</v>
      </c>
      <c r="S807" t="str">
        <f t="shared" si="51"/>
        <v>Ethnic</v>
      </c>
    </row>
    <row r="808" spans="1:19" x14ac:dyDescent="0.3">
      <c r="A808" t="s">
        <v>335</v>
      </c>
      <c r="B808" t="s">
        <v>336</v>
      </c>
      <c r="C808" t="s">
        <v>177</v>
      </c>
      <c r="D808" s="1" t="s">
        <v>178</v>
      </c>
      <c r="F808" t="s">
        <v>178</v>
      </c>
      <c r="G808" t="s">
        <v>32</v>
      </c>
      <c r="H808">
        <v>1</v>
      </c>
      <c r="I808">
        <v>35.003</v>
      </c>
      <c r="J808" s="9">
        <v>22.810869565217391</v>
      </c>
      <c r="K808">
        <v>35</v>
      </c>
      <c r="L808" s="10">
        <v>0.3482608695652174</v>
      </c>
      <c r="M808" s="2">
        <v>44648</v>
      </c>
      <c r="N808" s="2" t="str">
        <f t="shared" si="48"/>
        <v>March 2022</v>
      </c>
      <c r="O808" s="2" t="str">
        <f t="shared" si="49"/>
        <v>2022</v>
      </c>
      <c r="P808">
        <v>37</v>
      </c>
      <c r="Q808" t="s">
        <v>33</v>
      </c>
      <c r="R808" t="str">
        <f t="shared" si="50"/>
        <v>Dry</v>
      </c>
      <c r="S808" t="str">
        <f t="shared" si="51"/>
        <v>Ethnic</v>
      </c>
    </row>
    <row r="809" spans="1:19" x14ac:dyDescent="0.3">
      <c r="A809" t="s">
        <v>114</v>
      </c>
      <c r="B809" t="s">
        <v>115</v>
      </c>
      <c r="C809" t="s">
        <v>177</v>
      </c>
      <c r="D809" s="1" t="s">
        <v>178</v>
      </c>
      <c r="F809" t="s">
        <v>178</v>
      </c>
      <c r="G809" t="s">
        <v>371</v>
      </c>
      <c r="H809">
        <v>1</v>
      </c>
      <c r="I809">
        <v>35.003</v>
      </c>
      <c r="J809" s="9">
        <v>25.260869565217391</v>
      </c>
      <c r="K809">
        <v>35</v>
      </c>
      <c r="L809" s="10">
        <v>0.27826086956521739</v>
      </c>
      <c r="M809" s="2">
        <v>44648</v>
      </c>
      <c r="N809" s="2" t="str">
        <f t="shared" si="48"/>
        <v>March 2022</v>
      </c>
      <c r="O809" s="2" t="str">
        <f t="shared" si="49"/>
        <v>2022</v>
      </c>
      <c r="P809">
        <v>30</v>
      </c>
      <c r="Q809" t="s">
        <v>33</v>
      </c>
      <c r="R809" t="str">
        <f t="shared" si="50"/>
        <v>Dry</v>
      </c>
      <c r="S809" t="str">
        <f t="shared" si="51"/>
        <v>Ethnic</v>
      </c>
    </row>
    <row r="810" spans="1:19" x14ac:dyDescent="0.3">
      <c r="A810" t="s">
        <v>112</v>
      </c>
      <c r="B810" t="s">
        <v>113</v>
      </c>
      <c r="C810" t="s">
        <v>177</v>
      </c>
      <c r="D810" s="1" t="s">
        <v>178</v>
      </c>
      <c r="F810" t="s">
        <v>178</v>
      </c>
      <c r="G810" t="s">
        <v>32</v>
      </c>
      <c r="H810">
        <v>1</v>
      </c>
      <c r="I810">
        <v>35.003</v>
      </c>
      <c r="J810" s="9">
        <v>24.560869565217391</v>
      </c>
      <c r="K810">
        <v>35</v>
      </c>
      <c r="L810" s="10">
        <v>0.29826086956521741</v>
      </c>
      <c r="M810" s="2">
        <v>44648</v>
      </c>
      <c r="N810" s="2" t="str">
        <f t="shared" si="48"/>
        <v>March 2022</v>
      </c>
      <c r="O810" s="2" t="str">
        <f t="shared" si="49"/>
        <v>2022</v>
      </c>
      <c r="P810">
        <v>32</v>
      </c>
      <c r="Q810" t="s">
        <v>33</v>
      </c>
      <c r="R810" t="str">
        <f t="shared" si="50"/>
        <v>Dry</v>
      </c>
      <c r="S810" t="str">
        <f t="shared" si="51"/>
        <v>Ethnic</v>
      </c>
    </row>
    <row r="811" spans="1:19" x14ac:dyDescent="0.3">
      <c r="A811" t="s">
        <v>348</v>
      </c>
      <c r="B811" t="s">
        <v>349</v>
      </c>
      <c r="C811" t="s">
        <v>177</v>
      </c>
      <c r="D811" s="1" t="s">
        <v>178</v>
      </c>
      <c r="F811" t="s">
        <v>178</v>
      </c>
      <c r="G811" t="s">
        <v>32</v>
      </c>
      <c r="H811">
        <v>1</v>
      </c>
      <c r="I811">
        <v>35.003</v>
      </c>
      <c r="J811" s="9">
        <v>22.810869565217391</v>
      </c>
      <c r="K811">
        <v>35</v>
      </c>
      <c r="L811" s="10">
        <v>0.3482608695652174</v>
      </c>
      <c r="M811" s="2">
        <v>44648</v>
      </c>
      <c r="N811" s="2" t="str">
        <f t="shared" si="48"/>
        <v>March 2022</v>
      </c>
      <c r="O811" s="2" t="str">
        <f t="shared" si="49"/>
        <v>2022</v>
      </c>
      <c r="P811">
        <v>37</v>
      </c>
      <c r="Q811" t="s">
        <v>33</v>
      </c>
      <c r="R811" t="str">
        <f t="shared" si="50"/>
        <v>Dry</v>
      </c>
      <c r="S811" t="str">
        <f t="shared" si="51"/>
        <v>Ethnic</v>
      </c>
    </row>
    <row r="812" spans="1:19" x14ac:dyDescent="0.3">
      <c r="A812" t="s">
        <v>130</v>
      </c>
      <c r="B812" t="s">
        <v>131</v>
      </c>
      <c r="C812" t="s">
        <v>177</v>
      </c>
      <c r="D812" s="1" t="s">
        <v>178</v>
      </c>
      <c r="F812" t="s">
        <v>178</v>
      </c>
      <c r="G812" t="s">
        <v>32</v>
      </c>
      <c r="H812">
        <v>1</v>
      </c>
      <c r="I812">
        <v>35.003</v>
      </c>
      <c r="J812" s="9">
        <v>25.260869565217391</v>
      </c>
      <c r="K812">
        <v>35</v>
      </c>
      <c r="L812" s="10">
        <v>0.27826086956521739</v>
      </c>
      <c r="M812" s="2">
        <v>44648</v>
      </c>
      <c r="N812" s="2" t="str">
        <f t="shared" si="48"/>
        <v>March 2022</v>
      </c>
      <c r="O812" s="2" t="str">
        <f t="shared" si="49"/>
        <v>2022</v>
      </c>
      <c r="P812">
        <v>30</v>
      </c>
      <c r="Q812" t="s">
        <v>33</v>
      </c>
      <c r="R812" t="str">
        <f t="shared" si="50"/>
        <v>Dry</v>
      </c>
      <c r="S812" t="str">
        <f t="shared" si="51"/>
        <v>Ethnic</v>
      </c>
    </row>
    <row r="813" spans="1:19" x14ac:dyDescent="0.3">
      <c r="A813" t="s">
        <v>122</v>
      </c>
      <c r="B813" t="s">
        <v>123</v>
      </c>
      <c r="C813" t="s">
        <v>177</v>
      </c>
      <c r="D813" s="1" t="s">
        <v>178</v>
      </c>
      <c r="F813" t="s">
        <v>178</v>
      </c>
      <c r="G813" t="s">
        <v>370</v>
      </c>
      <c r="H813">
        <v>1</v>
      </c>
      <c r="I813">
        <v>35.003</v>
      </c>
      <c r="J813" s="9">
        <v>25.260869565217391</v>
      </c>
      <c r="K813">
        <v>35</v>
      </c>
      <c r="L813" s="10">
        <v>0.27826086956521739</v>
      </c>
      <c r="M813" s="2">
        <v>44648</v>
      </c>
      <c r="N813" s="2" t="str">
        <f t="shared" si="48"/>
        <v>March 2022</v>
      </c>
      <c r="O813" s="2" t="str">
        <f t="shared" si="49"/>
        <v>2022</v>
      </c>
      <c r="P813">
        <v>30</v>
      </c>
      <c r="Q813" t="s">
        <v>33</v>
      </c>
      <c r="R813" t="str">
        <f t="shared" si="50"/>
        <v>Dry</v>
      </c>
      <c r="S813" t="str">
        <f t="shared" si="51"/>
        <v>Ethnic</v>
      </c>
    </row>
    <row r="814" spans="1:19" x14ac:dyDescent="0.3">
      <c r="A814" t="s">
        <v>98</v>
      </c>
      <c r="B814" t="s">
        <v>99</v>
      </c>
      <c r="C814" t="s">
        <v>177</v>
      </c>
      <c r="D814" s="1" t="s">
        <v>178</v>
      </c>
      <c r="F814" t="s">
        <v>178</v>
      </c>
      <c r="G814" t="s">
        <v>32</v>
      </c>
      <c r="H814">
        <v>1</v>
      </c>
      <c r="I814">
        <v>35.003</v>
      </c>
      <c r="J814" s="9">
        <v>24.560869565217391</v>
      </c>
      <c r="K814">
        <v>35</v>
      </c>
      <c r="L814" s="10">
        <v>0.29826086956521741</v>
      </c>
      <c r="M814" s="2">
        <v>44648</v>
      </c>
      <c r="N814" s="2" t="str">
        <f t="shared" si="48"/>
        <v>March 2022</v>
      </c>
      <c r="O814" s="2" t="str">
        <f t="shared" si="49"/>
        <v>2022</v>
      </c>
      <c r="P814">
        <v>32</v>
      </c>
      <c r="Q814" t="s">
        <v>33</v>
      </c>
      <c r="R814" t="str">
        <f t="shared" si="50"/>
        <v>Dry</v>
      </c>
      <c r="S814" t="str">
        <f t="shared" si="51"/>
        <v>Ethnic</v>
      </c>
    </row>
    <row r="815" spans="1:19" x14ac:dyDescent="0.3">
      <c r="A815" t="s">
        <v>118</v>
      </c>
      <c r="B815" t="s">
        <v>119</v>
      </c>
      <c r="C815" t="s">
        <v>177</v>
      </c>
      <c r="D815" s="1" t="s">
        <v>178</v>
      </c>
      <c r="F815" t="s">
        <v>178</v>
      </c>
      <c r="G815" t="s">
        <v>32</v>
      </c>
      <c r="H815">
        <v>1</v>
      </c>
      <c r="I815">
        <v>35.003</v>
      </c>
      <c r="J815" s="9">
        <v>25.260869565217391</v>
      </c>
      <c r="K815">
        <v>35</v>
      </c>
      <c r="L815" s="10">
        <v>0.27826086956521739</v>
      </c>
      <c r="M815" s="2">
        <v>44648</v>
      </c>
      <c r="N815" s="2" t="str">
        <f t="shared" si="48"/>
        <v>March 2022</v>
      </c>
      <c r="O815" s="2" t="str">
        <f t="shared" si="49"/>
        <v>2022</v>
      </c>
      <c r="P815">
        <v>30</v>
      </c>
      <c r="Q815" t="s">
        <v>33</v>
      </c>
      <c r="R815" t="str">
        <f t="shared" si="50"/>
        <v>Dry</v>
      </c>
      <c r="S815" t="str">
        <f t="shared" si="51"/>
        <v>Ethnic</v>
      </c>
    </row>
    <row r="816" spans="1:19" x14ac:dyDescent="0.3">
      <c r="A816" t="s">
        <v>374</v>
      </c>
      <c r="B816" t="s">
        <v>375</v>
      </c>
      <c r="C816" t="s">
        <v>307</v>
      </c>
      <c r="D816" s="1" t="s">
        <v>308</v>
      </c>
      <c r="F816" t="s">
        <v>308</v>
      </c>
      <c r="G816" t="s">
        <v>32</v>
      </c>
      <c r="H816">
        <v>1</v>
      </c>
      <c r="I816">
        <v>35.003</v>
      </c>
      <c r="J816" s="9">
        <v>25.260869565217391</v>
      </c>
      <c r="K816">
        <v>35</v>
      </c>
      <c r="L816" s="10">
        <v>0.27826086956521739</v>
      </c>
      <c r="M816" s="2">
        <v>44648</v>
      </c>
      <c r="N816" s="2" t="str">
        <f t="shared" si="48"/>
        <v>March 2022</v>
      </c>
      <c r="O816" s="2" t="str">
        <f t="shared" si="49"/>
        <v>2022</v>
      </c>
      <c r="P816">
        <v>30</v>
      </c>
      <c r="Q816" t="s">
        <v>33</v>
      </c>
      <c r="R816" t="str">
        <f t="shared" si="50"/>
        <v>Dry</v>
      </c>
      <c r="S816" t="str">
        <f t="shared" si="51"/>
        <v>Ethnic</v>
      </c>
    </row>
    <row r="817" spans="1:19" x14ac:dyDescent="0.3">
      <c r="A817" t="s">
        <v>122</v>
      </c>
      <c r="B817" t="s">
        <v>123</v>
      </c>
      <c r="C817" t="s">
        <v>307</v>
      </c>
      <c r="D817" s="1" t="s">
        <v>308</v>
      </c>
      <c r="F817" t="s">
        <v>308</v>
      </c>
      <c r="G817" t="s">
        <v>370</v>
      </c>
      <c r="H817">
        <v>1</v>
      </c>
      <c r="I817">
        <v>35.003</v>
      </c>
      <c r="J817" s="9">
        <v>25.260869565217391</v>
      </c>
      <c r="K817">
        <v>35</v>
      </c>
      <c r="L817" s="10">
        <v>0.27826086956521739</v>
      </c>
      <c r="M817" s="2">
        <v>44648</v>
      </c>
      <c r="N817" s="2" t="str">
        <f t="shared" si="48"/>
        <v>March 2022</v>
      </c>
      <c r="O817" s="2" t="str">
        <f t="shared" si="49"/>
        <v>2022</v>
      </c>
      <c r="P817">
        <v>30</v>
      </c>
      <c r="Q817" t="s">
        <v>33</v>
      </c>
      <c r="R817" t="str">
        <f t="shared" si="50"/>
        <v>Dry</v>
      </c>
      <c r="S817" t="str">
        <f t="shared" si="51"/>
        <v>Ethnic</v>
      </c>
    </row>
    <row r="818" spans="1:19" x14ac:dyDescent="0.3">
      <c r="A818" t="s">
        <v>348</v>
      </c>
      <c r="B818" t="s">
        <v>349</v>
      </c>
      <c r="C818" t="s">
        <v>307</v>
      </c>
      <c r="D818" s="1" t="s">
        <v>308</v>
      </c>
      <c r="F818" t="s">
        <v>308</v>
      </c>
      <c r="G818" t="s">
        <v>32</v>
      </c>
      <c r="H818">
        <v>1</v>
      </c>
      <c r="I818">
        <v>35.003</v>
      </c>
      <c r="J818" s="9">
        <v>22.810869565217391</v>
      </c>
      <c r="K818">
        <v>35</v>
      </c>
      <c r="L818" s="10">
        <v>0.3482608695652174</v>
      </c>
      <c r="M818" s="2">
        <v>44648</v>
      </c>
      <c r="N818" s="2" t="str">
        <f t="shared" si="48"/>
        <v>March 2022</v>
      </c>
      <c r="O818" s="2" t="str">
        <f t="shared" si="49"/>
        <v>2022</v>
      </c>
      <c r="P818">
        <v>37</v>
      </c>
      <c r="Q818" t="s">
        <v>33</v>
      </c>
      <c r="R818" t="str">
        <f t="shared" si="50"/>
        <v>Dry</v>
      </c>
      <c r="S818" t="str">
        <f t="shared" si="51"/>
        <v>Ethnic</v>
      </c>
    </row>
    <row r="819" spans="1:19" x14ac:dyDescent="0.3">
      <c r="A819" t="s">
        <v>335</v>
      </c>
      <c r="B819" t="s">
        <v>336</v>
      </c>
      <c r="C819" t="s">
        <v>307</v>
      </c>
      <c r="D819" s="1" t="s">
        <v>308</v>
      </c>
      <c r="F819" t="s">
        <v>308</v>
      </c>
      <c r="G819" t="s">
        <v>32</v>
      </c>
      <c r="H819">
        <v>1</v>
      </c>
      <c r="I819">
        <v>35.003</v>
      </c>
      <c r="J819" s="9">
        <v>22.810869565217391</v>
      </c>
      <c r="K819">
        <v>35</v>
      </c>
      <c r="L819" s="10">
        <v>0.3482608695652174</v>
      </c>
      <c r="M819" s="2">
        <v>44648</v>
      </c>
      <c r="N819" s="2" t="str">
        <f t="shared" si="48"/>
        <v>March 2022</v>
      </c>
      <c r="O819" s="2" t="str">
        <f t="shared" si="49"/>
        <v>2022</v>
      </c>
      <c r="P819">
        <v>37</v>
      </c>
      <c r="Q819" t="s">
        <v>33</v>
      </c>
      <c r="R819" t="str">
        <f t="shared" si="50"/>
        <v>Dry</v>
      </c>
      <c r="S819" t="str">
        <f t="shared" si="51"/>
        <v>Ethnic</v>
      </c>
    </row>
    <row r="820" spans="1:19" x14ac:dyDescent="0.3">
      <c r="A820" t="s">
        <v>130</v>
      </c>
      <c r="B820" t="s">
        <v>131</v>
      </c>
      <c r="C820" t="s">
        <v>307</v>
      </c>
      <c r="D820" s="1" t="s">
        <v>308</v>
      </c>
      <c r="F820" t="s">
        <v>308</v>
      </c>
      <c r="G820" t="s">
        <v>32</v>
      </c>
      <c r="H820">
        <v>2</v>
      </c>
      <c r="I820">
        <v>35.003</v>
      </c>
      <c r="J820" s="9">
        <v>25.264478260869566</v>
      </c>
      <c r="K820">
        <v>70.010000000000005</v>
      </c>
      <c r="L820" s="10">
        <v>0.27826086956521734</v>
      </c>
      <c r="M820" s="2">
        <v>44648</v>
      </c>
      <c r="N820" s="2" t="str">
        <f t="shared" si="48"/>
        <v>March 2022</v>
      </c>
      <c r="O820" s="2" t="str">
        <f t="shared" si="49"/>
        <v>2022</v>
      </c>
      <c r="P820">
        <v>30</v>
      </c>
      <c r="Q820" t="s">
        <v>33</v>
      </c>
      <c r="R820" t="str">
        <f t="shared" si="50"/>
        <v>Dry</v>
      </c>
      <c r="S820" t="str">
        <f t="shared" si="51"/>
        <v>Ethnic</v>
      </c>
    </row>
    <row r="821" spans="1:19" x14ac:dyDescent="0.3">
      <c r="A821" t="s">
        <v>126</v>
      </c>
      <c r="B821" t="s">
        <v>127</v>
      </c>
      <c r="C821" t="s">
        <v>49</v>
      </c>
      <c r="D821" s="1" t="s">
        <v>50</v>
      </c>
      <c r="F821" t="s">
        <v>50</v>
      </c>
      <c r="G821" t="s">
        <v>32</v>
      </c>
      <c r="H821">
        <v>1</v>
      </c>
      <c r="I821">
        <v>39</v>
      </c>
      <c r="J821" s="9">
        <v>25.027826086956523</v>
      </c>
      <c r="K821">
        <v>39</v>
      </c>
      <c r="L821" s="10">
        <v>0.35826086956521741</v>
      </c>
      <c r="M821" s="2">
        <v>44648</v>
      </c>
      <c r="N821" s="2" t="str">
        <f t="shared" si="48"/>
        <v>March 2022</v>
      </c>
      <c r="O821" s="2" t="str">
        <f t="shared" si="49"/>
        <v>2022</v>
      </c>
      <c r="P821">
        <v>38</v>
      </c>
      <c r="Q821" t="s">
        <v>33</v>
      </c>
      <c r="R821" t="str">
        <f t="shared" si="50"/>
        <v>Dry</v>
      </c>
      <c r="S821" t="str">
        <f t="shared" si="51"/>
        <v>Ethnic</v>
      </c>
    </row>
    <row r="822" spans="1:19" x14ac:dyDescent="0.3">
      <c r="A822" t="s">
        <v>372</v>
      </c>
      <c r="B822" t="s">
        <v>373</v>
      </c>
      <c r="C822" t="s">
        <v>49</v>
      </c>
      <c r="D822" s="1" t="s">
        <v>50</v>
      </c>
      <c r="F822" t="s">
        <v>50</v>
      </c>
      <c r="G822" t="s">
        <v>32</v>
      </c>
      <c r="H822">
        <v>1</v>
      </c>
      <c r="I822">
        <v>39</v>
      </c>
      <c r="J822" s="9">
        <v>25.417826086956524</v>
      </c>
      <c r="K822">
        <v>39</v>
      </c>
      <c r="L822" s="10">
        <v>0.3482608695652174</v>
      </c>
      <c r="M822" s="2">
        <v>44648</v>
      </c>
      <c r="N822" s="2" t="str">
        <f t="shared" si="48"/>
        <v>March 2022</v>
      </c>
      <c r="O822" s="2" t="str">
        <f t="shared" si="49"/>
        <v>2022</v>
      </c>
      <c r="P822">
        <v>37</v>
      </c>
      <c r="Q822" t="s">
        <v>33</v>
      </c>
      <c r="R822" t="str">
        <f t="shared" si="50"/>
        <v>Dry</v>
      </c>
      <c r="S822" t="str">
        <f t="shared" si="51"/>
        <v>Ethnic</v>
      </c>
    </row>
    <row r="823" spans="1:19" x14ac:dyDescent="0.3">
      <c r="A823" t="s">
        <v>122</v>
      </c>
      <c r="B823" t="s">
        <v>123</v>
      </c>
      <c r="C823" t="s">
        <v>49</v>
      </c>
      <c r="D823" s="1" t="s">
        <v>50</v>
      </c>
      <c r="F823" t="s">
        <v>50</v>
      </c>
      <c r="G823" t="s">
        <v>370</v>
      </c>
      <c r="H823">
        <v>1</v>
      </c>
      <c r="I823">
        <v>39</v>
      </c>
      <c r="J823" s="9">
        <v>25.027826086956523</v>
      </c>
      <c r="K823">
        <v>39</v>
      </c>
      <c r="L823" s="10">
        <v>0.35826086956521741</v>
      </c>
      <c r="M823" s="2">
        <v>44648</v>
      </c>
      <c r="N823" s="2" t="str">
        <f t="shared" si="48"/>
        <v>March 2022</v>
      </c>
      <c r="O823" s="2" t="str">
        <f t="shared" si="49"/>
        <v>2022</v>
      </c>
      <c r="P823">
        <v>38</v>
      </c>
      <c r="Q823" t="s">
        <v>33</v>
      </c>
      <c r="R823" t="str">
        <f t="shared" si="50"/>
        <v>Dry</v>
      </c>
      <c r="S823" t="str">
        <f t="shared" si="51"/>
        <v>Ethnic</v>
      </c>
    </row>
    <row r="824" spans="1:19" x14ac:dyDescent="0.3">
      <c r="A824" t="s">
        <v>348</v>
      </c>
      <c r="B824" t="s">
        <v>349</v>
      </c>
      <c r="C824" t="s">
        <v>427</v>
      </c>
      <c r="D824" s="1" t="s">
        <v>428</v>
      </c>
      <c r="F824" t="s">
        <v>428</v>
      </c>
      <c r="G824" t="s">
        <v>32</v>
      </c>
      <c r="H824">
        <v>0.5</v>
      </c>
      <c r="I824">
        <v>39</v>
      </c>
      <c r="J824" s="9">
        <v>23.07782608695652</v>
      </c>
      <c r="K824">
        <v>19.5</v>
      </c>
      <c r="L824" s="10">
        <v>0.4082608695652174</v>
      </c>
      <c r="M824" s="2">
        <v>44646</v>
      </c>
      <c r="N824" s="2" t="str">
        <f t="shared" si="48"/>
        <v>March 2022</v>
      </c>
      <c r="O824" s="2" t="str">
        <f t="shared" si="49"/>
        <v>2022</v>
      </c>
      <c r="P824">
        <v>43</v>
      </c>
      <c r="Q824" t="s">
        <v>33</v>
      </c>
      <c r="R824" t="str">
        <f t="shared" si="50"/>
        <v>Dry</v>
      </c>
      <c r="S824" t="str">
        <f t="shared" si="51"/>
        <v>Ethnic</v>
      </c>
    </row>
    <row r="825" spans="1:19" x14ac:dyDescent="0.3">
      <c r="A825" t="s">
        <v>98</v>
      </c>
      <c r="B825" t="s">
        <v>99</v>
      </c>
      <c r="C825" t="s">
        <v>427</v>
      </c>
      <c r="D825" s="1" t="s">
        <v>428</v>
      </c>
      <c r="F825" t="s">
        <v>428</v>
      </c>
      <c r="G825" t="s">
        <v>32</v>
      </c>
      <c r="H825">
        <v>0.5</v>
      </c>
      <c r="I825">
        <v>39</v>
      </c>
      <c r="J825" s="9">
        <v>24.637826086956522</v>
      </c>
      <c r="K825">
        <v>19.5</v>
      </c>
      <c r="L825" s="10">
        <v>0.36826086956521742</v>
      </c>
      <c r="M825" s="2">
        <v>44646</v>
      </c>
      <c r="N825" s="2" t="str">
        <f t="shared" si="48"/>
        <v>March 2022</v>
      </c>
      <c r="O825" s="2" t="str">
        <f t="shared" si="49"/>
        <v>2022</v>
      </c>
      <c r="P825">
        <v>39</v>
      </c>
      <c r="Q825" t="s">
        <v>33</v>
      </c>
      <c r="R825" t="str">
        <f t="shared" si="50"/>
        <v>Dry</v>
      </c>
      <c r="S825" t="str">
        <f t="shared" si="51"/>
        <v>Ethnic</v>
      </c>
    </row>
    <row r="826" spans="1:19" x14ac:dyDescent="0.3">
      <c r="A826" t="s">
        <v>130</v>
      </c>
      <c r="B826" t="s">
        <v>131</v>
      </c>
      <c r="C826" t="s">
        <v>427</v>
      </c>
      <c r="D826" s="1" t="s">
        <v>428</v>
      </c>
      <c r="F826" t="s">
        <v>428</v>
      </c>
      <c r="G826" t="s">
        <v>32</v>
      </c>
      <c r="H826">
        <v>0.5</v>
      </c>
      <c r="I826">
        <v>39</v>
      </c>
      <c r="J826" s="9">
        <v>25.027826086956523</v>
      </c>
      <c r="K826">
        <v>19.5</v>
      </c>
      <c r="L826" s="10">
        <v>0.35826086956521741</v>
      </c>
      <c r="M826" s="2">
        <v>44646</v>
      </c>
      <c r="N826" s="2" t="str">
        <f t="shared" si="48"/>
        <v>March 2022</v>
      </c>
      <c r="O826" s="2" t="str">
        <f t="shared" si="49"/>
        <v>2022</v>
      </c>
      <c r="P826">
        <v>38</v>
      </c>
      <c r="Q826" t="s">
        <v>33</v>
      </c>
      <c r="R826" t="str">
        <f t="shared" si="50"/>
        <v>Dry</v>
      </c>
      <c r="S826" t="str">
        <f t="shared" si="51"/>
        <v>Ethnic</v>
      </c>
    </row>
    <row r="827" spans="1:19" x14ac:dyDescent="0.3">
      <c r="A827" t="s">
        <v>114</v>
      </c>
      <c r="B827" t="s">
        <v>115</v>
      </c>
      <c r="C827" t="s">
        <v>427</v>
      </c>
      <c r="D827" s="1" t="s">
        <v>428</v>
      </c>
      <c r="F827" t="s">
        <v>428</v>
      </c>
      <c r="G827" t="s">
        <v>371</v>
      </c>
      <c r="H827">
        <v>0.5</v>
      </c>
      <c r="I827">
        <v>39</v>
      </c>
      <c r="J827" s="9">
        <v>25.027826086956523</v>
      </c>
      <c r="K827">
        <v>19.5</v>
      </c>
      <c r="L827" s="10">
        <v>0.35826086956521741</v>
      </c>
      <c r="M827" s="2">
        <v>44646</v>
      </c>
      <c r="N827" s="2" t="str">
        <f t="shared" si="48"/>
        <v>March 2022</v>
      </c>
      <c r="O827" s="2" t="str">
        <f t="shared" si="49"/>
        <v>2022</v>
      </c>
      <c r="P827">
        <v>38</v>
      </c>
      <c r="Q827" t="s">
        <v>33</v>
      </c>
      <c r="R827" t="str">
        <f t="shared" si="50"/>
        <v>Dry</v>
      </c>
      <c r="S827" t="str">
        <f t="shared" si="51"/>
        <v>Ethnic</v>
      </c>
    </row>
    <row r="828" spans="1:19" x14ac:dyDescent="0.3">
      <c r="A828" t="s">
        <v>126</v>
      </c>
      <c r="B828" t="s">
        <v>127</v>
      </c>
      <c r="C828" t="s">
        <v>214</v>
      </c>
      <c r="D828" s="1" t="s">
        <v>215</v>
      </c>
      <c r="F828" t="s">
        <v>215</v>
      </c>
      <c r="G828" t="s">
        <v>32</v>
      </c>
      <c r="H828">
        <v>1</v>
      </c>
      <c r="I828">
        <v>39</v>
      </c>
      <c r="J828" s="9">
        <v>25.027826086956523</v>
      </c>
      <c r="K828">
        <v>39</v>
      </c>
      <c r="L828" s="10">
        <v>0.35826086956521741</v>
      </c>
      <c r="M828" s="2">
        <v>44646</v>
      </c>
      <c r="N828" s="2" t="str">
        <f t="shared" si="48"/>
        <v>March 2022</v>
      </c>
      <c r="O828" s="2" t="str">
        <f t="shared" si="49"/>
        <v>2022</v>
      </c>
      <c r="P828">
        <v>38</v>
      </c>
      <c r="Q828" t="s">
        <v>33</v>
      </c>
      <c r="R828" t="str">
        <f t="shared" si="50"/>
        <v>Dry</v>
      </c>
      <c r="S828" t="str">
        <f t="shared" si="51"/>
        <v>Ethnic</v>
      </c>
    </row>
    <row r="829" spans="1:19" x14ac:dyDescent="0.3">
      <c r="A829" t="s">
        <v>122</v>
      </c>
      <c r="B829" t="s">
        <v>123</v>
      </c>
      <c r="C829" t="s">
        <v>214</v>
      </c>
      <c r="D829" s="1" t="s">
        <v>215</v>
      </c>
      <c r="F829" t="s">
        <v>215</v>
      </c>
      <c r="G829" t="s">
        <v>370</v>
      </c>
      <c r="H829">
        <v>1</v>
      </c>
      <c r="I829">
        <v>39</v>
      </c>
      <c r="J829" s="9">
        <v>25.027826086956523</v>
      </c>
      <c r="K829">
        <v>39</v>
      </c>
      <c r="L829" s="10">
        <v>0.35826086956521741</v>
      </c>
      <c r="M829" s="2">
        <v>44646</v>
      </c>
      <c r="N829" s="2" t="str">
        <f t="shared" si="48"/>
        <v>March 2022</v>
      </c>
      <c r="O829" s="2" t="str">
        <f t="shared" si="49"/>
        <v>2022</v>
      </c>
      <c r="P829">
        <v>38</v>
      </c>
      <c r="Q829" t="s">
        <v>33</v>
      </c>
      <c r="R829" t="str">
        <f t="shared" si="50"/>
        <v>Dry</v>
      </c>
      <c r="S829" t="str">
        <f t="shared" si="51"/>
        <v>Ethnic</v>
      </c>
    </row>
    <row r="830" spans="1:19" x14ac:dyDescent="0.3">
      <c r="A830" t="s">
        <v>107</v>
      </c>
      <c r="B830" t="s">
        <v>108</v>
      </c>
      <c r="C830" t="s">
        <v>214</v>
      </c>
      <c r="D830" s="1" t="s">
        <v>215</v>
      </c>
      <c r="F830" t="s">
        <v>215</v>
      </c>
      <c r="G830" t="s">
        <v>32</v>
      </c>
      <c r="H830">
        <v>1</v>
      </c>
      <c r="I830">
        <v>39</v>
      </c>
      <c r="J830" s="9">
        <v>25.027826086956523</v>
      </c>
      <c r="K830">
        <v>39</v>
      </c>
      <c r="L830" s="10">
        <v>0.35826086956521741</v>
      </c>
      <c r="M830" s="2">
        <v>44646</v>
      </c>
      <c r="N830" s="2" t="str">
        <f t="shared" si="48"/>
        <v>March 2022</v>
      </c>
      <c r="O830" s="2" t="str">
        <f t="shared" si="49"/>
        <v>2022</v>
      </c>
      <c r="P830">
        <v>38</v>
      </c>
      <c r="Q830" t="s">
        <v>33</v>
      </c>
      <c r="R830" t="str">
        <f t="shared" si="50"/>
        <v>Dry</v>
      </c>
      <c r="S830" t="str">
        <f t="shared" si="51"/>
        <v>Ethnic</v>
      </c>
    </row>
    <row r="831" spans="1:19" x14ac:dyDescent="0.3">
      <c r="A831" t="s">
        <v>335</v>
      </c>
      <c r="B831" t="s">
        <v>336</v>
      </c>
      <c r="C831" t="s">
        <v>214</v>
      </c>
      <c r="D831" s="1" t="s">
        <v>215</v>
      </c>
      <c r="F831" t="s">
        <v>215</v>
      </c>
      <c r="G831" t="s">
        <v>32</v>
      </c>
      <c r="H831">
        <v>1</v>
      </c>
      <c r="I831">
        <v>39</v>
      </c>
      <c r="J831" s="9">
        <v>22.687826086956523</v>
      </c>
      <c r="K831">
        <v>39</v>
      </c>
      <c r="L831" s="10">
        <v>0.41826086956521735</v>
      </c>
      <c r="M831" s="2">
        <v>44646</v>
      </c>
      <c r="N831" s="2" t="str">
        <f t="shared" si="48"/>
        <v>March 2022</v>
      </c>
      <c r="O831" s="2" t="str">
        <f t="shared" si="49"/>
        <v>2022</v>
      </c>
      <c r="P831">
        <v>44</v>
      </c>
      <c r="Q831" t="s">
        <v>33</v>
      </c>
      <c r="R831" t="str">
        <f t="shared" si="50"/>
        <v>Dry</v>
      </c>
      <c r="S831" t="str">
        <f t="shared" si="51"/>
        <v>Ethnic</v>
      </c>
    </row>
    <row r="832" spans="1:19" x14ac:dyDescent="0.3">
      <c r="A832" t="s">
        <v>107</v>
      </c>
      <c r="B832" t="s">
        <v>108</v>
      </c>
      <c r="C832" t="s">
        <v>354</v>
      </c>
      <c r="D832" s="1" t="s">
        <v>355</v>
      </c>
      <c r="F832" t="s">
        <v>355</v>
      </c>
      <c r="G832" t="s">
        <v>32</v>
      </c>
      <c r="H832">
        <v>0.5</v>
      </c>
      <c r="I832">
        <v>39</v>
      </c>
      <c r="J832" s="9">
        <v>25.027826086956523</v>
      </c>
      <c r="K832">
        <v>19.5</v>
      </c>
      <c r="L832" s="10">
        <v>0.35826086956521741</v>
      </c>
      <c r="M832" s="2">
        <v>44646</v>
      </c>
      <c r="N832" s="2" t="str">
        <f t="shared" si="48"/>
        <v>March 2022</v>
      </c>
      <c r="O832" s="2" t="str">
        <f t="shared" si="49"/>
        <v>2022</v>
      </c>
      <c r="P832">
        <v>38</v>
      </c>
      <c r="Q832" t="s">
        <v>33</v>
      </c>
      <c r="R832" t="str">
        <f t="shared" si="50"/>
        <v>Dry</v>
      </c>
      <c r="S832" t="str">
        <f t="shared" si="51"/>
        <v>Ethnic</v>
      </c>
    </row>
    <row r="833" spans="1:19" x14ac:dyDescent="0.3">
      <c r="A833" t="s">
        <v>335</v>
      </c>
      <c r="B833" t="s">
        <v>336</v>
      </c>
      <c r="C833" t="s">
        <v>354</v>
      </c>
      <c r="D833" s="1" t="s">
        <v>355</v>
      </c>
      <c r="F833" t="s">
        <v>355</v>
      </c>
      <c r="G833" t="s">
        <v>32</v>
      </c>
      <c r="H833">
        <v>0.5</v>
      </c>
      <c r="I833">
        <v>39</v>
      </c>
      <c r="J833" s="9">
        <v>22.687826086956523</v>
      </c>
      <c r="K833">
        <v>19.5</v>
      </c>
      <c r="L833" s="10">
        <v>0.41826086956521735</v>
      </c>
      <c r="M833" s="2">
        <v>44646</v>
      </c>
      <c r="N833" s="2" t="str">
        <f t="shared" si="48"/>
        <v>March 2022</v>
      </c>
      <c r="O833" s="2" t="str">
        <f t="shared" si="49"/>
        <v>2022</v>
      </c>
      <c r="P833">
        <v>44</v>
      </c>
      <c r="Q833" t="s">
        <v>33</v>
      </c>
      <c r="R833" t="str">
        <f t="shared" si="50"/>
        <v>Dry</v>
      </c>
      <c r="S833" t="str">
        <f t="shared" si="51"/>
        <v>Ethnic</v>
      </c>
    </row>
    <row r="834" spans="1:19" x14ac:dyDescent="0.3">
      <c r="A834" t="s">
        <v>122</v>
      </c>
      <c r="B834" t="s">
        <v>123</v>
      </c>
      <c r="C834" t="s">
        <v>354</v>
      </c>
      <c r="D834" s="1" t="s">
        <v>355</v>
      </c>
      <c r="F834" t="s">
        <v>355</v>
      </c>
      <c r="G834" t="s">
        <v>370</v>
      </c>
      <c r="H834">
        <v>0.5</v>
      </c>
      <c r="I834">
        <v>39</v>
      </c>
      <c r="J834" s="9">
        <v>25.027826086956523</v>
      </c>
      <c r="K834">
        <v>19.5</v>
      </c>
      <c r="L834" s="10">
        <v>0.35826086956521741</v>
      </c>
      <c r="M834" s="2">
        <v>44646</v>
      </c>
      <c r="N834" s="2" t="str">
        <f t="shared" ref="N834:N897" si="52">TEXT(M834,"mmmm yyyy")</f>
        <v>March 2022</v>
      </c>
      <c r="O834" s="2" t="str">
        <f t="shared" ref="O834:O897" si="53">TEXT(M834,"yyyyy")</f>
        <v>2022</v>
      </c>
      <c r="P834">
        <v>38</v>
      </c>
      <c r="Q834" t="s">
        <v>33</v>
      </c>
      <c r="R834" t="str">
        <f t="shared" si="50"/>
        <v>Dry</v>
      </c>
      <c r="S834" t="str">
        <f t="shared" si="51"/>
        <v>Ethnic</v>
      </c>
    </row>
    <row r="835" spans="1:19" x14ac:dyDescent="0.3">
      <c r="A835" t="s">
        <v>116</v>
      </c>
      <c r="B835" t="s">
        <v>117</v>
      </c>
      <c r="C835" t="s">
        <v>195</v>
      </c>
      <c r="D835" s="1" t="s">
        <v>196</v>
      </c>
      <c r="F835" t="s">
        <v>196</v>
      </c>
      <c r="G835" t="s">
        <v>32</v>
      </c>
      <c r="H835">
        <v>1</v>
      </c>
      <c r="I835">
        <v>39</v>
      </c>
      <c r="J835" s="9">
        <v>25.027826086956523</v>
      </c>
      <c r="K835">
        <v>39</v>
      </c>
      <c r="L835" s="10">
        <v>0.35826086956521741</v>
      </c>
      <c r="M835" s="2">
        <v>44645</v>
      </c>
      <c r="N835" s="2" t="str">
        <f t="shared" si="52"/>
        <v>March 2022</v>
      </c>
      <c r="O835" s="2" t="str">
        <f t="shared" si="53"/>
        <v>2022</v>
      </c>
      <c r="P835">
        <v>38</v>
      </c>
      <c r="Q835" t="s">
        <v>33</v>
      </c>
      <c r="R835" t="str">
        <f t="shared" ref="R835:R898" si="54">IF(Q835="ADFF-AFB",$V$4,IF(Q835="ADFF-AFS",$V$5,IF(Q835="ADFF-AFV",$V$6,IF(Q835="ADFF-FRZ",$V$7,$V$8))))</f>
        <v>Dry</v>
      </c>
      <c r="S835" t="str">
        <f t="shared" ref="S835:S898" si="55">IF(D835=$U$10,$V$10,IF(D835=$U$11,$V$11,IF(D835=$U$12,$V$12,IF(D835=$U$13,$V$13,$V$14))))</f>
        <v>Ethnic</v>
      </c>
    </row>
    <row r="836" spans="1:19" x14ac:dyDescent="0.3">
      <c r="A836" t="s">
        <v>98</v>
      </c>
      <c r="B836" t="s">
        <v>99</v>
      </c>
      <c r="C836" t="s">
        <v>195</v>
      </c>
      <c r="D836" s="1" t="s">
        <v>196</v>
      </c>
      <c r="F836" t="s">
        <v>196</v>
      </c>
      <c r="G836" t="s">
        <v>32</v>
      </c>
      <c r="H836">
        <v>1</v>
      </c>
      <c r="I836">
        <v>39</v>
      </c>
      <c r="J836" s="9">
        <v>24.637826086956522</v>
      </c>
      <c r="K836">
        <v>39</v>
      </c>
      <c r="L836" s="10">
        <v>0.36826086956521742</v>
      </c>
      <c r="M836" s="2">
        <v>44645</v>
      </c>
      <c r="N836" s="2" t="str">
        <f t="shared" si="52"/>
        <v>March 2022</v>
      </c>
      <c r="O836" s="2" t="str">
        <f t="shared" si="53"/>
        <v>2022</v>
      </c>
      <c r="P836">
        <v>39</v>
      </c>
      <c r="Q836" t="s">
        <v>33</v>
      </c>
      <c r="R836" t="str">
        <f t="shared" si="54"/>
        <v>Dry</v>
      </c>
      <c r="S836" t="str">
        <f t="shared" si="55"/>
        <v>Ethnic</v>
      </c>
    </row>
    <row r="837" spans="1:19" x14ac:dyDescent="0.3">
      <c r="A837" t="s">
        <v>98</v>
      </c>
      <c r="B837" t="s">
        <v>99</v>
      </c>
      <c r="C837" t="s">
        <v>95</v>
      </c>
      <c r="D837" s="1" t="s">
        <v>96</v>
      </c>
      <c r="F837" t="s">
        <v>96</v>
      </c>
      <c r="G837" t="s">
        <v>32</v>
      </c>
      <c r="H837">
        <v>0.5</v>
      </c>
      <c r="I837">
        <v>39</v>
      </c>
      <c r="J837" s="9">
        <v>24.637826086956522</v>
      </c>
      <c r="K837">
        <v>19.5</v>
      </c>
      <c r="L837" s="10">
        <v>0.36826086956521742</v>
      </c>
      <c r="M837" s="2">
        <v>44644</v>
      </c>
      <c r="N837" s="2" t="str">
        <f t="shared" si="52"/>
        <v>March 2022</v>
      </c>
      <c r="O837" s="2" t="str">
        <f t="shared" si="53"/>
        <v>2022</v>
      </c>
      <c r="P837">
        <v>39</v>
      </c>
      <c r="Q837" t="s">
        <v>33</v>
      </c>
      <c r="R837" t="str">
        <f t="shared" si="54"/>
        <v>Dry</v>
      </c>
      <c r="S837" t="str">
        <f t="shared" si="55"/>
        <v>Ethnic</v>
      </c>
    </row>
    <row r="838" spans="1:19" x14ac:dyDescent="0.3">
      <c r="A838" t="s">
        <v>114</v>
      </c>
      <c r="B838" t="s">
        <v>115</v>
      </c>
      <c r="C838" t="s">
        <v>95</v>
      </c>
      <c r="D838" s="1" t="s">
        <v>96</v>
      </c>
      <c r="F838" t="s">
        <v>96</v>
      </c>
      <c r="G838" t="s">
        <v>371</v>
      </c>
      <c r="H838">
        <v>1</v>
      </c>
      <c r="I838">
        <v>39</v>
      </c>
      <c r="J838" s="9">
        <v>25.027826086956523</v>
      </c>
      <c r="K838">
        <v>39</v>
      </c>
      <c r="L838" s="10">
        <v>0.35826086956521741</v>
      </c>
      <c r="M838" s="2">
        <v>44644</v>
      </c>
      <c r="N838" s="2" t="str">
        <f t="shared" si="52"/>
        <v>March 2022</v>
      </c>
      <c r="O838" s="2" t="str">
        <f t="shared" si="53"/>
        <v>2022</v>
      </c>
      <c r="P838">
        <v>38</v>
      </c>
      <c r="Q838" t="s">
        <v>33</v>
      </c>
      <c r="R838" t="str">
        <f t="shared" si="54"/>
        <v>Dry</v>
      </c>
      <c r="S838" t="str">
        <f t="shared" si="55"/>
        <v>Ethnic</v>
      </c>
    </row>
    <row r="839" spans="1:19" x14ac:dyDescent="0.3">
      <c r="A839" t="s">
        <v>126</v>
      </c>
      <c r="B839" t="s">
        <v>127</v>
      </c>
      <c r="C839" t="s">
        <v>95</v>
      </c>
      <c r="D839" s="1" t="s">
        <v>96</v>
      </c>
      <c r="F839" t="s">
        <v>96</v>
      </c>
      <c r="G839" t="s">
        <v>32</v>
      </c>
      <c r="H839">
        <v>1</v>
      </c>
      <c r="I839">
        <v>39</v>
      </c>
      <c r="J839" s="9">
        <v>25.027826086956523</v>
      </c>
      <c r="K839">
        <v>39</v>
      </c>
      <c r="L839" s="10">
        <v>0.35826086956521741</v>
      </c>
      <c r="M839" s="2">
        <v>44644</v>
      </c>
      <c r="N839" s="2" t="str">
        <f t="shared" si="52"/>
        <v>March 2022</v>
      </c>
      <c r="O839" s="2" t="str">
        <f t="shared" si="53"/>
        <v>2022</v>
      </c>
      <c r="P839">
        <v>38</v>
      </c>
      <c r="Q839" t="s">
        <v>33</v>
      </c>
      <c r="R839" t="str">
        <f t="shared" si="54"/>
        <v>Dry</v>
      </c>
      <c r="S839" t="str">
        <f t="shared" si="55"/>
        <v>Ethnic</v>
      </c>
    </row>
    <row r="840" spans="1:19" x14ac:dyDescent="0.3">
      <c r="A840" t="s">
        <v>382</v>
      </c>
      <c r="B840" t="s">
        <v>383</v>
      </c>
      <c r="C840" t="s">
        <v>95</v>
      </c>
      <c r="D840" s="1" t="s">
        <v>96</v>
      </c>
      <c r="F840" t="s">
        <v>96</v>
      </c>
      <c r="G840" t="s">
        <v>32</v>
      </c>
      <c r="H840">
        <v>1</v>
      </c>
      <c r="I840">
        <v>39</v>
      </c>
      <c r="J840" s="9">
        <v>24.637826086956522</v>
      </c>
      <c r="K840">
        <v>39</v>
      </c>
      <c r="L840" s="10">
        <v>0.36826086956521742</v>
      </c>
      <c r="M840" s="2">
        <v>44644</v>
      </c>
      <c r="N840" s="2" t="str">
        <f t="shared" si="52"/>
        <v>March 2022</v>
      </c>
      <c r="O840" s="2" t="str">
        <f t="shared" si="53"/>
        <v>2022</v>
      </c>
      <c r="P840">
        <v>39</v>
      </c>
      <c r="Q840" t="s">
        <v>33</v>
      </c>
      <c r="R840" t="str">
        <f t="shared" si="54"/>
        <v>Dry</v>
      </c>
      <c r="S840" t="str">
        <f t="shared" si="55"/>
        <v>Ethnic</v>
      </c>
    </row>
    <row r="841" spans="1:19" x14ac:dyDescent="0.3">
      <c r="A841" t="s">
        <v>335</v>
      </c>
      <c r="B841" t="s">
        <v>336</v>
      </c>
      <c r="C841" t="s">
        <v>95</v>
      </c>
      <c r="D841" s="1" t="s">
        <v>96</v>
      </c>
      <c r="F841" t="s">
        <v>96</v>
      </c>
      <c r="G841" t="s">
        <v>32</v>
      </c>
      <c r="H841">
        <v>0.5</v>
      </c>
      <c r="I841">
        <v>39</v>
      </c>
      <c r="J841" s="9">
        <v>22.687826086956523</v>
      </c>
      <c r="K841">
        <v>19.5</v>
      </c>
      <c r="L841" s="10">
        <v>0.41826086956521735</v>
      </c>
      <c r="M841" s="2">
        <v>44644</v>
      </c>
      <c r="N841" s="2" t="str">
        <f t="shared" si="52"/>
        <v>March 2022</v>
      </c>
      <c r="O841" s="2" t="str">
        <f t="shared" si="53"/>
        <v>2022</v>
      </c>
      <c r="P841">
        <v>44</v>
      </c>
      <c r="Q841" t="s">
        <v>33</v>
      </c>
      <c r="R841" t="str">
        <f t="shared" si="54"/>
        <v>Dry</v>
      </c>
      <c r="S841" t="str">
        <f t="shared" si="55"/>
        <v>Ethnic</v>
      </c>
    </row>
    <row r="842" spans="1:19" x14ac:dyDescent="0.3">
      <c r="A842" t="s">
        <v>116</v>
      </c>
      <c r="B842" t="s">
        <v>117</v>
      </c>
      <c r="C842" t="s">
        <v>95</v>
      </c>
      <c r="D842" s="1" t="s">
        <v>96</v>
      </c>
      <c r="F842" t="s">
        <v>96</v>
      </c>
      <c r="G842" t="s">
        <v>32</v>
      </c>
      <c r="H842">
        <v>0.5</v>
      </c>
      <c r="I842">
        <v>39</v>
      </c>
      <c r="J842" s="9">
        <v>25.027826086956523</v>
      </c>
      <c r="K842">
        <v>19.5</v>
      </c>
      <c r="L842" s="10">
        <v>0.35826086956521741</v>
      </c>
      <c r="M842" s="2">
        <v>44644</v>
      </c>
      <c r="N842" s="2" t="str">
        <f t="shared" si="52"/>
        <v>March 2022</v>
      </c>
      <c r="O842" s="2" t="str">
        <f t="shared" si="53"/>
        <v>2022</v>
      </c>
      <c r="P842">
        <v>38</v>
      </c>
      <c r="Q842" t="s">
        <v>33</v>
      </c>
      <c r="R842" t="str">
        <f t="shared" si="54"/>
        <v>Dry</v>
      </c>
      <c r="S842" t="str">
        <f t="shared" si="55"/>
        <v>Ethnic</v>
      </c>
    </row>
    <row r="843" spans="1:19" x14ac:dyDescent="0.3">
      <c r="A843" t="s">
        <v>130</v>
      </c>
      <c r="B843" t="s">
        <v>131</v>
      </c>
      <c r="C843" t="s">
        <v>95</v>
      </c>
      <c r="D843" s="1" t="s">
        <v>96</v>
      </c>
      <c r="F843" t="s">
        <v>96</v>
      </c>
      <c r="G843" t="s">
        <v>32</v>
      </c>
      <c r="H843">
        <v>1</v>
      </c>
      <c r="I843">
        <v>39</v>
      </c>
      <c r="J843" s="9">
        <v>25.027826086956523</v>
      </c>
      <c r="K843">
        <v>39</v>
      </c>
      <c r="L843" s="10">
        <v>0.35826086956521741</v>
      </c>
      <c r="M843" s="2">
        <v>44644</v>
      </c>
      <c r="N843" s="2" t="str">
        <f t="shared" si="52"/>
        <v>March 2022</v>
      </c>
      <c r="O843" s="2" t="str">
        <f t="shared" si="53"/>
        <v>2022</v>
      </c>
      <c r="P843">
        <v>38</v>
      </c>
      <c r="Q843" t="s">
        <v>33</v>
      </c>
      <c r="R843" t="str">
        <f t="shared" si="54"/>
        <v>Dry</v>
      </c>
      <c r="S843" t="str">
        <f t="shared" si="55"/>
        <v>Ethnic</v>
      </c>
    </row>
    <row r="844" spans="1:19" x14ac:dyDescent="0.3">
      <c r="A844" t="s">
        <v>122</v>
      </c>
      <c r="B844" t="s">
        <v>123</v>
      </c>
      <c r="C844" t="s">
        <v>95</v>
      </c>
      <c r="D844" s="1" t="s">
        <v>96</v>
      </c>
      <c r="F844" t="s">
        <v>96</v>
      </c>
      <c r="G844" t="s">
        <v>370</v>
      </c>
      <c r="H844">
        <v>1</v>
      </c>
      <c r="I844">
        <v>39</v>
      </c>
      <c r="J844" s="9">
        <v>25.027826086956523</v>
      </c>
      <c r="K844">
        <v>39</v>
      </c>
      <c r="L844" s="10">
        <v>0.35826086956521741</v>
      </c>
      <c r="M844" s="2">
        <v>44644</v>
      </c>
      <c r="N844" s="2" t="str">
        <f t="shared" si="52"/>
        <v>March 2022</v>
      </c>
      <c r="O844" s="2" t="str">
        <f t="shared" si="53"/>
        <v>2022</v>
      </c>
      <c r="P844">
        <v>38</v>
      </c>
      <c r="Q844" t="s">
        <v>33</v>
      </c>
      <c r="R844" t="str">
        <f t="shared" si="54"/>
        <v>Dry</v>
      </c>
      <c r="S844" t="str">
        <f t="shared" si="55"/>
        <v>Ethnic</v>
      </c>
    </row>
    <row r="845" spans="1:19" x14ac:dyDescent="0.3">
      <c r="A845" t="s">
        <v>107</v>
      </c>
      <c r="B845" t="s">
        <v>108</v>
      </c>
      <c r="C845" t="s">
        <v>95</v>
      </c>
      <c r="D845" s="1" t="s">
        <v>96</v>
      </c>
      <c r="F845" t="s">
        <v>96</v>
      </c>
      <c r="G845" t="s">
        <v>32</v>
      </c>
      <c r="H845">
        <v>1</v>
      </c>
      <c r="I845">
        <v>39</v>
      </c>
      <c r="J845" s="9">
        <v>25.027826086956523</v>
      </c>
      <c r="K845">
        <v>39</v>
      </c>
      <c r="L845" s="10">
        <v>0.35826086956521741</v>
      </c>
      <c r="M845" s="2">
        <v>44644</v>
      </c>
      <c r="N845" s="2" t="str">
        <f t="shared" si="52"/>
        <v>March 2022</v>
      </c>
      <c r="O845" s="2" t="str">
        <f t="shared" si="53"/>
        <v>2022</v>
      </c>
      <c r="P845">
        <v>38</v>
      </c>
      <c r="Q845" t="s">
        <v>33</v>
      </c>
      <c r="R845" t="str">
        <f t="shared" si="54"/>
        <v>Dry</v>
      </c>
      <c r="S845" t="str">
        <f t="shared" si="55"/>
        <v>Ethnic</v>
      </c>
    </row>
    <row r="846" spans="1:19" x14ac:dyDescent="0.3">
      <c r="A846" t="s">
        <v>348</v>
      </c>
      <c r="B846" t="s">
        <v>349</v>
      </c>
      <c r="C846" t="s">
        <v>329</v>
      </c>
      <c r="D846" s="1" t="s">
        <v>330</v>
      </c>
      <c r="F846" t="s">
        <v>330</v>
      </c>
      <c r="G846" t="s">
        <v>32</v>
      </c>
      <c r="H846">
        <v>1</v>
      </c>
      <c r="I846">
        <v>39</v>
      </c>
      <c r="J846" s="9">
        <v>23.07782608695652</v>
      </c>
      <c r="K846">
        <v>39</v>
      </c>
      <c r="L846" s="10">
        <v>0.4082608695652174</v>
      </c>
      <c r="M846" s="2">
        <v>44644</v>
      </c>
      <c r="N846" s="2" t="str">
        <f t="shared" si="52"/>
        <v>March 2022</v>
      </c>
      <c r="O846" s="2" t="str">
        <f t="shared" si="53"/>
        <v>2022</v>
      </c>
      <c r="P846">
        <v>43</v>
      </c>
      <c r="Q846" t="s">
        <v>33</v>
      </c>
      <c r="R846" t="str">
        <f t="shared" si="54"/>
        <v>Dry</v>
      </c>
      <c r="S846" t="str">
        <f t="shared" si="55"/>
        <v>Ethnic</v>
      </c>
    </row>
    <row r="847" spans="1:19" x14ac:dyDescent="0.3">
      <c r="A847" t="s">
        <v>118</v>
      </c>
      <c r="B847" t="s">
        <v>119</v>
      </c>
      <c r="C847" t="s">
        <v>329</v>
      </c>
      <c r="D847" s="1" t="s">
        <v>330</v>
      </c>
      <c r="F847" t="s">
        <v>330</v>
      </c>
      <c r="G847" t="s">
        <v>32</v>
      </c>
      <c r="H847">
        <v>1</v>
      </c>
      <c r="I847">
        <v>39</v>
      </c>
      <c r="J847" s="9">
        <v>25.027826086956523</v>
      </c>
      <c r="K847">
        <v>39</v>
      </c>
      <c r="L847" s="10">
        <v>0.35826086956521741</v>
      </c>
      <c r="M847" s="2">
        <v>44644</v>
      </c>
      <c r="N847" s="2" t="str">
        <f t="shared" si="52"/>
        <v>March 2022</v>
      </c>
      <c r="O847" s="2" t="str">
        <f t="shared" si="53"/>
        <v>2022</v>
      </c>
      <c r="P847">
        <v>38</v>
      </c>
      <c r="Q847" t="s">
        <v>33</v>
      </c>
      <c r="R847" t="str">
        <f t="shared" si="54"/>
        <v>Dry</v>
      </c>
      <c r="S847" t="str">
        <f t="shared" si="55"/>
        <v>Ethnic</v>
      </c>
    </row>
    <row r="848" spans="1:19" x14ac:dyDescent="0.3">
      <c r="A848" t="s">
        <v>348</v>
      </c>
      <c r="B848" t="s">
        <v>349</v>
      </c>
      <c r="C848" t="s">
        <v>22</v>
      </c>
      <c r="D848" s="1" t="s">
        <v>23</v>
      </c>
      <c r="F848" t="s">
        <v>23</v>
      </c>
      <c r="G848" t="s">
        <v>32</v>
      </c>
      <c r="H848">
        <v>0.5</v>
      </c>
      <c r="I848">
        <v>35</v>
      </c>
      <c r="J848" s="9">
        <v>22.810869565217391</v>
      </c>
      <c r="K848">
        <v>17.5</v>
      </c>
      <c r="L848" s="10">
        <v>0.3482608695652174</v>
      </c>
      <c r="M848" s="2">
        <v>44644</v>
      </c>
      <c r="N848" s="2" t="str">
        <f t="shared" si="52"/>
        <v>March 2022</v>
      </c>
      <c r="O848" s="2" t="str">
        <f t="shared" si="53"/>
        <v>2022</v>
      </c>
      <c r="P848">
        <v>37</v>
      </c>
      <c r="Q848" t="s">
        <v>33</v>
      </c>
      <c r="R848" t="str">
        <f t="shared" si="54"/>
        <v>Dry</v>
      </c>
      <c r="S848" t="str">
        <f t="shared" si="55"/>
        <v>Ethnic</v>
      </c>
    </row>
    <row r="849" spans="1:19" x14ac:dyDescent="0.3">
      <c r="A849" t="s">
        <v>112</v>
      </c>
      <c r="B849" t="s">
        <v>113</v>
      </c>
      <c r="C849" t="s">
        <v>22</v>
      </c>
      <c r="D849" s="1" t="s">
        <v>23</v>
      </c>
      <c r="F849" t="s">
        <v>23</v>
      </c>
      <c r="G849" t="s">
        <v>32</v>
      </c>
      <c r="H849">
        <v>0.5</v>
      </c>
      <c r="I849">
        <v>35</v>
      </c>
      <c r="J849" s="9">
        <v>24.560869565217391</v>
      </c>
      <c r="K849">
        <v>17.5</v>
      </c>
      <c r="L849" s="10">
        <v>0.29826086956521741</v>
      </c>
      <c r="M849" s="2">
        <v>44644</v>
      </c>
      <c r="N849" s="2" t="str">
        <f t="shared" si="52"/>
        <v>March 2022</v>
      </c>
      <c r="O849" s="2" t="str">
        <f t="shared" si="53"/>
        <v>2022</v>
      </c>
      <c r="P849">
        <v>32</v>
      </c>
      <c r="Q849" t="s">
        <v>33</v>
      </c>
      <c r="R849" t="str">
        <f t="shared" si="54"/>
        <v>Dry</v>
      </c>
      <c r="S849" t="str">
        <f t="shared" si="55"/>
        <v>Ethnic</v>
      </c>
    </row>
    <row r="850" spans="1:19" x14ac:dyDescent="0.3">
      <c r="A850" t="s">
        <v>118</v>
      </c>
      <c r="B850" t="s">
        <v>119</v>
      </c>
      <c r="C850" t="s">
        <v>220</v>
      </c>
      <c r="D850" s="1" t="s">
        <v>221</v>
      </c>
      <c r="F850" t="s">
        <v>221</v>
      </c>
      <c r="G850" t="s">
        <v>32</v>
      </c>
      <c r="H850">
        <v>1</v>
      </c>
      <c r="I850">
        <v>39</v>
      </c>
      <c r="J850" s="9">
        <v>25.027826086956523</v>
      </c>
      <c r="K850">
        <v>39</v>
      </c>
      <c r="L850" s="10">
        <v>0.35826086956521741</v>
      </c>
      <c r="M850" s="2">
        <v>44644</v>
      </c>
      <c r="N850" s="2" t="str">
        <f t="shared" si="52"/>
        <v>March 2022</v>
      </c>
      <c r="O850" s="2" t="str">
        <f t="shared" si="53"/>
        <v>2022</v>
      </c>
      <c r="P850">
        <v>38</v>
      </c>
      <c r="Q850" t="s">
        <v>33</v>
      </c>
      <c r="R850" t="str">
        <f t="shared" si="54"/>
        <v>Dry</v>
      </c>
      <c r="S850" t="str">
        <f t="shared" si="55"/>
        <v>Ethnic</v>
      </c>
    </row>
    <row r="851" spans="1:19" x14ac:dyDescent="0.3">
      <c r="A851" t="s">
        <v>126</v>
      </c>
      <c r="B851" t="s">
        <v>127</v>
      </c>
      <c r="C851" t="s">
        <v>421</v>
      </c>
      <c r="D851" s="1" t="s">
        <v>422</v>
      </c>
      <c r="F851" t="s">
        <v>422</v>
      </c>
      <c r="G851" t="s">
        <v>32</v>
      </c>
      <c r="H851">
        <v>1</v>
      </c>
      <c r="I851">
        <v>39</v>
      </c>
      <c r="J851" s="9">
        <v>25.027826086956523</v>
      </c>
      <c r="K851">
        <v>39</v>
      </c>
      <c r="L851" s="10">
        <v>0.35826086956521741</v>
      </c>
      <c r="M851" s="2">
        <v>44644</v>
      </c>
      <c r="N851" s="2" t="str">
        <f t="shared" si="52"/>
        <v>March 2022</v>
      </c>
      <c r="O851" s="2" t="str">
        <f t="shared" si="53"/>
        <v>2022</v>
      </c>
      <c r="P851">
        <v>38</v>
      </c>
      <c r="Q851" t="s">
        <v>33</v>
      </c>
      <c r="R851" t="str">
        <f t="shared" si="54"/>
        <v>Dry</v>
      </c>
      <c r="S851" t="str">
        <f t="shared" si="55"/>
        <v>Ethnic</v>
      </c>
    </row>
    <row r="852" spans="1:19" x14ac:dyDescent="0.3">
      <c r="A852" t="s">
        <v>130</v>
      </c>
      <c r="B852" t="s">
        <v>131</v>
      </c>
      <c r="C852" t="s">
        <v>421</v>
      </c>
      <c r="D852" s="1" t="s">
        <v>422</v>
      </c>
      <c r="F852" t="s">
        <v>422</v>
      </c>
      <c r="G852" t="s">
        <v>32</v>
      </c>
      <c r="H852">
        <v>1</v>
      </c>
      <c r="I852">
        <v>39</v>
      </c>
      <c r="J852" s="9">
        <v>25.027826086956523</v>
      </c>
      <c r="K852">
        <v>39</v>
      </c>
      <c r="L852" s="10">
        <v>0.35826086956521741</v>
      </c>
      <c r="M852" s="2">
        <v>44644</v>
      </c>
      <c r="N852" s="2" t="str">
        <f t="shared" si="52"/>
        <v>March 2022</v>
      </c>
      <c r="O852" s="2" t="str">
        <f t="shared" si="53"/>
        <v>2022</v>
      </c>
      <c r="P852">
        <v>38</v>
      </c>
      <c r="Q852" t="s">
        <v>33</v>
      </c>
      <c r="R852" t="str">
        <f t="shared" si="54"/>
        <v>Dry</v>
      </c>
      <c r="S852" t="str">
        <f t="shared" si="55"/>
        <v>Ethnic</v>
      </c>
    </row>
    <row r="853" spans="1:19" x14ac:dyDescent="0.3">
      <c r="A853" t="s">
        <v>348</v>
      </c>
      <c r="B853" t="s">
        <v>349</v>
      </c>
      <c r="C853" t="s">
        <v>421</v>
      </c>
      <c r="D853" s="1" t="s">
        <v>422</v>
      </c>
      <c r="F853" t="s">
        <v>422</v>
      </c>
      <c r="G853" t="s">
        <v>32</v>
      </c>
      <c r="H853">
        <v>1</v>
      </c>
      <c r="I853">
        <v>39</v>
      </c>
      <c r="J853" s="9">
        <v>23.07782608695652</v>
      </c>
      <c r="K853">
        <v>39</v>
      </c>
      <c r="L853" s="10">
        <v>0.4082608695652174</v>
      </c>
      <c r="M853" s="2">
        <v>44644</v>
      </c>
      <c r="N853" s="2" t="str">
        <f t="shared" si="52"/>
        <v>March 2022</v>
      </c>
      <c r="O853" s="2" t="str">
        <f t="shared" si="53"/>
        <v>2022</v>
      </c>
      <c r="P853">
        <v>43</v>
      </c>
      <c r="Q853" t="s">
        <v>33</v>
      </c>
      <c r="R853" t="str">
        <f t="shared" si="54"/>
        <v>Dry</v>
      </c>
      <c r="S853" t="str">
        <f t="shared" si="55"/>
        <v>Ethnic</v>
      </c>
    </row>
    <row r="854" spans="1:19" x14ac:dyDescent="0.3">
      <c r="A854" t="s">
        <v>118</v>
      </c>
      <c r="B854" t="s">
        <v>119</v>
      </c>
      <c r="C854" t="s">
        <v>191</v>
      </c>
      <c r="D854" s="1" t="s">
        <v>192</v>
      </c>
      <c r="F854" t="s">
        <v>192</v>
      </c>
      <c r="G854" t="s">
        <v>32</v>
      </c>
      <c r="H854">
        <v>1</v>
      </c>
      <c r="I854">
        <v>35</v>
      </c>
      <c r="J854" s="9">
        <v>25.260869565217391</v>
      </c>
      <c r="K854">
        <v>35</v>
      </c>
      <c r="L854" s="10">
        <v>0.27826086956521739</v>
      </c>
      <c r="M854" s="2">
        <v>44643</v>
      </c>
      <c r="N854" s="2" t="str">
        <f t="shared" si="52"/>
        <v>March 2022</v>
      </c>
      <c r="O854" s="2" t="str">
        <f t="shared" si="53"/>
        <v>2022</v>
      </c>
      <c r="P854">
        <v>30</v>
      </c>
      <c r="Q854" t="s">
        <v>33</v>
      </c>
      <c r="R854" t="str">
        <f t="shared" si="54"/>
        <v>Dry</v>
      </c>
      <c r="S854" t="str">
        <f t="shared" si="55"/>
        <v>Ethnic</v>
      </c>
    </row>
    <row r="855" spans="1:19" x14ac:dyDescent="0.3">
      <c r="A855" t="s">
        <v>130</v>
      </c>
      <c r="B855" t="s">
        <v>131</v>
      </c>
      <c r="C855" t="s">
        <v>191</v>
      </c>
      <c r="D855" s="1" t="s">
        <v>192</v>
      </c>
      <c r="F855" t="s">
        <v>192</v>
      </c>
      <c r="G855" t="s">
        <v>32</v>
      </c>
      <c r="H855">
        <v>1</v>
      </c>
      <c r="I855">
        <v>35</v>
      </c>
      <c r="J855" s="9">
        <v>25.260869565217391</v>
      </c>
      <c r="K855">
        <v>35</v>
      </c>
      <c r="L855" s="10">
        <v>0.27826086956521739</v>
      </c>
      <c r="M855" s="2">
        <v>44643</v>
      </c>
      <c r="N855" s="2" t="str">
        <f t="shared" si="52"/>
        <v>March 2022</v>
      </c>
      <c r="O855" s="2" t="str">
        <f t="shared" si="53"/>
        <v>2022</v>
      </c>
      <c r="P855">
        <v>30</v>
      </c>
      <c r="Q855" t="s">
        <v>33</v>
      </c>
      <c r="R855" t="str">
        <f t="shared" si="54"/>
        <v>Dry</v>
      </c>
      <c r="S855" t="str">
        <f t="shared" si="55"/>
        <v>Ethnic</v>
      </c>
    </row>
    <row r="856" spans="1:19" x14ac:dyDescent="0.3">
      <c r="A856" t="s">
        <v>122</v>
      </c>
      <c r="B856" t="s">
        <v>123</v>
      </c>
      <c r="C856" t="s">
        <v>810</v>
      </c>
      <c r="D856" s="1" t="s">
        <v>811</v>
      </c>
      <c r="F856" t="s">
        <v>811</v>
      </c>
      <c r="G856" t="s">
        <v>370</v>
      </c>
      <c r="H856">
        <v>1</v>
      </c>
      <c r="I856">
        <v>39</v>
      </c>
      <c r="J856" s="9">
        <v>25.027826086956523</v>
      </c>
      <c r="K856">
        <v>39</v>
      </c>
      <c r="L856" s="10">
        <v>0.35826086956521741</v>
      </c>
      <c r="M856" s="2">
        <v>44643</v>
      </c>
      <c r="N856" s="2" t="str">
        <f t="shared" si="52"/>
        <v>March 2022</v>
      </c>
      <c r="O856" s="2" t="str">
        <f t="shared" si="53"/>
        <v>2022</v>
      </c>
      <c r="P856">
        <v>38</v>
      </c>
      <c r="Q856" t="s">
        <v>33</v>
      </c>
      <c r="R856" t="str">
        <f t="shared" si="54"/>
        <v>Dry</v>
      </c>
      <c r="S856" t="str">
        <f t="shared" si="55"/>
        <v>Ethnic</v>
      </c>
    </row>
    <row r="857" spans="1:19" x14ac:dyDescent="0.3">
      <c r="A857" t="s">
        <v>107</v>
      </c>
      <c r="B857" t="s">
        <v>108</v>
      </c>
      <c r="C857" t="s">
        <v>810</v>
      </c>
      <c r="D857" s="1" t="s">
        <v>811</v>
      </c>
      <c r="F857" t="s">
        <v>811</v>
      </c>
      <c r="G857" t="s">
        <v>32</v>
      </c>
      <c r="H857">
        <v>1</v>
      </c>
      <c r="I857">
        <v>39</v>
      </c>
      <c r="J857" s="9">
        <v>25.027826086956523</v>
      </c>
      <c r="K857">
        <v>39</v>
      </c>
      <c r="L857" s="10">
        <v>0.35826086956521741</v>
      </c>
      <c r="M857" s="2">
        <v>44643</v>
      </c>
      <c r="N857" s="2" t="str">
        <f t="shared" si="52"/>
        <v>March 2022</v>
      </c>
      <c r="O857" s="2" t="str">
        <f t="shared" si="53"/>
        <v>2022</v>
      </c>
      <c r="P857">
        <v>38</v>
      </c>
      <c r="Q857" t="s">
        <v>33</v>
      </c>
      <c r="R857" t="str">
        <f t="shared" si="54"/>
        <v>Dry</v>
      </c>
      <c r="S857" t="str">
        <f t="shared" si="55"/>
        <v>Ethnic</v>
      </c>
    </row>
    <row r="858" spans="1:19" x14ac:dyDescent="0.3">
      <c r="A858" t="s">
        <v>348</v>
      </c>
      <c r="B858" t="s">
        <v>349</v>
      </c>
      <c r="C858" t="s">
        <v>810</v>
      </c>
      <c r="D858" s="1" t="s">
        <v>811</v>
      </c>
      <c r="F858" t="s">
        <v>811</v>
      </c>
      <c r="G858" t="s">
        <v>32</v>
      </c>
      <c r="H858">
        <v>1</v>
      </c>
      <c r="I858">
        <v>39</v>
      </c>
      <c r="J858" s="9">
        <v>23.07782608695652</v>
      </c>
      <c r="K858">
        <v>39</v>
      </c>
      <c r="L858" s="10">
        <v>0.4082608695652174</v>
      </c>
      <c r="M858" s="2">
        <v>44643</v>
      </c>
      <c r="N858" s="2" t="str">
        <f t="shared" si="52"/>
        <v>March 2022</v>
      </c>
      <c r="O858" s="2" t="str">
        <f t="shared" si="53"/>
        <v>2022</v>
      </c>
      <c r="P858">
        <v>43</v>
      </c>
      <c r="Q858" t="s">
        <v>33</v>
      </c>
      <c r="R858" t="str">
        <f t="shared" si="54"/>
        <v>Dry</v>
      </c>
      <c r="S858" t="str">
        <f t="shared" si="55"/>
        <v>Ethnic</v>
      </c>
    </row>
    <row r="859" spans="1:19" x14ac:dyDescent="0.3">
      <c r="A859" t="s">
        <v>126</v>
      </c>
      <c r="B859" t="s">
        <v>127</v>
      </c>
      <c r="C859" t="s">
        <v>810</v>
      </c>
      <c r="D859" s="1" t="s">
        <v>811</v>
      </c>
      <c r="F859" t="s">
        <v>811</v>
      </c>
      <c r="G859" t="s">
        <v>32</v>
      </c>
      <c r="H859">
        <v>1</v>
      </c>
      <c r="I859">
        <v>39</v>
      </c>
      <c r="J859" s="9">
        <v>25.027826086956523</v>
      </c>
      <c r="K859">
        <v>39</v>
      </c>
      <c r="L859" s="10">
        <v>0.35826086956521741</v>
      </c>
      <c r="M859" s="2">
        <v>44643</v>
      </c>
      <c r="N859" s="2" t="str">
        <f t="shared" si="52"/>
        <v>March 2022</v>
      </c>
      <c r="O859" s="2" t="str">
        <f t="shared" si="53"/>
        <v>2022</v>
      </c>
      <c r="P859">
        <v>38</v>
      </c>
      <c r="Q859" t="s">
        <v>33</v>
      </c>
      <c r="R859" t="str">
        <f t="shared" si="54"/>
        <v>Dry</v>
      </c>
      <c r="S859" t="str">
        <f t="shared" si="55"/>
        <v>Ethnic</v>
      </c>
    </row>
    <row r="860" spans="1:19" x14ac:dyDescent="0.3">
      <c r="A860" t="s">
        <v>98</v>
      </c>
      <c r="B860" t="s">
        <v>99</v>
      </c>
      <c r="C860" t="s">
        <v>810</v>
      </c>
      <c r="D860" s="1" t="s">
        <v>811</v>
      </c>
      <c r="F860" t="s">
        <v>811</v>
      </c>
      <c r="G860" t="s">
        <v>32</v>
      </c>
      <c r="H860">
        <v>1</v>
      </c>
      <c r="I860">
        <v>39</v>
      </c>
      <c r="J860" s="9">
        <v>24.637826086956522</v>
      </c>
      <c r="K860">
        <v>39</v>
      </c>
      <c r="L860" s="10">
        <v>0.36826086956521742</v>
      </c>
      <c r="M860" s="2">
        <v>44643</v>
      </c>
      <c r="N860" s="2" t="str">
        <f t="shared" si="52"/>
        <v>March 2022</v>
      </c>
      <c r="O860" s="2" t="str">
        <f t="shared" si="53"/>
        <v>2022</v>
      </c>
      <c r="P860">
        <v>39</v>
      </c>
      <c r="Q860" t="s">
        <v>33</v>
      </c>
      <c r="R860" t="str">
        <f t="shared" si="54"/>
        <v>Dry</v>
      </c>
      <c r="S860" t="str">
        <f t="shared" si="55"/>
        <v>Ethnic</v>
      </c>
    </row>
    <row r="861" spans="1:19" x14ac:dyDescent="0.3">
      <c r="A861" t="s">
        <v>130</v>
      </c>
      <c r="B861" t="s">
        <v>131</v>
      </c>
      <c r="C861" t="s">
        <v>378</v>
      </c>
      <c r="D861" s="1" t="s">
        <v>379</v>
      </c>
      <c r="F861" t="s">
        <v>379</v>
      </c>
      <c r="G861" t="s">
        <v>32</v>
      </c>
      <c r="H861">
        <v>-0.16</v>
      </c>
      <c r="I861">
        <v>39</v>
      </c>
      <c r="J861" s="9">
        <v>25.027826086956523</v>
      </c>
      <c r="K861">
        <v>-6.24</v>
      </c>
      <c r="L861" s="10">
        <v>0.35826086956521741</v>
      </c>
      <c r="M861" s="2">
        <v>44643</v>
      </c>
      <c r="N861" s="2" t="str">
        <f t="shared" si="52"/>
        <v>March 2022</v>
      </c>
      <c r="O861" s="2" t="str">
        <f t="shared" si="53"/>
        <v>2022</v>
      </c>
      <c r="P861">
        <v>38</v>
      </c>
      <c r="Q861" t="s">
        <v>33</v>
      </c>
      <c r="R861" t="str">
        <f t="shared" si="54"/>
        <v>Dry</v>
      </c>
      <c r="S861" t="str">
        <f t="shared" si="55"/>
        <v>Ethnic</v>
      </c>
    </row>
    <row r="862" spans="1:19" x14ac:dyDescent="0.3">
      <c r="A862" t="s">
        <v>126</v>
      </c>
      <c r="B862" t="s">
        <v>127</v>
      </c>
      <c r="C862" t="s">
        <v>149</v>
      </c>
      <c r="D862" s="1" t="s">
        <v>150</v>
      </c>
      <c r="F862" t="s">
        <v>150</v>
      </c>
      <c r="G862" t="s">
        <v>32</v>
      </c>
      <c r="H862">
        <v>1</v>
      </c>
      <c r="I862">
        <v>39</v>
      </c>
      <c r="J862" s="9">
        <v>25.027826086956523</v>
      </c>
      <c r="K862">
        <v>39</v>
      </c>
      <c r="L862" s="10">
        <v>0.35826086956521741</v>
      </c>
      <c r="M862" s="2">
        <v>44643</v>
      </c>
      <c r="N862" s="2" t="str">
        <f t="shared" si="52"/>
        <v>March 2022</v>
      </c>
      <c r="O862" s="2" t="str">
        <f t="shared" si="53"/>
        <v>2022</v>
      </c>
      <c r="P862">
        <v>38</v>
      </c>
      <c r="Q862" t="s">
        <v>33</v>
      </c>
      <c r="R862" t="str">
        <f t="shared" si="54"/>
        <v>Dry</v>
      </c>
      <c r="S862" t="str">
        <f t="shared" si="55"/>
        <v>Ethnic</v>
      </c>
    </row>
    <row r="863" spans="1:19" x14ac:dyDescent="0.3">
      <c r="A863" t="s">
        <v>130</v>
      </c>
      <c r="B863" t="s">
        <v>131</v>
      </c>
      <c r="C863" t="s">
        <v>149</v>
      </c>
      <c r="D863" s="1" t="s">
        <v>150</v>
      </c>
      <c r="F863" t="s">
        <v>150</v>
      </c>
      <c r="G863" t="s">
        <v>32</v>
      </c>
      <c r="H863">
        <v>1</v>
      </c>
      <c r="I863">
        <v>39</v>
      </c>
      <c r="J863" s="9">
        <v>25.027826086956523</v>
      </c>
      <c r="K863">
        <v>39</v>
      </c>
      <c r="L863" s="10">
        <v>0.35826086956521741</v>
      </c>
      <c r="M863" s="2">
        <v>44643</v>
      </c>
      <c r="N863" s="2" t="str">
        <f t="shared" si="52"/>
        <v>March 2022</v>
      </c>
      <c r="O863" s="2" t="str">
        <f t="shared" si="53"/>
        <v>2022</v>
      </c>
      <c r="P863">
        <v>38</v>
      </c>
      <c r="Q863" t="s">
        <v>33</v>
      </c>
      <c r="R863" t="str">
        <f t="shared" si="54"/>
        <v>Dry</v>
      </c>
      <c r="S863" t="str">
        <f t="shared" si="55"/>
        <v>Ethnic</v>
      </c>
    </row>
    <row r="864" spans="1:19" x14ac:dyDescent="0.3">
      <c r="A864" t="s">
        <v>130</v>
      </c>
      <c r="B864" t="s">
        <v>131</v>
      </c>
      <c r="C864" t="s">
        <v>812</v>
      </c>
      <c r="D864" s="1" t="s">
        <v>813</v>
      </c>
      <c r="F864" t="s">
        <v>813</v>
      </c>
      <c r="G864" t="s">
        <v>32</v>
      </c>
      <c r="H864">
        <v>0.5</v>
      </c>
      <c r="I864">
        <v>39</v>
      </c>
      <c r="J864" s="9">
        <v>25.027826086956523</v>
      </c>
      <c r="K864">
        <v>19.5</v>
      </c>
      <c r="L864" s="10">
        <v>0.35826086956521741</v>
      </c>
      <c r="M864" s="2">
        <v>44643</v>
      </c>
      <c r="N864" s="2" t="str">
        <f t="shared" si="52"/>
        <v>March 2022</v>
      </c>
      <c r="O864" s="2" t="str">
        <f t="shared" si="53"/>
        <v>2022</v>
      </c>
      <c r="P864">
        <v>38</v>
      </c>
      <c r="Q864" t="s">
        <v>33</v>
      </c>
      <c r="R864" t="str">
        <f t="shared" si="54"/>
        <v>Dry</v>
      </c>
      <c r="S864" t="str">
        <f t="shared" si="55"/>
        <v>Ethnic</v>
      </c>
    </row>
    <row r="865" spans="1:19" x14ac:dyDescent="0.3">
      <c r="A865" t="s">
        <v>107</v>
      </c>
      <c r="B865" t="s">
        <v>108</v>
      </c>
      <c r="C865" t="s">
        <v>812</v>
      </c>
      <c r="D865" s="1" t="s">
        <v>813</v>
      </c>
      <c r="F865" t="s">
        <v>813</v>
      </c>
      <c r="G865" t="s">
        <v>32</v>
      </c>
      <c r="H865">
        <v>0.5</v>
      </c>
      <c r="I865">
        <v>39</v>
      </c>
      <c r="J865" s="9">
        <v>25.027826086956523</v>
      </c>
      <c r="K865">
        <v>19.5</v>
      </c>
      <c r="L865" s="10">
        <v>0.35826086956521741</v>
      </c>
      <c r="M865" s="2">
        <v>44643</v>
      </c>
      <c r="N865" s="2" t="str">
        <f t="shared" si="52"/>
        <v>March 2022</v>
      </c>
      <c r="O865" s="2" t="str">
        <f t="shared" si="53"/>
        <v>2022</v>
      </c>
      <c r="P865">
        <v>38</v>
      </c>
      <c r="Q865" t="s">
        <v>33</v>
      </c>
      <c r="R865" t="str">
        <f t="shared" si="54"/>
        <v>Dry</v>
      </c>
      <c r="S865" t="str">
        <f t="shared" si="55"/>
        <v>Ethnic</v>
      </c>
    </row>
    <row r="866" spans="1:19" x14ac:dyDescent="0.3">
      <c r="A866" t="s">
        <v>114</v>
      </c>
      <c r="B866" t="s">
        <v>115</v>
      </c>
      <c r="C866" t="s">
        <v>30</v>
      </c>
      <c r="D866" s="1" t="s">
        <v>31</v>
      </c>
      <c r="F866" t="s">
        <v>31</v>
      </c>
      <c r="G866" t="s">
        <v>371</v>
      </c>
      <c r="H866">
        <v>1</v>
      </c>
      <c r="I866">
        <v>39</v>
      </c>
      <c r="J866" s="9">
        <v>25.027826086956523</v>
      </c>
      <c r="K866">
        <v>39</v>
      </c>
      <c r="L866" s="10">
        <v>0.35826086956521741</v>
      </c>
      <c r="M866" s="2">
        <v>44643</v>
      </c>
      <c r="N866" s="2" t="str">
        <f t="shared" si="52"/>
        <v>March 2022</v>
      </c>
      <c r="O866" s="2" t="str">
        <f t="shared" si="53"/>
        <v>2022</v>
      </c>
      <c r="P866">
        <v>38</v>
      </c>
      <c r="Q866" t="s">
        <v>33</v>
      </c>
      <c r="R866" t="str">
        <f t="shared" si="54"/>
        <v>Dry</v>
      </c>
      <c r="S866" t="str">
        <f t="shared" si="55"/>
        <v>Ethnic</v>
      </c>
    </row>
    <row r="867" spans="1:19" x14ac:dyDescent="0.3">
      <c r="A867" t="s">
        <v>107</v>
      </c>
      <c r="B867" t="s">
        <v>108</v>
      </c>
      <c r="C867" t="s">
        <v>30</v>
      </c>
      <c r="D867" s="1" t="s">
        <v>31</v>
      </c>
      <c r="F867" t="s">
        <v>31</v>
      </c>
      <c r="G867" t="s">
        <v>32</v>
      </c>
      <c r="H867">
        <v>1</v>
      </c>
      <c r="I867">
        <v>39</v>
      </c>
      <c r="J867" s="9">
        <v>25.027826086956523</v>
      </c>
      <c r="K867">
        <v>39</v>
      </c>
      <c r="L867" s="10">
        <v>0.35826086956521741</v>
      </c>
      <c r="M867" s="2">
        <v>44643</v>
      </c>
      <c r="N867" s="2" t="str">
        <f t="shared" si="52"/>
        <v>March 2022</v>
      </c>
      <c r="O867" s="2" t="str">
        <f t="shared" si="53"/>
        <v>2022</v>
      </c>
      <c r="P867">
        <v>38</v>
      </c>
      <c r="Q867" t="s">
        <v>33</v>
      </c>
      <c r="R867" t="str">
        <f t="shared" si="54"/>
        <v>Dry</v>
      </c>
      <c r="S867" t="str">
        <f t="shared" si="55"/>
        <v>Ethnic</v>
      </c>
    </row>
    <row r="868" spans="1:19" x14ac:dyDescent="0.3">
      <c r="A868" t="s">
        <v>122</v>
      </c>
      <c r="B868" t="s">
        <v>123</v>
      </c>
      <c r="C868" t="s">
        <v>30</v>
      </c>
      <c r="D868" s="1" t="s">
        <v>31</v>
      </c>
      <c r="F868" t="s">
        <v>31</v>
      </c>
      <c r="G868" t="s">
        <v>370</v>
      </c>
      <c r="H868">
        <v>1</v>
      </c>
      <c r="I868">
        <v>39</v>
      </c>
      <c r="J868" s="9">
        <v>25.027826086956523</v>
      </c>
      <c r="K868">
        <v>39</v>
      </c>
      <c r="L868" s="10">
        <v>0.35826086956521741</v>
      </c>
      <c r="M868" s="2">
        <v>44643</v>
      </c>
      <c r="N868" s="2" t="str">
        <f t="shared" si="52"/>
        <v>March 2022</v>
      </c>
      <c r="O868" s="2" t="str">
        <f t="shared" si="53"/>
        <v>2022</v>
      </c>
      <c r="P868">
        <v>38</v>
      </c>
      <c r="Q868" t="s">
        <v>33</v>
      </c>
      <c r="R868" t="str">
        <f t="shared" si="54"/>
        <v>Dry</v>
      </c>
      <c r="S868" t="str">
        <f t="shared" si="55"/>
        <v>Ethnic</v>
      </c>
    </row>
    <row r="869" spans="1:19" x14ac:dyDescent="0.3">
      <c r="A869" t="s">
        <v>335</v>
      </c>
      <c r="B869" t="s">
        <v>336</v>
      </c>
      <c r="C869" t="s">
        <v>30</v>
      </c>
      <c r="D869" s="1" t="s">
        <v>31</v>
      </c>
      <c r="F869" t="s">
        <v>31</v>
      </c>
      <c r="G869" t="s">
        <v>32</v>
      </c>
      <c r="H869">
        <v>1</v>
      </c>
      <c r="I869">
        <v>39</v>
      </c>
      <c r="J869" s="9">
        <v>22.687826086956523</v>
      </c>
      <c r="K869">
        <v>39</v>
      </c>
      <c r="L869" s="10">
        <v>0.41826086956521735</v>
      </c>
      <c r="M869" s="2">
        <v>44643</v>
      </c>
      <c r="N869" s="2" t="str">
        <f t="shared" si="52"/>
        <v>March 2022</v>
      </c>
      <c r="O869" s="2" t="str">
        <f t="shared" si="53"/>
        <v>2022</v>
      </c>
      <c r="P869">
        <v>44</v>
      </c>
      <c r="Q869" t="s">
        <v>33</v>
      </c>
      <c r="R869" t="str">
        <f t="shared" si="54"/>
        <v>Dry</v>
      </c>
      <c r="S869" t="str">
        <f t="shared" si="55"/>
        <v>Ethnic</v>
      </c>
    </row>
    <row r="870" spans="1:19" x14ac:dyDescent="0.3">
      <c r="A870" t="s">
        <v>348</v>
      </c>
      <c r="B870" t="s">
        <v>349</v>
      </c>
      <c r="C870" t="s">
        <v>759</v>
      </c>
      <c r="D870" s="1" t="s">
        <v>760</v>
      </c>
      <c r="F870" t="s">
        <v>760</v>
      </c>
      <c r="G870" t="s">
        <v>32</v>
      </c>
      <c r="H870">
        <v>0.5</v>
      </c>
      <c r="I870">
        <v>39</v>
      </c>
      <c r="J870" s="9">
        <v>23.07782608695652</v>
      </c>
      <c r="K870">
        <v>19.5</v>
      </c>
      <c r="L870" s="10">
        <v>0.4082608695652174</v>
      </c>
      <c r="M870" s="2">
        <v>44643</v>
      </c>
      <c r="N870" s="2" t="str">
        <f t="shared" si="52"/>
        <v>March 2022</v>
      </c>
      <c r="O870" s="2" t="str">
        <f t="shared" si="53"/>
        <v>2022</v>
      </c>
      <c r="P870">
        <v>43</v>
      </c>
      <c r="Q870" t="s">
        <v>33</v>
      </c>
      <c r="R870" t="str">
        <f t="shared" si="54"/>
        <v>Dry</v>
      </c>
      <c r="S870" t="str">
        <f t="shared" si="55"/>
        <v>Ethnic</v>
      </c>
    </row>
    <row r="871" spans="1:19" x14ac:dyDescent="0.3">
      <c r="A871" t="s">
        <v>130</v>
      </c>
      <c r="B871" t="s">
        <v>131</v>
      </c>
      <c r="C871" t="s">
        <v>759</v>
      </c>
      <c r="D871" s="1" t="s">
        <v>760</v>
      </c>
      <c r="F871" t="s">
        <v>760</v>
      </c>
      <c r="G871" t="s">
        <v>32</v>
      </c>
      <c r="H871">
        <v>0.5</v>
      </c>
      <c r="I871">
        <v>39</v>
      </c>
      <c r="J871" s="9">
        <v>25.027826086956523</v>
      </c>
      <c r="K871">
        <v>19.5</v>
      </c>
      <c r="L871" s="10">
        <v>0.35826086956521741</v>
      </c>
      <c r="M871" s="2">
        <v>44643</v>
      </c>
      <c r="N871" s="2" t="str">
        <f t="shared" si="52"/>
        <v>March 2022</v>
      </c>
      <c r="O871" s="2" t="str">
        <f t="shared" si="53"/>
        <v>2022</v>
      </c>
      <c r="P871">
        <v>38</v>
      </c>
      <c r="Q871" t="s">
        <v>33</v>
      </c>
      <c r="R871" t="str">
        <f t="shared" si="54"/>
        <v>Dry</v>
      </c>
      <c r="S871" t="str">
        <f t="shared" si="55"/>
        <v>Ethnic</v>
      </c>
    </row>
    <row r="872" spans="1:19" x14ac:dyDescent="0.3">
      <c r="A872" t="s">
        <v>130</v>
      </c>
      <c r="B872" t="s">
        <v>131</v>
      </c>
      <c r="C872" t="s">
        <v>203</v>
      </c>
      <c r="D872" s="1" t="s">
        <v>204</v>
      </c>
      <c r="F872" t="s">
        <v>204</v>
      </c>
      <c r="G872" t="s">
        <v>32</v>
      </c>
      <c r="H872">
        <v>2</v>
      </c>
      <c r="I872">
        <v>39</v>
      </c>
      <c r="J872" s="9">
        <v>25.027826086956523</v>
      </c>
      <c r="K872">
        <v>78</v>
      </c>
      <c r="L872" s="10">
        <v>0.35826086956521741</v>
      </c>
      <c r="M872" s="2">
        <v>44642</v>
      </c>
      <c r="N872" s="2" t="str">
        <f t="shared" si="52"/>
        <v>March 2022</v>
      </c>
      <c r="O872" s="2" t="str">
        <f t="shared" si="53"/>
        <v>2022</v>
      </c>
      <c r="P872">
        <v>38</v>
      </c>
      <c r="Q872" t="s">
        <v>33</v>
      </c>
      <c r="R872" t="str">
        <f t="shared" si="54"/>
        <v>Dry</v>
      </c>
      <c r="S872" t="str">
        <f t="shared" si="55"/>
        <v>Ethnic</v>
      </c>
    </row>
    <row r="873" spans="1:19" x14ac:dyDescent="0.3">
      <c r="A873" t="s">
        <v>130</v>
      </c>
      <c r="B873" t="s">
        <v>131</v>
      </c>
      <c r="C873" t="s">
        <v>45</v>
      </c>
      <c r="D873" s="1" t="s">
        <v>46</v>
      </c>
      <c r="F873" t="s">
        <v>46</v>
      </c>
      <c r="G873" t="s">
        <v>32</v>
      </c>
      <c r="H873">
        <v>0.5</v>
      </c>
      <c r="I873">
        <v>39</v>
      </c>
      <c r="J873" s="9">
        <v>25.027826086956523</v>
      </c>
      <c r="K873">
        <v>19.5</v>
      </c>
      <c r="L873" s="10">
        <v>0.35826086956521741</v>
      </c>
      <c r="M873" s="2">
        <v>44642</v>
      </c>
      <c r="N873" s="2" t="str">
        <f t="shared" si="52"/>
        <v>March 2022</v>
      </c>
      <c r="O873" s="2" t="str">
        <f t="shared" si="53"/>
        <v>2022</v>
      </c>
      <c r="P873">
        <v>38</v>
      </c>
      <c r="Q873" t="s">
        <v>33</v>
      </c>
      <c r="R873" t="str">
        <f t="shared" si="54"/>
        <v>Dry</v>
      </c>
      <c r="S873" t="str">
        <f t="shared" si="55"/>
        <v>Ethnic</v>
      </c>
    </row>
    <row r="874" spans="1:19" x14ac:dyDescent="0.3">
      <c r="A874" t="s">
        <v>374</v>
      </c>
      <c r="B874" t="s">
        <v>375</v>
      </c>
      <c r="C874" t="s">
        <v>45</v>
      </c>
      <c r="D874" s="1" t="s">
        <v>46</v>
      </c>
      <c r="F874" t="s">
        <v>46</v>
      </c>
      <c r="G874" t="s">
        <v>32</v>
      </c>
      <c r="H874">
        <v>0.5</v>
      </c>
      <c r="I874">
        <v>39</v>
      </c>
      <c r="J874" s="9">
        <v>25.417826086956524</v>
      </c>
      <c r="K874">
        <v>19.5</v>
      </c>
      <c r="L874" s="10">
        <v>0.3482608695652174</v>
      </c>
      <c r="M874" s="2">
        <v>44642</v>
      </c>
      <c r="N874" s="2" t="str">
        <f t="shared" si="52"/>
        <v>March 2022</v>
      </c>
      <c r="O874" s="2" t="str">
        <f t="shared" si="53"/>
        <v>2022</v>
      </c>
      <c r="P874">
        <v>37</v>
      </c>
      <c r="Q874" t="s">
        <v>33</v>
      </c>
      <c r="R874" t="str">
        <f t="shared" si="54"/>
        <v>Dry</v>
      </c>
      <c r="S874" t="str">
        <f t="shared" si="55"/>
        <v>Ethnic</v>
      </c>
    </row>
    <row r="875" spans="1:19" x14ac:dyDescent="0.3">
      <c r="A875" t="s">
        <v>107</v>
      </c>
      <c r="B875" t="s">
        <v>108</v>
      </c>
      <c r="C875" t="s">
        <v>279</v>
      </c>
      <c r="D875" s="1" t="s">
        <v>280</v>
      </c>
      <c r="F875" t="s">
        <v>280</v>
      </c>
      <c r="G875" t="s">
        <v>32</v>
      </c>
      <c r="H875">
        <v>1</v>
      </c>
      <c r="I875">
        <v>35.003</v>
      </c>
      <c r="J875" s="9">
        <v>25.260869565217391</v>
      </c>
      <c r="K875">
        <v>35</v>
      </c>
      <c r="L875" s="10">
        <v>0.27826086956521739</v>
      </c>
      <c r="M875" s="2">
        <v>44642</v>
      </c>
      <c r="N875" s="2" t="str">
        <f t="shared" si="52"/>
        <v>March 2022</v>
      </c>
      <c r="O875" s="2" t="str">
        <f t="shared" si="53"/>
        <v>2022</v>
      </c>
      <c r="P875">
        <v>30</v>
      </c>
      <c r="Q875" t="s">
        <v>33</v>
      </c>
      <c r="R875" t="str">
        <f t="shared" si="54"/>
        <v>Dry</v>
      </c>
      <c r="S875" t="str">
        <f t="shared" si="55"/>
        <v>Ethnic</v>
      </c>
    </row>
    <row r="876" spans="1:19" x14ac:dyDescent="0.3">
      <c r="A876" t="s">
        <v>130</v>
      </c>
      <c r="B876" t="s">
        <v>131</v>
      </c>
      <c r="C876" t="s">
        <v>279</v>
      </c>
      <c r="D876" s="1" t="s">
        <v>280</v>
      </c>
      <c r="F876" t="s">
        <v>280</v>
      </c>
      <c r="G876" t="s">
        <v>32</v>
      </c>
      <c r="H876">
        <v>1</v>
      </c>
      <c r="I876">
        <v>35.003</v>
      </c>
      <c r="J876" s="9">
        <v>25.260869565217391</v>
      </c>
      <c r="K876">
        <v>35</v>
      </c>
      <c r="L876" s="10">
        <v>0.27826086956521739</v>
      </c>
      <c r="M876" s="2">
        <v>44642</v>
      </c>
      <c r="N876" s="2" t="str">
        <f t="shared" si="52"/>
        <v>March 2022</v>
      </c>
      <c r="O876" s="2" t="str">
        <f t="shared" si="53"/>
        <v>2022</v>
      </c>
      <c r="P876">
        <v>30</v>
      </c>
      <c r="Q876" t="s">
        <v>33</v>
      </c>
      <c r="R876" t="str">
        <f t="shared" si="54"/>
        <v>Dry</v>
      </c>
      <c r="S876" t="str">
        <f t="shared" si="55"/>
        <v>Ethnic</v>
      </c>
    </row>
    <row r="877" spans="1:19" x14ac:dyDescent="0.3">
      <c r="A877" t="s">
        <v>112</v>
      </c>
      <c r="B877" t="s">
        <v>113</v>
      </c>
      <c r="C877" t="s">
        <v>713</v>
      </c>
      <c r="D877" s="1" t="s">
        <v>714</v>
      </c>
      <c r="F877" t="s">
        <v>714</v>
      </c>
      <c r="G877" t="s">
        <v>32</v>
      </c>
      <c r="H877">
        <v>1</v>
      </c>
      <c r="I877">
        <v>39</v>
      </c>
      <c r="J877" s="9">
        <v>24.637826086956522</v>
      </c>
      <c r="K877">
        <v>39</v>
      </c>
      <c r="L877" s="10">
        <v>0.36826086956521742</v>
      </c>
      <c r="M877" s="2">
        <v>44641</v>
      </c>
      <c r="N877" s="2" t="str">
        <f t="shared" si="52"/>
        <v>March 2022</v>
      </c>
      <c r="O877" s="2" t="str">
        <f t="shared" si="53"/>
        <v>2022</v>
      </c>
      <c r="P877">
        <v>39</v>
      </c>
      <c r="Q877" t="s">
        <v>33</v>
      </c>
      <c r="R877" t="str">
        <f t="shared" si="54"/>
        <v>Dry</v>
      </c>
      <c r="S877" t="str">
        <f t="shared" si="55"/>
        <v>Ethnic</v>
      </c>
    </row>
    <row r="878" spans="1:19" x14ac:dyDescent="0.3">
      <c r="A878" t="s">
        <v>348</v>
      </c>
      <c r="B878" t="s">
        <v>349</v>
      </c>
      <c r="C878" t="s">
        <v>20</v>
      </c>
      <c r="D878" s="1" t="s">
        <v>21</v>
      </c>
      <c r="F878" t="s">
        <v>21</v>
      </c>
      <c r="G878" t="s">
        <v>32</v>
      </c>
      <c r="H878">
        <v>1</v>
      </c>
      <c r="I878">
        <v>39</v>
      </c>
      <c r="J878" s="9">
        <v>23.07782608695652</v>
      </c>
      <c r="K878">
        <v>39</v>
      </c>
      <c r="L878" s="10">
        <v>0.4082608695652174</v>
      </c>
      <c r="M878" s="2">
        <v>44641</v>
      </c>
      <c r="N878" s="2" t="str">
        <f t="shared" si="52"/>
        <v>March 2022</v>
      </c>
      <c r="O878" s="2" t="str">
        <f t="shared" si="53"/>
        <v>2022</v>
      </c>
      <c r="P878">
        <v>43</v>
      </c>
      <c r="Q878" t="s">
        <v>33</v>
      </c>
      <c r="R878" t="str">
        <f t="shared" si="54"/>
        <v>Dry</v>
      </c>
      <c r="S878" t="str">
        <f t="shared" si="55"/>
        <v>Ethnic</v>
      </c>
    </row>
    <row r="879" spans="1:19" x14ac:dyDescent="0.3">
      <c r="A879" t="s">
        <v>126</v>
      </c>
      <c r="B879" t="s">
        <v>127</v>
      </c>
      <c r="C879" t="s">
        <v>20</v>
      </c>
      <c r="D879" s="1" t="s">
        <v>21</v>
      </c>
      <c r="F879" t="s">
        <v>21</v>
      </c>
      <c r="G879" t="s">
        <v>32</v>
      </c>
      <c r="H879">
        <v>1</v>
      </c>
      <c r="I879">
        <v>39</v>
      </c>
      <c r="J879" s="9">
        <v>25.027826086956523</v>
      </c>
      <c r="K879">
        <v>39</v>
      </c>
      <c r="L879" s="10">
        <v>0.35826086956521741</v>
      </c>
      <c r="M879" s="2">
        <v>44641</v>
      </c>
      <c r="N879" s="2" t="str">
        <f t="shared" si="52"/>
        <v>March 2022</v>
      </c>
      <c r="O879" s="2" t="str">
        <f t="shared" si="53"/>
        <v>2022</v>
      </c>
      <c r="P879">
        <v>38</v>
      </c>
      <c r="Q879" t="s">
        <v>33</v>
      </c>
      <c r="R879" t="str">
        <f t="shared" si="54"/>
        <v>Dry</v>
      </c>
      <c r="S879" t="str">
        <f t="shared" si="55"/>
        <v>Ethnic</v>
      </c>
    </row>
    <row r="880" spans="1:19" x14ac:dyDescent="0.3">
      <c r="A880" t="s">
        <v>107</v>
      </c>
      <c r="B880" t="s">
        <v>108</v>
      </c>
      <c r="C880" t="s">
        <v>20</v>
      </c>
      <c r="D880" s="1" t="s">
        <v>21</v>
      </c>
      <c r="F880" t="s">
        <v>21</v>
      </c>
      <c r="G880" t="s">
        <v>32</v>
      </c>
      <c r="H880">
        <v>1</v>
      </c>
      <c r="I880">
        <v>39</v>
      </c>
      <c r="J880" s="9">
        <v>25.027826086956523</v>
      </c>
      <c r="K880">
        <v>39</v>
      </c>
      <c r="L880" s="10">
        <v>0.35826086956521741</v>
      </c>
      <c r="M880" s="2">
        <v>44641</v>
      </c>
      <c r="N880" s="2" t="str">
        <f t="shared" si="52"/>
        <v>March 2022</v>
      </c>
      <c r="O880" s="2" t="str">
        <f t="shared" si="53"/>
        <v>2022</v>
      </c>
      <c r="P880">
        <v>38</v>
      </c>
      <c r="Q880" t="s">
        <v>33</v>
      </c>
      <c r="R880" t="str">
        <f t="shared" si="54"/>
        <v>Dry</v>
      </c>
      <c r="S880" t="str">
        <f t="shared" si="55"/>
        <v>Ethnic</v>
      </c>
    </row>
    <row r="881" spans="1:19" x14ac:dyDescent="0.3">
      <c r="A881" t="s">
        <v>130</v>
      </c>
      <c r="B881" t="s">
        <v>131</v>
      </c>
      <c r="C881" t="s">
        <v>189</v>
      </c>
      <c r="D881" s="1" t="s">
        <v>190</v>
      </c>
      <c r="E881" t="s">
        <v>189</v>
      </c>
      <c r="F881" t="s">
        <v>190</v>
      </c>
      <c r="G881" t="s">
        <v>32</v>
      </c>
      <c r="H881">
        <v>1</v>
      </c>
      <c r="I881">
        <v>39</v>
      </c>
      <c r="J881" s="9">
        <v>25.027826086956523</v>
      </c>
      <c r="K881">
        <v>39</v>
      </c>
      <c r="L881" s="10">
        <v>0.35826086956521741</v>
      </c>
      <c r="M881" s="2">
        <v>44641</v>
      </c>
      <c r="N881" s="2" t="str">
        <f t="shared" si="52"/>
        <v>March 2022</v>
      </c>
      <c r="O881" s="2" t="str">
        <f t="shared" si="53"/>
        <v>2022</v>
      </c>
      <c r="P881">
        <v>38</v>
      </c>
      <c r="Q881" t="s">
        <v>33</v>
      </c>
      <c r="R881" t="str">
        <f t="shared" si="54"/>
        <v>Dry</v>
      </c>
      <c r="S881" t="str">
        <f t="shared" si="55"/>
        <v>Ethnic</v>
      </c>
    </row>
    <row r="882" spans="1:19" x14ac:dyDescent="0.3">
      <c r="A882" t="s">
        <v>335</v>
      </c>
      <c r="B882" t="s">
        <v>336</v>
      </c>
      <c r="C882" t="s">
        <v>368</v>
      </c>
      <c r="D882" s="1" t="s">
        <v>369</v>
      </c>
      <c r="F882" t="s">
        <v>369</v>
      </c>
      <c r="G882" t="s">
        <v>32</v>
      </c>
      <c r="H882">
        <v>0.5</v>
      </c>
      <c r="I882">
        <v>39</v>
      </c>
      <c r="J882" s="9">
        <v>22.687826086956523</v>
      </c>
      <c r="K882">
        <v>19.5</v>
      </c>
      <c r="L882" s="10">
        <v>0.41826086956521735</v>
      </c>
      <c r="M882" s="2">
        <v>44641</v>
      </c>
      <c r="N882" s="2" t="str">
        <f t="shared" si="52"/>
        <v>March 2022</v>
      </c>
      <c r="O882" s="2" t="str">
        <f t="shared" si="53"/>
        <v>2022</v>
      </c>
      <c r="P882">
        <v>44</v>
      </c>
      <c r="Q882" t="s">
        <v>33</v>
      </c>
      <c r="R882" t="str">
        <f t="shared" si="54"/>
        <v>Dry</v>
      </c>
      <c r="S882" t="str">
        <f t="shared" si="55"/>
        <v>Ethnic</v>
      </c>
    </row>
    <row r="883" spans="1:19" x14ac:dyDescent="0.3">
      <c r="A883" t="s">
        <v>122</v>
      </c>
      <c r="B883" t="s">
        <v>123</v>
      </c>
      <c r="C883" t="s">
        <v>16</v>
      </c>
      <c r="D883" s="1" t="s">
        <v>17</v>
      </c>
      <c r="F883" t="s">
        <v>17</v>
      </c>
      <c r="G883" t="s">
        <v>370</v>
      </c>
      <c r="H883">
        <v>1</v>
      </c>
      <c r="I883">
        <v>35.003</v>
      </c>
      <c r="J883" s="9">
        <v>25.260869565217391</v>
      </c>
      <c r="K883">
        <v>35</v>
      </c>
      <c r="L883" s="10">
        <v>0.27826086956521739</v>
      </c>
      <c r="M883" s="2">
        <v>44639</v>
      </c>
      <c r="N883" s="2" t="str">
        <f t="shared" si="52"/>
        <v>March 2022</v>
      </c>
      <c r="O883" s="2" t="str">
        <f t="shared" si="53"/>
        <v>2022</v>
      </c>
      <c r="P883">
        <v>30</v>
      </c>
      <c r="Q883" t="s">
        <v>33</v>
      </c>
      <c r="R883" t="str">
        <f t="shared" si="54"/>
        <v>Dry</v>
      </c>
      <c r="S883" t="str">
        <f t="shared" si="55"/>
        <v>Ethnic</v>
      </c>
    </row>
    <row r="884" spans="1:19" x14ac:dyDescent="0.3">
      <c r="A884" t="s">
        <v>98</v>
      </c>
      <c r="B884" t="s">
        <v>99</v>
      </c>
      <c r="C884" t="s">
        <v>341</v>
      </c>
      <c r="D884" s="1" t="s">
        <v>717</v>
      </c>
      <c r="F884" t="s">
        <v>717</v>
      </c>
      <c r="G884" t="s">
        <v>32</v>
      </c>
      <c r="H884">
        <v>0.5</v>
      </c>
      <c r="I884">
        <v>39</v>
      </c>
      <c r="J884" s="9">
        <v>24.637826086956522</v>
      </c>
      <c r="K884">
        <v>19.5</v>
      </c>
      <c r="L884" s="10">
        <v>0.36826086956521742</v>
      </c>
      <c r="M884" s="2">
        <v>44639</v>
      </c>
      <c r="N884" s="2" t="str">
        <f t="shared" si="52"/>
        <v>March 2022</v>
      </c>
      <c r="O884" s="2" t="str">
        <f t="shared" si="53"/>
        <v>2022</v>
      </c>
      <c r="P884">
        <v>39</v>
      </c>
      <c r="Q884" t="s">
        <v>33</v>
      </c>
      <c r="R884" t="str">
        <f t="shared" si="54"/>
        <v>Dry</v>
      </c>
      <c r="S884" t="str">
        <f t="shared" si="55"/>
        <v>Ethnic</v>
      </c>
    </row>
    <row r="885" spans="1:19" x14ac:dyDescent="0.3">
      <c r="A885" t="s">
        <v>107</v>
      </c>
      <c r="B885" t="s">
        <v>108</v>
      </c>
      <c r="C885" t="s">
        <v>341</v>
      </c>
      <c r="D885" s="1" t="s">
        <v>717</v>
      </c>
      <c r="F885" t="s">
        <v>717</v>
      </c>
      <c r="G885" t="s">
        <v>32</v>
      </c>
      <c r="H885">
        <v>0.5</v>
      </c>
      <c r="I885">
        <v>39</v>
      </c>
      <c r="J885" s="9">
        <v>25.027826086956523</v>
      </c>
      <c r="K885">
        <v>19.5</v>
      </c>
      <c r="L885" s="10">
        <v>0.35826086956521741</v>
      </c>
      <c r="M885" s="2">
        <v>44639</v>
      </c>
      <c r="N885" s="2" t="str">
        <f t="shared" si="52"/>
        <v>March 2022</v>
      </c>
      <c r="O885" s="2" t="str">
        <f t="shared" si="53"/>
        <v>2022</v>
      </c>
      <c r="P885">
        <v>38</v>
      </c>
      <c r="Q885" t="s">
        <v>33</v>
      </c>
      <c r="R885" t="str">
        <f t="shared" si="54"/>
        <v>Dry</v>
      </c>
      <c r="S885" t="str">
        <f t="shared" si="55"/>
        <v>Ethnic</v>
      </c>
    </row>
    <row r="886" spans="1:19" x14ac:dyDescent="0.3">
      <c r="A886" t="s">
        <v>122</v>
      </c>
      <c r="B886" t="s">
        <v>123</v>
      </c>
      <c r="C886" t="s">
        <v>341</v>
      </c>
      <c r="D886" s="1" t="s">
        <v>717</v>
      </c>
      <c r="F886" t="s">
        <v>717</v>
      </c>
      <c r="G886" t="s">
        <v>370</v>
      </c>
      <c r="H886">
        <v>0.5</v>
      </c>
      <c r="I886">
        <v>39</v>
      </c>
      <c r="J886" s="9">
        <v>25.027826086956523</v>
      </c>
      <c r="K886">
        <v>19.5</v>
      </c>
      <c r="L886" s="10">
        <v>0.35826086956521741</v>
      </c>
      <c r="M886" s="2">
        <v>44639</v>
      </c>
      <c r="N886" s="2" t="str">
        <f t="shared" si="52"/>
        <v>March 2022</v>
      </c>
      <c r="O886" s="2" t="str">
        <f t="shared" si="53"/>
        <v>2022</v>
      </c>
      <c r="P886">
        <v>38</v>
      </c>
      <c r="Q886" t="s">
        <v>33</v>
      </c>
      <c r="R886" t="str">
        <f t="shared" si="54"/>
        <v>Dry</v>
      </c>
      <c r="S886" t="str">
        <f t="shared" si="55"/>
        <v>Ethnic</v>
      </c>
    </row>
    <row r="887" spans="1:19" x14ac:dyDescent="0.3">
      <c r="A887" t="s">
        <v>348</v>
      </c>
      <c r="B887" t="s">
        <v>349</v>
      </c>
      <c r="C887" t="s">
        <v>18</v>
      </c>
      <c r="D887" s="1" t="s">
        <v>19</v>
      </c>
      <c r="F887" t="s">
        <v>19</v>
      </c>
      <c r="G887" t="s">
        <v>32</v>
      </c>
      <c r="H887">
        <v>2</v>
      </c>
      <c r="I887">
        <v>39</v>
      </c>
      <c r="J887" s="9">
        <v>23.07782608695652</v>
      </c>
      <c r="K887">
        <v>78</v>
      </c>
      <c r="L887" s="10">
        <v>0.4082608695652174</v>
      </c>
      <c r="M887" s="2">
        <v>44639</v>
      </c>
      <c r="N887" s="2" t="str">
        <f t="shared" si="52"/>
        <v>March 2022</v>
      </c>
      <c r="O887" s="2" t="str">
        <f t="shared" si="53"/>
        <v>2022</v>
      </c>
      <c r="P887">
        <v>43</v>
      </c>
      <c r="Q887" t="s">
        <v>33</v>
      </c>
      <c r="R887" t="str">
        <f t="shared" si="54"/>
        <v>Dry</v>
      </c>
      <c r="S887" t="str">
        <f t="shared" si="55"/>
        <v>Ethnic</v>
      </c>
    </row>
    <row r="888" spans="1:19" x14ac:dyDescent="0.3">
      <c r="A888" t="s">
        <v>335</v>
      </c>
      <c r="B888" t="s">
        <v>336</v>
      </c>
      <c r="C888" t="s">
        <v>18</v>
      </c>
      <c r="D888" s="1" t="s">
        <v>19</v>
      </c>
      <c r="F888" t="s">
        <v>19</v>
      </c>
      <c r="G888" t="s">
        <v>32</v>
      </c>
      <c r="H888">
        <v>1</v>
      </c>
      <c r="I888">
        <v>39</v>
      </c>
      <c r="J888" s="9">
        <v>22.687826086956523</v>
      </c>
      <c r="K888">
        <v>39</v>
      </c>
      <c r="L888" s="10">
        <v>0.41826086956521735</v>
      </c>
      <c r="M888" s="2">
        <v>44639</v>
      </c>
      <c r="N888" s="2" t="str">
        <f t="shared" si="52"/>
        <v>March 2022</v>
      </c>
      <c r="O888" s="2" t="str">
        <f t="shared" si="53"/>
        <v>2022</v>
      </c>
      <c r="P888">
        <v>44</v>
      </c>
      <c r="Q888" t="s">
        <v>33</v>
      </c>
      <c r="R888" t="str">
        <f t="shared" si="54"/>
        <v>Dry</v>
      </c>
      <c r="S888" t="str">
        <f t="shared" si="55"/>
        <v>Ethnic</v>
      </c>
    </row>
    <row r="889" spans="1:19" x14ac:dyDescent="0.3">
      <c r="A889" t="s">
        <v>130</v>
      </c>
      <c r="B889" t="s">
        <v>131</v>
      </c>
      <c r="C889" t="s">
        <v>18</v>
      </c>
      <c r="D889" s="1" t="s">
        <v>19</v>
      </c>
      <c r="F889" t="s">
        <v>19</v>
      </c>
      <c r="G889" t="s">
        <v>32</v>
      </c>
      <c r="H889">
        <v>1</v>
      </c>
      <c r="I889">
        <v>39</v>
      </c>
      <c r="J889" s="9">
        <v>25.027826086956523</v>
      </c>
      <c r="K889">
        <v>39</v>
      </c>
      <c r="L889" s="10">
        <v>0.35826086956521741</v>
      </c>
      <c r="M889" s="2">
        <v>44639</v>
      </c>
      <c r="N889" s="2" t="str">
        <f t="shared" si="52"/>
        <v>March 2022</v>
      </c>
      <c r="O889" s="2" t="str">
        <f t="shared" si="53"/>
        <v>2022</v>
      </c>
      <c r="P889">
        <v>38</v>
      </c>
      <c r="Q889" t="s">
        <v>33</v>
      </c>
      <c r="R889" t="str">
        <f t="shared" si="54"/>
        <v>Dry</v>
      </c>
      <c r="S889" t="str">
        <f t="shared" si="55"/>
        <v>Ethnic</v>
      </c>
    </row>
    <row r="890" spans="1:19" x14ac:dyDescent="0.3">
      <c r="A890" t="s">
        <v>112</v>
      </c>
      <c r="B890" t="s">
        <v>113</v>
      </c>
      <c r="C890" t="s">
        <v>18</v>
      </c>
      <c r="D890" s="1" t="s">
        <v>19</v>
      </c>
      <c r="F890" t="s">
        <v>19</v>
      </c>
      <c r="G890" t="s">
        <v>32</v>
      </c>
      <c r="H890">
        <v>1</v>
      </c>
      <c r="I890">
        <v>39</v>
      </c>
      <c r="J890" s="9">
        <v>24.637826086956522</v>
      </c>
      <c r="K890">
        <v>39</v>
      </c>
      <c r="L890" s="10">
        <v>0.36826086956521742</v>
      </c>
      <c r="M890" s="2">
        <v>44639</v>
      </c>
      <c r="N890" s="2" t="str">
        <f t="shared" si="52"/>
        <v>March 2022</v>
      </c>
      <c r="O890" s="2" t="str">
        <f t="shared" si="53"/>
        <v>2022</v>
      </c>
      <c r="P890">
        <v>39</v>
      </c>
      <c r="Q890" t="s">
        <v>33</v>
      </c>
      <c r="R890" t="str">
        <f t="shared" si="54"/>
        <v>Dry</v>
      </c>
      <c r="S890" t="str">
        <f t="shared" si="55"/>
        <v>Ethnic</v>
      </c>
    </row>
    <row r="891" spans="1:19" x14ac:dyDescent="0.3">
      <c r="A891" t="s">
        <v>107</v>
      </c>
      <c r="B891" t="s">
        <v>108</v>
      </c>
      <c r="C891" t="s">
        <v>18</v>
      </c>
      <c r="D891" s="1" t="s">
        <v>19</v>
      </c>
      <c r="F891" t="s">
        <v>19</v>
      </c>
      <c r="G891" t="s">
        <v>32</v>
      </c>
      <c r="H891">
        <v>1</v>
      </c>
      <c r="I891">
        <v>39</v>
      </c>
      <c r="J891" s="9">
        <v>25.027826086956523</v>
      </c>
      <c r="K891">
        <v>39</v>
      </c>
      <c r="L891" s="10">
        <v>0.35826086956521741</v>
      </c>
      <c r="M891" s="2">
        <v>44639</v>
      </c>
      <c r="N891" s="2" t="str">
        <f t="shared" si="52"/>
        <v>March 2022</v>
      </c>
      <c r="O891" s="2" t="str">
        <f t="shared" si="53"/>
        <v>2022</v>
      </c>
      <c r="P891">
        <v>38</v>
      </c>
      <c r="Q891" t="s">
        <v>33</v>
      </c>
      <c r="R891" t="str">
        <f t="shared" si="54"/>
        <v>Dry</v>
      </c>
      <c r="S891" t="str">
        <f t="shared" si="55"/>
        <v>Ethnic</v>
      </c>
    </row>
    <row r="892" spans="1:19" x14ac:dyDescent="0.3">
      <c r="A892" t="s">
        <v>348</v>
      </c>
      <c r="B892" t="s">
        <v>349</v>
      </c>
      <c r="C892" t="s">
        <v>18</v>
      </c>
      <c r="D892" s="1" t="s">
        <v>19</v>
      </c>
      <c r="F892" t="s">
        <v>19</v>
      </c>
      <c r="G892" t="s">
        <v>32</v>
      </c>
      <c r="H892">
        <v>1</v>
      </c>
      <c r="I892">
        <v>35.021999999999998</v>
      </c>
      <c r="J892" s="9">
        <v>22.823904347826087</v>
      </c>
      <c r="K892">
        <v>35.020000000000003</v>
      </c>
      <c r="L892" s="10">
        <v>0.3482608695652174</v>
      </c>
      <c r="M892" s="2">
        <v>44639</v>
      </c>
      <c r="N892" s="2" t="str">
        <f t="shared" si="52"/>
        <v>March 2022</v>
      </c>
      <c r="O892" s="2" t="str">
        <f t="shared" si="53"/>
        <v>2022</v>
      </c>
      <c r="P892">
        <v>37</v>
      </c>
      <c r="Q892" t="s">
        <v>33</v>
      </c>
      <c r="R892" t="str">
        <f t="shared" si="54"/>
        <v>Dry</v>
      </c>
      <c r="S892" t="str">
        <f t="shared" si="55"/>
        <v>Ethnic</v>
      </c>
    </row>
    <row r="893" spans="1:19" x14ac:dyDescent="0.3">
      <c r="A893" t="s">
        <v>114</v>
      </c>
      <c r="B893" t="s">
        <v>115</v>
      </c>
      <c r="C893" t="s">
        <v>18</v>
      </c>
      <c r="D893" s="1" t="s">
        <v>19</v>
      </c>
      <c r="F893" t="s">
        <v>19</v>
      </c>
      <c r="G893" t="s">
        <v>371</v>
      </c>
      <c r="H893">
        <v>1</v>
      </c>
      <c r="I893">
        <v>35.021999999999998</v>
      </c>
      <c r="J893" s="9">
        <v>25.27530434782609</v>
      </c>
      <c r="K893">
        <v>35.020000000000003</v>
      </c>
      <c r="L893" s="10">
        <v>0.27826086956521739</v>
      </c>
      <c r="M893" s="2">
        <v>44639</v>
      </c>
      <c r="N893" s="2" t="str">
        <f t="shared" si="52"/>
        <v>March 2022</v>
      </c>
      <c r="O893" s="2" t="str">
        <f t="shared" si="53"/>
        <v>2022</v>
      </c>
      <c r="P893">
        <v>30</v>
      </c>
      <c r="Q893" t="s">
        <v>33</v>
      </c>
      <c r="R893" t="str">
        <f t="shared" si="54"/>
        <v>Dry</v>
      </c>
      <c r="S893" t="str">
        <f t="shared" si="55"/>
        <v>Ethnic</v>
      </c>
    </row>
    <row r="894" spans="1:19" x14ac:dyDescent="0.3">
      <c r="A894" t="s">
        <v>130</v>
      </c>
      <c r="B894" t="s">
        <v>131</v>
      </c>
      <c r="C894" t="s">
        <v>18</v>
      </c>
      <c r="D894" s="1" t="s">
        <v>19</v>
      </c>
      <c r="F894" t="s">
        <v>19</v>
      </c>
      <c r="G894" t="s">
        <v>32</v>
      </c>
      <c r="H894">
        <v>2</v>
      </c>
      <c r="I894">
        <v>35.021999999999998</v>
      </c>
      <c r="J894" s="9">
        <v>25.27530434782609</v>
      </c>
      <c r="K894">
        <v>70.040000000000006</v>
      </c>
      <c r="L894" s="10">
        <v>0.27826086956521739</v>
      </c>
      <c r="M894" s="2">
        <v>44639</v>
      </c>
      <c r="N894" s="2" t="str">
        <f t="shared" si="52"/>
        <v>March 2022</v>
      </c>
      <c r="O894" s="2" t="str">
        <f t="shared" si="53"/>
        <v>2022</v>
      </c>
      <c r="P894">
        <v>30</v>
      </c>
      <c r="Q894" t="s">
        <v>33</v>
      </c>
      <c r="R894" t="str">
        <f t="shared" si="54"/>
        <v>Dry</v>
      </c>
      <c r="S894" t="str">
        <f t="shared" si="55"/>
        <v>Ethnic</v>
      </c>
    </row>
    <row r="895" spans="1:19" x14ac:dyDescent="0.3">
      <c r="A895" t="s">
        <v>107</v>
      </c>
      <c r="B895" t="s">
        <v>108</v>
      </c>
      <c r="C895" t="s">
        <v>18</v>
      </c>
      <c r="D895" s="1" t="s">
        <v>19</v>
      </c>
      <c r="F895" t="s">
        <v>19</v>
      </c>
      <c r="G895" t="s">
        <v>32</v>
      </c>
      <c r="H895">
        <v>2</v>
      </c>
      <c r="I895">
        <v>35.021999999999998</v>
      </c>
      <c r="J895" s="9">
        <v>25.27530434782609</v>
      </c>
      <c r="K895">
        <v>70.040000000000006</v>
      </c>
      <c r="L895" s="10">
        <v>0.27826086956521739</v>
      </c>
      <c r="M895" s="2">
        <v>44639</v>
      </c>
      <c r="N895" s="2" t="str">
        <f t="shared" si="52"/>
        <v>March 2022</v>
      </c>
      <c r="O895" s="2" t="str">
        <f t="shared" si="53"/>
        <v>2022</v>
      </c>
      <c r="P895">
        <v>30</v>
      </c>
      <c r="Q895" t="s">
        <v>33</v>
      </c>
      <c r="R895" t="str">
        <f t="shared" si="54"/>
        <v>Dry</v>
      </c>
      <c r="S895" t="str">
        <f t="shared" si="55"/>
        <v>Ethnic</v>
      </c>
    </row>
    <row r="896" spans="1:19" x14ac:dyDescent="0.3">
      <c r="A896" t="s">
        <v>348</v>
      </c>
      <c r="B896" t="s">
        <v>349</v>
      </c>
      <c r="C896" t="s">
        <v>18</v>
      </c>
      <c r="D896" s="1" t="s">
        <v>19</v>
      </c>
      <c r="F896" t="s">
        <v>19</v>
      </c>
      <c r="G896" t="s">
        <v>32</v>
      </c>
      <c r="H896">
        <v>2</v>
      </c>
      <c r="I896">
        <v>35.003</v>
      </c>
      <c r="J896" s="9">
        <v>22.814128260869566</v>
      </c>
      <c r="K896">
        <v>70.010000000000005</v>
      </c>
      <c r="L896" s="10">
        <v>0.34826086956521735</v>
      </c>
      <c r="M896" s="2">
        <v>44639</v>
      </c>
      <c r="N896" s="2" t="str">
        <f t="shared" si="52"/>
        <v>March 2022</v>
      </c>
      <c r="O896" s="2" t="str">
        <f t="shared" si="53"/>
        <v>2022</v>
      </c>
      <c r="P896">
        <v>37</v>
      </c>
      <c r="Q896" t="s">
        <v>33</v>
      </c>
      <c r="R896" t="str">
        <f t="shared" si="54"/>
        <v>Dry</v>
      </c>
      <c r="S896" t="str">
        <f t="shared" si="55"/>
        <v>Ethnic</v>
      </c>
    </row>
    <row r="897" spans="1:19" x14ac:dyDescent="0.3">
      <c r="A897" t="s">
        <v>335</v>
      </c>
      <c r="B897" t="s">
        <v>336</v>
      </c>
      <c r="C897" t="s">
        <v>18</v>
      </c>
      <c r="D897" s="1" t="s">
        <v>19</v>
      </c>
      <c r="F897" t="s">
        <v>19</v>
      </c>
      <c r="G897" t="s">
        <v>32</v>
      </c>
      <c r="H897">
        <v>1</v>
      </c>
      <c r="I897">
        <v>35.003</v>
      </c>
      <c r="J897" s="9">
        <v>22.810869565217391</v>
      </c>
      <c r="K897">
        <v>35</v>
      </c>
      <c r="L897" s="10">
        <v>0.3482608695652174</v>
      </c>
      <c r="M897" s="2">
        <v>44639</v>
      </c>
      <c r="N897" s="2" t="str">
        <f t="shared" si="52"/>
        <v>March 2022</v>
      </c>
      <c r="O897" s="2" t="str">
        <f t="shared" si="53"/>
        <v>2022</v>
      </c>
      <c r="P897">
        <v>37</v>
      </c>
      <c r="Q897" t="s">
        <v>33</v>
      </c>
      <c r="R897" t="str">
        <f t="shared" si="54"/>
        <v>Dry</v>
      </c>
      <c r="S897" t="str">
        <f t="shared" si="55"/>
        <v>Ethnic</v>
      </c>
    </row>
    <row r="898" spans="1:19" x14ac:dyDescent="0.3">
      <c r="A898" t="s">
        <v>130</v>
      </c>
      <c r="B898" t="s">
        <v>131</v>
      </c>
      <c r="C898" t="s">
        <v>18</v>
      </c>
      <c r="D898" s="1" t="s">
        <v>19</v>
      </c>
      <c r="F898" t="s">
        <v>19</v>
      </c>
      <c r="G898" t="s">
        <v>32</v>
      </c>
      <c r="H898">
        <v>1</v>
      </c>
      <c r="I898">
        <v>35.003</v>
      </c>
      <c r="J898" s="9">
        <v>25.260869565217391</v>
      </c>
      <c r="K898">
        <v>35</v>
      </c>
      <c r="L898" s="10">
        <v>0.27826086956521739</v>
      </c>
      <c r="M898" s="2">
        <v>44639</v>
      </c>
      <c r="N898" s="2" t="str">
        <f t="shared" ref="N898:N961" si="56">TEXT(M898,"mmmm yyyy")</f>
        <v>March 2022</v>
      </c>
      <c r="O898" s="2" t="str">
        <f t="shared" ref="O898:O961" si="57">TEXT(M898,"yyyyy")</f>
        <v>2022</v>
      </c>
      <c r="P898">
        <v>30</v>
      </c>
      <c r="Q898" t="s">
        <v>33</v>
      </c>
      <c r="R898" t="str">
        <f t="shared" si="54"/>
        <v>Dry</v>
      </c>
      <c r="S898" t="str">
        <f t="shared" si="55"/>
        <v>Ethnic</v>
      </c>
    </row>
    <row r="899" spans="1:19" x14ac:dyDescent="0.3">
      <c r="A899" t="s">
        <v>112</v>
      </c>
      <c r="B899" t="s">
        <v>113</v>
      </c>
      <c r="C899" t="s">
        <v>18</v>
      </c>
      <c r="D899" s="1" t="s">
        <v>19</v>
      </c>
      <c r="F899" t="s">
        <v>19</v>
      </c>
      <c r="G899" t="s">
        <v>32</v>
      </c>
      <c r="H899">
        <v>1</v>
      </c>
      <c r="I899">
        <v>35.003</v>
      </c>
      <c r="J899" s="9">
        <v>24.560869565217391</v>
      </c>
      <c r="K899">
        <v>35</v>
      </c>
      <c r="L899" s="10">
        <v>0.29826086956521741</v>
      </c>
      <c r="M899" s="2">
        <v>44639</v>
      </c>
      <c r="N899" s="2" t="str">
        <f t="shared" si="56"/>
        <v>March 2022</v>
      </c>
      <c r="O899" s="2" t="str">
        <f t="shared" si="57"/>
        <v>2022</v>
      </c>
      <c r="P899">
        <v>32</v>
      </c>
      <c r="Q899" t="s">
        <v>33</v>
      </c>
      <c r="R899" t="str">
        <f t="shared" ref="R899:R962" si="58">IF(Q899="ADFF-AFB",$V$4,IF(Q899="ADFF-AFS",$V$5,IF(Q899="ADFF-AFV",$V$6,IF(Q899="ADFF-FRZ",$V$7,$V$8))))</f>
        <v>Dry</v>
      </c>
      <c r="S899" t="str">
        <f t="shared" ref="S899:S962" si="59">IF(D899=$U$10,$V$10,IF(D899=$U$11,$V$11,IF(D899=$U$12,$V$12,IF(D899=$U$13,$V$13,$V$14))))</f>
        <v>Ethnic</v>
      </c>
    </row>
    <row r="900" spans="1:19" x14ac:dyDescent="0.3">
      <c r="A900" t="s">
        <v>107</v>
      </c>
      <c r="B900" t="s">
        <v>108</v>
      </c>
      <c r="C900" t="s">
        <v>18</v>
      </c>
      <c r="D900" s="1" t="s">
        <v>19</v>
      </c>
      <c r="F900" t="s">
        <v>19</v>
      </c>
      <c r="G900" t="s">
        <v>32</v>
      </c>
      <c r="H900">
        <v>1</v>
      </c>
      <c r="I900">
        <v>35.003</v>
      </c>
      <c r="J900" s="9">
        <v>25.260869565217391</v>
      </c>
      <c r="K900">
        <v>35</v>
      </c>
      <c r="L900" s="10">
        <v>0.27826086956521739</v>
      </c>
      <c r="M900" s="2">
        <v>44639</v>
      </c>
      <c r="N900" s="2" t="str">
        <f t="shared" si="56"/>
        <v>March 2022</v>
      </c>
      <c r="O900" s="2" t="str">
        <f t="shared" si="57"/>
        <v>2022</v>
      </c>
      <c r="P900">
        <v>30</v>
      </c>
      <c r="Q900" t="s">
        <v>33</v>
      </c>
      <c r="R900" t="str">
        <f t="shared" si="58"/>
        <v>Dry</v>
      </c>
      <c r="S900" t="str">
        <f t="shared" si="59"/>
        <v>Ethnic</v>
      </c>
    </row>
    <row r="901" spans="1:19" x14ac:dyDescent="0.3">
      <c r="A901" t="s">
        <v>348</v>
      </c>
      <c r="B901" t="s">
        <v>349</v>
      </c>
      <c r="C901" t="s">
        <v>43</v>
      </c>
      <c r="D901" s="1" t="s">
        <v>44</v>
      </c>
      <c r="F901" t="s">
        <v>44</v>
      </c>
      <c r="G901" t="s">
        <v>32</v>
      </c>
      <c r="H901">
        <v>0.5</v>
      </c>
      <c r="I901">
        <v>39</v>
      </c>
      <c r="J901" s="9">
        <v>23.07782608695652</v>
      </c>
      <c r="K901">
        <v>19.5</v>
      </c>
      <c r="L901" s="10">
        <v>0.4082608695652174</v>
      </c>
      <c r="M901" s="2">
        <v>44639</v>
      </c>
      <c r="N901" s="2" t="str">
        <f t="shared" si="56"/>
        <v>March 2022</v>
      </c>
      <c r="O901" s="2" t="str">
        <f t="shared" si="57"/>
        <v>2022</v>
      </c>
      <c r="P901">
        <v>43</v>
      </c>
      <c r="Q901" t="s">
        <v>33</v>
      </c>
      <c r="R901" t="str">
        <f t="shared" si="58"/>
        <v>Dry</v>
      </c>
      <c r="S901" t="str">
        <f t="shared" si="59"/>
        <v>Ethnic</v>
      </c>
    </row>
    <row r="902" spans="1:19" x14ac:dyDescent="0.3">
      <c r="A902" t="s">
        <v>107</v>
      </c>
      <c r="B902" t="s">
        <v>108</v>
      </c>
      <c r="C902" t="s">
        <v>43</v>
      </c>
      <c r="D902" s="1" t="s">
        <v>44</v>
      </c>
      <c r="F902" t="s">
        <v>44</v>
      </c>
      <c r="G902" t="s">
        <v>32</v>
      </c>
      <c r="H902">
        <v>0.5</v>
      </c>
      <c r="I902">
        <v>39</v>
      </c>
      <c r="J902" s="9">
        <v>25.027826086956523</v>
      </c>
      <c r="K902">
        <v>19.5</v>
      </c>
      <c r="L902" s="10">
        <v>0.35826086956521741</v>
      </c>
      <c r="M902" s="2">
        <v>44639</v>
      </c>
      <c r="N902" s="2" t="str">
        <f t="shared" si="56"/>
        <v>March 2022</v>
      </c>
      <c r="O902" s="2" t="str">
        <f t="shared" si="57"/>
        <v>2022</v>
      </c>
      <c r="P902">
        <v>38</v>
      </c>
      <c r="Q902" t="s">
        <v>33</v>
      </c>
      <c r="R902" t="str">
        <f t="shared" si="58"/>
        <v>Dry</v>
      </c>
      <c r="S902" t="str">
        <f t="shared" si="59"/>
        <v>Ethnic</v>
      </c>
    </row>
    <row r="903" spans="1:19" x14ac:dyDescent="0.3">
      <c r="A903" t="s">
        <v>335</v>
      </c>
      <c r="B903" t="s">
        <v>336</v>
      </c>
      <c r="C903" t="s">
        <v>43</v>
      </c>
      <c r="D903" s="1" t="s">
        <v>44</v>
      </c>
      <c r="F903" t="s">
        <v>44</v>
      </c>
      <c r="G903" t="s">
        <v>32</v>
      </c>
      <c r="H903">
        <v>0.5</v>
      </c>
      <c r="I903">
        <v>39</v>
      </c>
      <c r="J903" s="9">
        <v>22.687826086956523</v>
      </c>
      <c r="K903">
        <v>19.5</v>
      </c>
      <c r="L903" s="10">
        <v>0.41826086956521735</v>
      </c>
      <c r="M903" s="2">
        <v>44639</v>
      </c>
      <c r="N903" s="2" t="str">
        <f t="shared" si="56"/>
        <v>March 2022</v>
      </c>
      <c r="O903" s="2" t="str">
        <f t="shared" si="57"/>
        <v>2022</v>
      </c>
      <c r="P903">
        <v>44</v>
      </c>
      <c r="Q903" t="s">
        <v>33</v>
      </c>
      <c r="R903" t="str">
        <f t="shared" si="58"/>
        <v>Dry</v>
      </c>
      <c r="S903" t="str">
        <f t="shared" si="59"/>
        <v>Ethnic</v>
      </c>
    </row>
    <row r="904" spans="1:19" x14ac:dyDescent="0.3">
      <c r="A904" t="s">
        <v>122</v>
      </c>
      <c r="B904" t="s">
        <v>123</v>
      </c>
      <c r="C904" t="s">
        <v>43</v>
      </c>
      <c r="D904" s="1" t="s">
        <v>44</v>
      </c>
      <c r="F904" t="s">
        <v>44</v>
      </c>
      <c r="G904" t="s">
        <v>370</v>
      </c>
      <c r="H904">
        <v>0.5</v>
      </c>
      <c r="I904">
        <v>39</v>
      </c>
      <c r="J904" s="9">
        <v>25.027826086956523</v>
      </c>
      <c r="K904">
        <v>19.5</v>
      </c>
      <c r="L904" s="10">
        <v>0.35826086956521741</v>
      </c>
      <c r="M904" s="2">
        <v>44639</v>
      </c>
      <c r="N904" s="2" t="str">
        <f t="shared" si="56"/>
        <v>March 2022</v>
      </c>
      <c r="O904" s="2" t="str">
        <f t="shared" si="57"/>
        <v>2022</v>
      </c>
      <c r="P904">
        <v>38</v>
      </c>
      <c r="Q904" t="s">
        <v>33</v>
      </c>
      <c r="R904" t="str">
        <f t="shared" si="58"/>
        <v>Dry</v>
      </c>
      <c r="S904" t="str">
        <f t="shared" si="59"/>
        <v>Ethnic</v>
      </c>
    </row>
    <row r="905" spans="1:19" x14ac:dyDescent="0.3">
      <c r="A905" t="s">
        <v>122</v>
      </c>
      <c r="B905" t="s">
        <v>123</v>
      </c>
      <c r="C905" t="s">
        <v>350</v>
      </c>
      <c r="D905" s="1" t="s">
        <v>351</v>
      </c>
      <c r="F905" t="s">
        <v>351</v>
      </c>
      <c r="G905" t="s">
        <v>370</v>
      </c>
      <c r="H905">
        <v>0.5</v>
      </c>
      <c r="I905">
        <v>39</v>
      </c>
      <c r="J905" s="9">
        <v>25.027826086956523</v>
      </c>
      <c r="K905">
        <v>19.5</v>
      </c>
      <c r="L905" s="10">
        <v>0.35826086956521741</v>
      </c>
      <c r="M905" s="2">
        <v>44638</v>
      </c>
      <c r="N905" s="2" t="str">
        <f t="shared" si="56"/>
        <v>March 2022</v>
      </c>
      <c r="O905" s="2" t="str">
        <f t="shared" si="57"/>
        <v>2022</v>
      </c>
      <c r="P905">
        <v>38</v>
      </c>
      <c r="Q905" t="s">
        <v>33</v>
      </c>
      <c r="R905" t="str">
        <f t="shared" si="58"/>
        <v>Dry</v>
      </c>
      <c r="S905" t="str">
        <f t="shared" si="59"/>
        <v>Ethnic</v>
      </c>
    </row>
    <row r="906" spans="1:19" x14ac:dyDescent="0.3">
      <c r="A906" t="s">
        <v>130</v>
      </c>
      <c r="B906" t="s">
        <v>131</v>
      </c>
      <c r="C906" t="s">
        <v>350</v>
      </c>
      <c r="D906" s="1" t="s">
        <v>351</v>
      </c>
      <c r="F906" t="s">
        <v>351</v>
      </c>
      <c r="G906" t="s">
        <v>32</v>
      </c>
      <c r="H906">
        <v>1</v>
      </c>
      <c r="I906">
        <v>39</v>
      </c>
      <c r="J906" s="9">
        <v>25.027826086956523</v>
      </c>
      <c r="K906">
        <v>39</v>
      </c>
      <c r="L906" s="10">
        <v>0.35826086956521741</v>
      </c>
      <c r="M906" s="2">
        <v>44638</v>
      </c>
      <c r="N906" s="2" t="str">
        <f t="shared" si="56"/>
        <v>March 2022</v>
      </c>
      <c r="O906" s="2" t="str">
        <f t="shared" si="57"/>
        <v>2022</v>
      </c>
      <c r="P906">
        <v>38</v>
      </c>
      <c r="Q906" t="s">
        <v>33</v>
      </c>
      <c r="R906" t="str">
        <f t="shared" si="58"/>
        <v>Dry</v>
      </c>
      <c r="S906" t="str">
        <f t="shared" si="59"/>
        <v>Ethnic</v>
      </c>
    </row>
    <row r="907" spans="1:19" x14ac:dyDescent="0.3">
      <c r="A907" t="s">
        <v>126</v>
      </c>
      <c r="B907" t="s">
        <v>127</v>
      </c>
      <c r="C907" t="s">
        <v>544</v>
      </c>
      <c r="D907" s="1" t="s">
        <v>545</v>
      </c>
      <c r="F907" t="s">
        <v>545</v>
      </c>
      <c r="G907" t="s">
        <v>32</v>
      </c>
      <c r="H907">
        <v>0.5</v>
      </c>
      <c r="I907">
        <v>39</v>
      </c>
      <c r="J907" s="9">
        <v>25.027826086956523</v>
      </c>
      <c r="K907">
        <v>19.5</v>
      </c>
      <c r="L907" s="10">
        <v>0.35826086956521741</v>
      </c>
      <c r="M907" s="2">
        <v>44638</v>
      </c>
      <c r="N907" s="2" t="str">
        <f t="shared" si="56"/>
        <v>March 2022</v>
      </c>
      <c r="O907" s="2" t="str">
        <f t="shared" si="57"/>
        <v>2022</v>
      </c>
      <c r="P907">
        <v>38</v>
      </c>
      <c r="Q907" t="s">
        <v>33</v>
      </c>
      <c r="R907" t="str">
        <f t="shared" si="58"/>
        <v>Dry</v>
      </c>
      <c r="S907" t="str">
        <f t="shared" si="59"/>
        <v>Ethnic</v>
      </c>
    </row>
    <row r="908" spans="1:19" x14ac:dyDescent="0.3">
      <c r="A908" t="s">
        <v>372</v>
      </c>
      <c r="B908" t="s">
        <v>373</v>
      </c>
      <c r="C908" t="s">
        <v>544</v>
      </c>
      <c r="D908" s="1" t="s">
        <v>545</v>
      </c>
      <c r="F908" t="s">
        <v>545</v>
      </c>
      <c r="G908" t="s">
        <v>32</v>
      </c>
      <c r="H908">
        <v>0.5</v>
      </c>
      <c r="I908">
        <v>39</v>
      </c>
      <c r="J908" s="9">
        <v>25.417826086956524</v>
      </c>
      <c r="K908">
        <v>19.5</v>
      </c>
      <c r="L908" s="10">
        <v>0.3482608695652174</v>
      </c>
      <c r="M908" s="2">
        <v>44638</v>
      </c>
      <c r="N908" s="2" t="str">
        <f t="shared" si="56"/>
        <v>March 2022</v>
      </c>
      <c r="O908" s="2" t="str">
        <f t="shared" si="57"/>
        <v>2022</v>
      </c>
      <c r="P908">
        <v>37</v>
      </c>
      <c r="Q908" t="s">
        <v>33</v>
      </c>
      <c r="R908" t="str">
        <f t="shared" si="58"/>
        <v>Dry</v>
      </c>
      <c r="S908" t="str">
        <f t="shared" si="59"/>
        <v>Ethnic</v>
      </c>
    </row>
    <row r="909" spans="1:19" x14ac:dyDescent="0.3">
      <c r="A909" t="s">
        <v>335</v>
      </c>
      <c r="B909" t="s">
        <v>336</v>
      </c>
      <c r="C909" t="s">
        <v>35</v>
      </c>
      <c r="D909" s="1" t="s">
        <v>36</v>
      </c>
      <c r="F909" t="s">
        <v>36</v>
      </c>
      <c r="G909" t="s">
        <v>32</v>
      </c>
      <c r="H909">
        <v>1</v>
      </c>
      <c r="I909">
        <v>39</v>
      </c>
      <c r="J909" s="9">
        <v>22.687826086956523</v>
      </c>
      <c r="K909">
        <v>39</v>
      </c>
      <c r="L909" s="10">
        <v>0.41826086956521735</v>
      </c>
      <c r="M909" s="2">
        <v>44637</v>
      </c>
      <c r="N909" s="2" t="str">
        <f t="shared" si="56"/>
        <v>March 2022</v>
      </c>
      <c r="O909" s="2" t="str">
        <f t="shared" si="57"/>
        <v>2022</v>
      </c>
      <c r="P909">
        <v>44</v>
      </c>
      <c r="Q909" t="s">
        <v>33</v>
      </c>
      <c r="R909" t="str">
        <f t="shared" si="58"/>
        <v>Dry</v>
      </c>
      <c r="S909" t="str">
        <f t="shared" si="59"/>
        <v>Ethnic</v>
      </c>
    </row>
    <row r="910" spans="1:19" x14ac:dyDescent="0.3">
      <c r="A910" t="s">
        <v>98</v>
      </c>
      <c r="B910" t="s">
        <v>99</v>
      </c>
      <c r="C910" t="s">
        <v>35</v>
      </c>
      <c r="D910" s="1" t="s">
        <v>36</v>
      </c>
      <c r="F910" t="s">
        <v>36</v>
      </c>
      <c r="G910" t="s">
        <v>32</v>
      </c>
      <c r="H910">
        <v>1</v>
      </c>
      <c r="I910">
        <v>39</v>
      </c>
      <c r="J910" s="9">
        <v>24.637826086956522</v>
      </c>
      <c r="K910">
        <v>39</v>
      </c>
      <c r="L910" s="10">
        <v>0.36826086956521742</v>
      </c>
      <c r="M910" s="2">
        <v>44637</v>
      </c>
      <c r="N910" s="2" t="str">
        <f t="shared" si="56"/>
        <v>March 2022</v>
      </c>
      <c r="O910" s="2" t="str">
        <f t="shared" si="57"/>
        <v>2022</v>
      </c>
      <c r="P910">
        <v>39</v>
      </c>
      <c r="Q910" t="s">
        <v>33</v>
      </c>
      <c r="R910" t="str">
        <f t="shared" si="58"/>
        <v>Dry</v>
      </c>
      <c r="S910" t="str">
        <f t="shared" si="59"/>
        <v>Ethnic</v>
      </c>
    </row>
    <row r="911" spans="1:19" x14ac:dyDescent="0.3">
      <c r="A911" t="s">
        <v>348</v>
      </c>
      <c r="B911" t="s">
        <v>349</v>
      </c>
      <c r="C911" t="s">
        <v>89</v>
      </c>
      <c r="D911" s="1" t="s">
        <v>90</v>
      </c>
      <c r="F911" t="s">
        <v>90</v>
      </c>
      <c r="G911" t="s">
        <v>32</v>
      </c>
      <c r="H911">
        <v>1</v>
      </c>
      <c r="I911">
        <v>39</v>
      </c>
      <c r="J911" s="9">
        <v>23.07782608695652</v>
      </c>
      <c r="K911">
        <v>39</v>
      </c>
      <c r="L911" s="10">
        <v>0.4082608695652174</v>
      </c>
      <c r="M911" s="2">
        <v>44637</v>
      </c>
      <c r="N911" s="2" t="str">
        <f t="shared" si="56"/>
        <v>March 2022</v>
      </c>
      <c r="O911" s="2" t="str">
        <f t="shared" si="57"/>
        <v>2022</v>
      </c>
      <c r="P911">
        <v>43</v>
      </c>
      <c r="Q911" t="s">
        <v>33</v>
      </c>
      <c r="R911" t="str">
        <f t="shared" si="58"/>
        <v>Dry</v>
      </c>
      <c r="S911" t="str">
        <f t="shared" si="59"/>
        <v>Ethnic</v>
      </c>
    </row>
    <row r="912" spans="1:19" x14ac:dyDescent="0.3">
      <c r="A912" t="s">
        <v>116</v>
      </c>
      <c r="B912" t="s">
        <v>117</v>
      </c>
      <c r="C912" t="s">
        <v>89</v>
      </c>
      <c r="D912" s="1" t="s">
        <v>90</v>
      </c>
      <c r="F912" t="s">
        <v>90</v>
      </c>
      <c r="G912" t="s">
        <v>32</v>
      </c>
      <c r="H912">
        <v>1</v>
      </c>
      <c r="I912">
        <v>39</v>
      </c>
      <c r="J912" s="9">
        <v>25.027826086956523</v>
      </c>
      <c r="K912">
        <v>39</v>
      </c>
      <c r="L912" s="10">
        <v>0.35826086956521741</v>
      </c>
      <c r="M912" s="2">
        <v>44637</v>
      </c>
      <c r="N912" s="2" t="str">
        <f t="shared" si="56"/>
        <v>March 2022</v>
      </c>
      <c r="O912" s="2" t="str">
        <f t="shared" si="57"/>
        <v>2022</v>
      </c>
      <c r="P912">
        <v>38</v>
      </c>
      <c r="Q912" t="s">
        <v>33</v>
      </c>
      <c r="R912" t="str">
        <f t="shared" si="58"/>
        <v>Dry</v>
      </c>
      <c r="S912" t="str">
        <f t="shared" si="59"/>
        <v>Ethnic</v>
      </c>
    </row>
    <row r="913" spans="1:19" x14ac:dyDescent="0.3">
      <c r="A913" t="s">
        <v>118</v>
      </c>
      <c r="B913" t="s">
        <v>119</v>
      </c>
      <c r="C913" t="s">
        <v>26</v>
      </c>
      <c r="D913" s="1" t="s">
        <v>27</v>
      </c>
      <c r="F913" t="s">
        <v>27</v>
      </c>
      <c r="G913" t="s">
        <v>32</v>
      </c>
      <c r="H913">
        <v>1</v>
      </c>
      <c r="I913">
        <v>39</v>
      </c>
      <c r="J913" s="9">
        <v>25.027826086956523</v>
      </c>
      <c r="K913">
        <v>39</v>
      </c>
      <c r="L913" s="10">
        <v>0.35826086956521741</v>
      </c>
      <c r="M913" s="2">
        <v>44637</v>
      </c>
      <c r="N913" s="2" t="str">
        <f t="shared" si="56"/>
        <v>March 2022</v>
      </c>
      <c r="O913" s="2" t="str">
        <f t="shared" si="57"/>
        <v>2022</v>
      </c>
      <c r="P913">
        <v>38</v>
      </c>
      <c r="Q913" t="s">
        <v>33</v>
      </c>
      <c r="R913" t="str">
        <f t="shared" si="58"/>
        <v>Dry</v>
      </c>
      <c r="S913" t="str">
        <f t="shared" si="59"/>
        <v>Ethnic</v>
      </c>
    </row>
    <row r="914" spans="1:19" x14ac:dyDescent="0.3">
      <c r="A914" t="s">
        <v>130</v>
      </c>
      <c r="B914" t="s">
        <v>131</v>
      </c>
      <c r="C914" t="s">
        <v>26</v>
      </c>
      <c r="D914" s="1" t="s">
        <v>27</v>
      </c>
      <c r="F914" t="s">
        <v>27</v>
      </c>
      <c r="G914" t="s">
        <v>32</v>
      </c>
      <c r="H914">
        <v>2</v>
      </c>
      <c r="I914">
        <v>39</v>
      </c>
      <c r="J914" s="9">
        <v>25.027826086956523</v>
      </c>
      <c r="K914">
        <v>78</v>
      </c>
      <c r="L914" s="10">
        <v>0.35826086956521741</v>
      </c>
      <c r="M914" s="2">
        <v>44637</v>
      </c>
      <c r="N914" s="2" t="str">
        <f t="shared" si="56"/>
        <v>March 2022</v>
      </c>
      <c r="O914" s="2" t="str">
        <f t="shared" si="57"/>
        <v>2022</v>
      </c>
      <c r="P914">
        <v>38</v>
      </c>
      <c r="Q914" t="s">
        <v>33</v>
      </c>
      <c r="R914" t="str">
        <f t="shared" si="58"/>
        <v>Dry</v>
      </c>
      <c r="S914" t="str">
        <f t="shared" si="59"/>
        <v>Ethnic</v>
      </c>
    </row>
    <row r="915" spans="1:19" x14ac:dyDescent="0.3">
      <c r="A915" t="s">
        <v>107</v>
      </c>
      <c r="B915" t="s">
        <v>108</v>
      </c>
      <c r="C915" t="s">
        <v>26</v>
      </c>
      <c r="D915" s="1" t="s">
        <v>27</v>
      </c>
      <c r="F915" t="s">
        <v>27</v>
      </c>
      <c r="G915" t="s">
        <v>32</v>
      </c>
      <c r="H915">
        <v>1</v>
      </c>
      <c r="I915">
        <v>39</v>
      </c>
      <c r="J915" s="9">
        <v>25.027826086956523</v>
      </c>
      <c r="K915">
        <v>39</v>
      </c>
      <c r="L915" s="10">
        <v>0.35826086956521741</v>
      </c>
      <c r="M915" s="2">
        <v>44637</v>
      </c>
      <c r="N915" s="2" t="str">
        <f t="shared" si="56"/>
        <v>March 2022</v>
      </c>
      <c r="O915" s="2" t="str">
        <f t="shared" si="57"/>
        <v>2022</v>
      </c>
      <c r="P915">
        <v>38</v>
      </c>
      <c r="Q915" t="s">
        <v>33</v>
      </c>
      <c r="R915" t="str">
        <f t="shared" si="58"/>
        <v>Dry</v>
      </c>
      <c r="S915" t="str">
        <f t="shared" si="59"/>
        <v>Ethnic</v>
      </c>
    </row>
    <row r="916" spans="1:19" x14ac:dyDescent="0.3">
      <c r="A916" t="s">
        <v>114</v>
      </c>
      <c r="B916" t="s">
        <v>115</v>
      </c>
      <c r="C916" t="s">
        <v>481</v>
      </c>
      <c r="D916" s="1" t="s">
        <v>482</v>
      </c>
      <c r="F916" t="s">
        <v>482</v>
      </c>
      <c r="G916" t="s">
        <v>371</v>
      </c>
      <c r="H916">
        <v>0.5</v>
      </c>
      <c r="I916">
        <v>39</v>
      </c>
      <c r="J916" s="9">
        <v>25.027826086956523</v>
      </c>
      <c r="K916">
        <v>19.5</v>
      </c>
      <c r="L916" s="10">
        <v>0.35826086956521741</v>
      </c>
      <c r="M916" s="2">
        <v>44636</v>
      </c>
      <c r="N916" s="2" t="str">
        <f t="shared" si="56"/>
        <v>March 2022</v>
      </c>
      <c r="O916" s="2" t="str">
        <f t="shared" si="57"/>
        <v>2022</v>
      </c>
      <c r="P916">
        <v>38</v>
      </c>
      <c r="Q916" t="s">
        <v>33</v>
      </c>
      <c r="R916" t="str">
        <f t="shared" si="58"/>
        <v>Dry</v>
      </c>
      <c r="S916" t="str">
        <f t="shared" si="59"/>
        <v>Ethnic</v>
      </c>
    </row>
    <row r="917" spans="1:19" x14ac:dyDescent="0.3">
      <c r="A917" t="s">
        <v>112</v>
      </c>
      <c r="B917" t="s">
        <v>113</v>
      </c>
      <c r="C917" t="s">
        <v>784</v>
      </c>
      <c r="D917" s="1" t="s">
        <v>785</v>
      </c>
      <c r="F917" t="s">
        <v>785</v>
      </c>
      <c r="G917" t="s">
        <v>32</v>
      </c>
      <c r="H917">
        <v>1</v>
      </c>
      <c r="I917">
        <v>39</v>
      </c>
      <c r="J917" s="9">
        <v>24.637826086956522</v>
      </c>
      <c r="K917">
        <v>39</v>
      </c>
      <c r="L917" s="10">
        <v>0.36826086956521742</v>
      </c>
      <c r="M917" s="2">
        <v>44636</v>
      </c>
      <c r="N917" s="2" t="str">
        <f t="shared" si="56"/>
        <v>March 2022</v>
      </c>
      <c r="O917" s="2" t="str">
        <f t="shared" si="57"/>
        <v>2022</v>
      </c>
      <c r="P917">
        <v>39</v>
      </c>
      <c r="Q917" t="s">
        <v>33</v>
      </c>
      <c r="R917" t="str">
        <f t="shared" si="58"/>
        <v>Dry</v>
      </c>
      <c r="S917" t="str">
        <f t="shared" si="59"/>
        <v>Ethnic</v>
      </c>
    </row>
    <row r="918" spans="1:19" x14ac:dyDescent="0.3">
      <c r="A918" t="s">
        <v>130</v>
      </c>
      <c r="B918" t="s">
        <v>131</v>
      </c>
      <c r="C918" t="s">
        <v>784</v>
      </c>
      <c r="D918" s="1" t="s">
        <v>785</v>
      </c>
      <c r="F918" t="s">
        <v>785</v>
      </c>
      <c r="G918" t="s">
        <v>32</v>
      </c>
      <c r="H918">
        <v>1</v>
      </c>
      <c r="I918">
        <v>39</v>
      </c>
      <c r="J918" s="9">
        <v>25.027826086956523</v>
      </c>
      <c r="K918">
        <v>39</v>
      </c>
      <c r="L918" s="10">
        <v>0.35826086956521741</v>
      </c>
      <c r="M918" s="2">
        <v>44636</v>
      </c>
      <c r="N918" s="2" t="str">
        <f t="shared" si="56"/>
        <v>March 2022</v>
      </c>
      <c r="O918" s="2" t="str">
        <f t="shared" si="57"/>
        <v>2022</v>
      </c>
      <c r="P918">
        <v>38</v>
      </c>
      <c r="Q918" t="s">
        <v>33</v>
      </c>
      <c r="R918" t="str">
        <f t="shared" si="58"/>
        <v>Dry</v>
      </c>
      <c r="S918" t="str">
        <f t="shared" si="59"/>
        <v>Ethnic</v>
      </c>
    </row>
    <row r="919" spans="1:19" x14ac:dyDescent="0.3">
      <c r="A919" t="s">
        <v>122</v>
      </c>
      <c r="B919" t="s">
        <v>123</v>
      </c>
      <c r="C919" t="s">
        <v>784</v>
      </c>
      <c r="D919" s="1" t="s">
        <v>785</v>
      </c>
      <c r="F919" t="s">
        <v>785</v>
      </c>
      <c r="G919" t="s">
        <v>370</v>
      </c>
      <c r="H919">
        <v>1</v>
      </c>
      <c r="I919">
        <v>39</v>
      </c>
      <c r="J919" s="9">
        <v>25.027826086956523</v>
      </c>
      <c r="K919">
        <v>39</v>
      </c>
      <c r="L919" s="10">
        <v>0.35826086956521741</v>
      </c>
      <c r="M919" s="2">
        <v>44636</v>
      </c>
      <c r="N919" s="2" t="str">
        <f t="shared" si="56"/>
        <v>March 2022</v>
      </c>
      <c r="O919" s="2" t="str">
        <f t="shared" si="57"/>
        <v>2022</v>
      </c>
      <c r="P919">
        <v>38</v>
      </c>
      <c r="Q919" t="s">
        <v>33</v>
      </c>
      <c r="R919" t="str">
        <f t="shared" si="58"/>
        <v>Dry</v>
      </c>
      <c r="S919" t="str">
        <f t="shared" si="59"/>
        <v>Ethnic</v>
      </c>
    </row>
    <row r="920" spans="1:19" x14ac:dyDescent="0.3">
      <c r="A920" t="s">
        <v>118</v>
      </c>
      <c r="B920" t="s">
        <v>119</v>
      </c>
      <c r="C920" t="s">
        <v>55</v>
      </c>
      <c r="D920" s="1" t="s">
        <v>56</v>
      </c>
      <c r="F920" t="s">
        <v>56</v>
      </c>
      <c r="G920" t="s">
        <v>32</v>
      </c>
      <c r="H920">
        <v>1</v>
      </c>
      <c r="I920">
        <v>35.003</v>
      </c>
      <c r="J920" s="9">
        <v>25.260869565217391</v>
      </c>
      <c r="K920">
        <v>35</v>
      </c>
      <c r="L920" s="10">
        <v>0.27826086956521739</v>
      </c>
      <c r="M920" s="2">
        <v>44636</v>
      </c>
      <c r="N920" s="2" t="str">
        <f t="shared" si="56"/>
        <v>March 2022</v>
      </c>
      <c r="O920" s="2" t="str">
        <f t="shared" si="57"/>
        <v>2022</v>
      </c>
      <c r="P920">
        <v>30</v>
      </c>
      <c r="Q920" t="s">
        <v>33</v>
      </c>
      <c r="R920" t="str">
        <f t="shared" si="58"/>
        <v>Dry</v>
      </c>
      <c r="S920" t="str">
        <f t="shared" si="59"/>
        <v>Ethnic</v>
      </c>
    </row>
    <row r="921" spans="1:19" x14ac:dyDescent="0.3">
      <c r="A921" t="s">
        <v>107</v>
      </c>
      <c r="B921" t="s">
        <v>108</v>
      </c>
      <c r="C921" t="s">
        <v>45</v>
      </c>
      <c r="D921" s="1" t="s">
        <v>46</v>
      </c>
      <c r="F921" t="s">
        <v>46</v>
      </c>
      <c r="G921" t="s">
        <v>32</v>
      </c>
      <c r="H921">
        <v>0.5</v>
      </c>
      <c r="I921">
        <v>39</v>
      </c>
      <c r="J921" s="9">
        <v>25.027826086956523</v>
      </c>
      <c r="K921">
        <v>19.5</v>
      </c>
      <c r="L921" s="10">
        <v>0.35826086956521741</v>
      </c>
      <c r="M921" s="2">
        <v>44635</v>
      </c>
      <c r="N921" s="2" t="str">
        <f t="shared" si="56"/>
        <v>March 2022</v>
      </c>
      <c r="O921" s="2" t="str">
        <f t="shared" si="57"/>
        <v>2022</v>
      </c>
      <c r="P921">
        <v>38</v>
      </c>
      <c r="Q921" t="s">
        <v>33</v>
      </c>
      <c r="R921" t="str">
        <f t="shared" si="58"/>
        <v>Dry</v>
      </c>
      <c r="S921" t="str">
        <f t="shared" si="59"/>
        <v>Ethnic</v>
      </c>
    </row>
    <row r="922" spans="1:19" x14ac:dyDescent="0.3">
      <c r="A922" t="s">
        <v>107</v>
      </c>
      <c r="B922" t="s">
        <v>108</v>
      </c>
      <c r="C922" t="s">
        <v>339</v>
      </c>
      <c r="D922" s="1" t="s">
        <v>340</v>
      </c>
      <c r="F922" t="s">
        <v>340</v>
      </c>
      <c r="G922" t="s">
        <v>32</v>
      </c>
      <c r="H922">
        <v>0.5</v>
      </c>
      <c r="I922">
        <v>39</v>
      </c>
      <c r="J922" s="9">
        <v>25.027826086956523</v>
      </c>
      <c r="K922">
        <v>19.5</v>
      </c>
      <c r="L922" s="10">
        <v>0.35826086956521741</v>
      </c>
      <c r="M922" s="2">
        <v>44634</v>
      </c>
      <c r="N922" s="2" t="str">
        <f t="shared" si="56"/>
        <v>March 2022</v>
      </c>
      <c r="O922" s="2" t="str">
        <f t="shared" si="57"/>
        <v>2022</v>
      </c>
      <c r="P922">
        <v>38</v>
      </c>
      <c r="Q922" t="s">
        <v>33</v>
      </c>
      <c r="R922" t="str">
        <f t="shared" si="58"/>
        <v>Dry</v>
      </c>
      <c r="S922" t="str">
        <f t="shared" si="59"/>
        <v>Ethnic</v>
      </c>
    </row>
    <row r="923" spans="1:19" x14ac:dyDescent="0.3">
      <c r="A923" t="s">
        <v>348</v>
      </c>
      <c r="B923" t="s">
        <v>349</v>
      </c>
      <c r="C923" t="s">
        <v>339</v>
      </c>
      <c r="D923" s="1" t="s">
        <v>340</v>
      </c>
      <c r="F923" t="s">
        <v>340</v>
      </c>
      <c r="G923" t="s">
        <v>32</v>
      </c>
      <c r="H923">
        <v>0.5</v>
      </c>
      <c r="I923">
        <v>39</v>
      </c>
      <c r="J923" s="9">
        <v>23.07782608695652</v>
      </c>
      <c r="K923">
        <v>19.5</v>
      </c>
      <c r="L923" s="10">
        <v>0.4082608695652174</v>
      </c>
      <c r="M923" s="2">
        <v>44634</v>
      </c>
      <c r="N923" s="2" t="str">
        <f t="shared" si="56"/>
        <v>March 2022</v>
      </c>
      <c r="O923" s="2" t="str">
        <f t="shared" si="57"/>
        <v>2022</v>
      </c>
      <c r="P923">
        <v>43</v>
      </c>
      <c r="Q923" t="s">
        <v>33</v>
      </c>
      <c r="R923" t="str">
        <f t="shared" si="58"/>
        <v>Dry</v>
      </c>
      <c r="S923" t="str">
        <f t="shared" si="59"/>
        <v>Ethnic</v>
      </c>
    </row>
    <row r="924" spans="1:19" x14ac:dyDescent="0.3">
      <c r="A924" t="s">
        <v>122</v>
      </c>
      <c r="B924" t="s">
        <v>123</v>
      </c>
      <c r="C924" t="s">
        <v>327</v>
      </c>
      <c r="D924" s="1" t="s">
        <v>328</v>
      </c>
      <c r="F924" t="s">
        <v>328</v>
      </c>
      <c r="G924" t="s">
        <v>370</v>
      </c>
      <c r="H924">
        <v>0.5</v>
      </c>
      <c r="I924">
        <v>39</v>
      </c>
      <c r="J924" s="9">
        <v>25.027826086956523</v>
      </c>
      <c r="K924">
        <v>19.5</v>
      </c>
      <c r="L924" s="10">
        <v>0.35826086956521741</v>
      </c>
      <c r="M924" s="2">
        <v>44634</v>
      </c>
      <c r="N924" s="2" t="str">
        <f t="shared" si="56"/>
        <v>March 2022</v>
      </c>
      <c r="O924" s="2" t="str">
        <f t="shared" si="57"/>
        <v>2022</v>
      </c>
      <c r="P924">
        <v>38</v>
      </c>
      <c r="Q924" t="s">
        <v>33</v>
      </c>
      <c r="R924" t="str">
        <f t="shared" si="58"/>
        <v>Dry</v>
      </c>
      <c r="S924" t="str">
        <f t="shared" si="59"/>
        <v>Ethnic</v>
      </c>
    </row>
    <row r="925" spans="1:19" x14ac:dyDescent="0.3">
      <c r="A925" t="s">
        <v>348</v>
      </c>
      <c r="B925" t="s">
        <v>349</v>
      </c>
      <c r="C925" t="s">
        <v>331</v>
      </c>
      <c r="D925" s="1" t="s">
        <v>332</v>
      </c>
      <c r="F925" t="s">
        <v>332</v>
      </c>
      <c r="G925" t="s">
        <v>32</v>
      </c>
      <c r="H925">
        <v>1</v>
      </c>
      <c r="I925">
        <v>35.003</v>
      </c>
      <c r="J925" s="9">
        <v>22.810869565217391</v>
      </c>
      <c r="K925">
        <v>35</v>
      </c>
      <c r="L925" s="10">
        <v>0.3482608695652174</v>
      </c>
      <c r="M925" s="2">
        <v>44634</v>
      </c>
      <c r="N925" s="2" t="str">
        <f t="shared" si="56"/>
        <v>March 2022</v>
      </c>
      <c r="O925" s="2" t="str">
        <f t="shared" si="57"/>
        <v>2022</v>
      </c>
      <c r="P925">
        <v>37</v>
      </c>
      <c r="Q925" t="s">
        <v>33</v>
      </c>
      <c r="R925" t="str">
        <f t="shared" si="58"/>
        <v>Dry</v>
      </c>
      <c r="S925" t="str">
        <f t="shared" si="59"/>
        <v>Ethnic</v>
      </c>
    </row>
    <row r="926" spans="1:19" x14ac:dyDescent="0.3">
      <c r="A926" t="s">
        <v>116</v>
      </c>
      <c r="B926" t="s">
        <v>117</v>
      </c>
      <c r="C926" t="s">
        <v>331</v>
      </c>
      <c r="D926" s="1" t="s">
        <v>332</v>
      </c>
      <c r="F926" t="s">
        <v>332</v>
      </c>
      <c r="G926" t="s">
        <v>32</v>
      </c>
      <c r="H926">
        <v>1</v>
      </c>
      <c r="I926">
        <v>35.003</v>
      </c>
      <c r="J926" s="9">
        <v>25.260869565217391</v>
      </c>
      <c r="K926">
        <v>35</v>
      </c>
      <c r="L926" s="10">
        <v>0.27826086956521739</v>
      </c>
      <c r="M926" s="2">
        <v>44634</v>
      </c>
      <c r="N926" s="2" t="str">
        <f t="shared" si="56"/>
        <v>March 2022</v>
      </c>
      <c r="O926" s="2" t="str">
        <f t="shared" si="57"/>
        <v>2022</v>
      </c>
      <c r="P926">
        <v>30</v>
      </c>
      <c r="Q926" t="s">
        <v>33</v>
      </c>
      <c r="R926" t="str">
        <f t="shared" si="58"/>
        <v>Dry</v>
      </c>
      <c r="S926" t="str">
        <f t="shared" si="59"/>
        <v>Ethnic</v>
      </c>
    </row>
    <row r="927" spans="1:19" x14ac:dyDescent="0.3">
      <c r="A927" t="s">
        <v>98</v>
      </c>
      <c r="B927" t="s">
        <v>99</v>
      </c>
      <c r="C927" t="s">
        <v>331</v>
      </c>
      <c r="D927" s="1" t="s">
        <v>332</v>
      </c>
      <c r="F927" t="s">
        <v>332</v>
      </c>
      <c r="G927" t="s">
        <v>32</v>
      </c>
      <c r="H927">
        <v>1</v>
      </c>
      <c r="I927">
        <v>35.003</v>
      </c>
      <c r="J927" s="9">
        <v>24.560869565217391</v>
      </c>
      <c r="K927">
        <v>35</v>
      </c>
      <c r="L927" s="10">
        <v>0.29826086956521741</v>
      </c>
      <c r="M927" s="2">
        <v>44634</v>
      </c>
      <c r="N927" s="2" t="str">
        <f t="shared" si="56"/>
        <v>March 2022</v>
      </c>
      <c r="O927" s="2" t="str">
        <f t="shared" si="57"/>
        <v>2022</v>
      </c>
      <c r="P927">
        <v>32</v>
      </c>
      <c r="Q927" t="s">
        <v>33</v>
      </c>
      <c r="R927" t="str">
        <f t="shared" si="58"/>
        <v>Dry</v>
      </c>
      <c r="S927" t="str">
        <f t="shared" si="59"/>
        <v>Ethnic</v>
      </c>
    </row>
    <row r="928" spans="1:19" x14ac:dyDescent="0.3">
      <c r="A928" t="s">
        <v>130</v>
      </c>
      <c r="B928" t="s">
        <v>131</v>
      </c>
      <c r="C928" t="s">
        <v>331</v>
      </c>
      <c r="D928" s="1" t="s">
        <v>332</v>
      </c>
      <c r="F928" t="s">
        <v>332</v>
      </c>
      <c r="G928" t="s">
        <v>32</v>
      </c>
      <c r="H928">
        <v>1</v>
      </c>
      <c r="I928">
        <v>35.003</v>
      </c>
      <c r="J928" s="9">
        <v>25.260869565217391</v>
      </c>
      <c r="K928">
        <v>35</v>
      </c>
      <c r="L928" s="10">
        <v>0.27826086956521739</v>
      </c>
      <c r="M928" s="2">
        <v>44634</v>
      </c>
      <c r="N928" s="2" t="str">
        <f t="shared" si="56"/>
        <v>March 2022</v>
      </c>
      <c r="O928" s="2" t="str">
        <f t="shared" si="57"/>
        <v>2022</v>
      </c>
      <c r="P928">
        <v>30</v>
      </c>
      <c r="Q928" t="s">
        <v>33</v>
      </c>
      <c r="R928" t="str">
        <f t="shared" si="58"/>
        <v>Dry</v>
      </c>
      <c r="S928" t="str">
        <f t="shared" si="59"/>
        <v>Ethnic</v>
      </c>
    </row>
    <row r="929" spans="1:19" x14ac:dyDescent="0.3">
      <c r="A929" t="s">
        <v>382</v>
      </c>
      <c r="B929" t="s">
        <v>383</v>
      </c>
      <c r="C929" t="s">
        <v>331</v>
      </c>
      <c r="D929" s="1" t="s">
        <v>332</v>
      </c>
      <c r="F929" t="s">
        <v>332</v>
      </c>
      <c r="G929" t="s">
        <v>32</v>
      </c>
      <c r="H929">
        <v>1</v>
      </c>
      <c r="I929">
        <v>35.003</v>
      </c>
      <c r="J929" s="9">
        <v>24.560869565217391</v>
      </c>
      <c r="K929">
        <v>35</v>
      </c>
      <c r="L929" s="10">
        <v>0.29826086956521741</v>
      </c>
      <c r="M929" s="2">
        <v>44634</v>
      </c>
      <c r="N929" s="2" t="str">
        <f t="shared" si="56"/>
        <v>March 2022</v>
      </c>
      <c r="O929" s="2" t="str">
        <f t="shared" si="57"/>
        <v>2022</v>
      </c>
      <c r="P929">
        <v>32</v>
      </c>
      <c r="Q929" t="s">
        <v>33</v>
      </c>
      <c r="R929" t="str">
        <f t="shared" si="58"/>
        <v>Dry</v>
      </c>
      <c r="S929" t="str">
        <f t="shared" si="59"/>
        <v>Ethnic</v>
      </c>
    </row>
    <row r="930" spans="1:19" x14ac:dyDescent="0.3">
      <c r="A930" t="s">
        <v>112</v>
      </c>
      <c r="B930" t="s">
        <v>113</v>
      </c>
      <c r="C930" t="s">
        <v>331</v>
      </c>
      <c r="D930" s="1" t="s">
        <v>332</v>
      </c>
      <c r="F930" t="s">
        <v>332</v>
      </c>
      <c r="G930" t="s">
        <v>32</v>
      </c>
      <c r="H930">
        <v>1</v>
      </c>
      <c r="I930">
        <v>35.003</v>
      </c>
      <c r="J930" s="9">
        <v>24.560869565217391</v>
      </c>
      <c r="K930">
        <v>35</v>
      </c>
      <c r="L930" s="10">
        <v>0.29826086956521741</v>
      </c>
      <c r="M930" s="2">
        <v>44634</v>
      </c>
      <c r="N930" s="2" t="str">
        <f t="shared" si="56"/>
        <v>March 2022</v>
      </c>
      <c r="O930" s="2" t="str">
        <f t="shared" si="57"/>
        <v>2022</v>
      </c>
      <c r="P930">
        <v>32</v>
      </c>
      <c r="Q930" t="s">
        <v>33</v>
      </c>
      <c r="R930" t="str">
        <f t="shared" si="58"/>
        <v>Dry</v>
      </c>
      <c r="S930" t="str">
        <f t="shared" si="59"/>
        <v>Ethnic</v>
      </c>
    </row>
    <row r="931" spans="1:19" x14ac:dyDescent="0.3">
      <c r="A931" t="s">
        <v>122</v>
      </c>
      <c r="B931" t="s">
        <v>123</v>
      </c>
      <c r="C931" t="s">
        <v>331</v>
      </c>
      <c r="D931" s="1" t="s">
        <v>332</v>
      </c>
      <c r="F931" t="s">
        <v>332</v>
      </c>
      <c r="G931" t="s">
        <v>370</v>
      </c>
      <c r="H931">
        <v>1</v>
      </c>
      <c r="I931">
        <v>35.003</v>
      </c>
      <c r="J931" s="9">
        <v>25.260869565217391</v>
      </c>
      <c r="K931">
        <v>35</v>
      </c>
      <c r="L931" s="10">
        <v>0.27826086956521739</v>
      </c>
      <c r="M931" s="2">
        <v>44634</v>
      </c>
      <c r="N931" s="2" t="str">
        <f t="shared" si="56"/>
        <v>March 2022</v>
      </c>
      <c r="O931" s="2" t="str">
        <f t="shared" si="57"/>
        <v>2022</v>
      </c>
      <c r="P931">
        <v>30</v>
      </c>
      <c r="Q931" t="s">
        <v>33</v>
      </c>
      <c r="R931" t="str">
        <f t="shared" si="58"/>
        <v>Dry</v>
      </c>
      <c r="S931" t="str">
        <f t="shared" si="59"/>
        <v>Ethnic</v>
      </c>
    </row>
    <row r="932" spans="1:19" x14ac:dyDescent="0.3">
      <c r="A932" t="s">
        <v>126</v>
      </c>
      <c r="B932" t="s">
        <v>127</v>
      </c>
      <c r="C932" t="s">
        <v>331</v>
      </c>
      <c r="D932" s="1" t="s">
        <v>332</v>
      </c>
      <c r="F932" t="s">
        <v>332</v>
      </c>
      <c r="G932" t="s">
        <v>32</v>
      </c>
      <c r="H932">
        <v>1</v>
      </c>
      <c r="I932">
        <v>35.003</v>
      </c>
      <c r="J932" s="9">
        <v>25.260869565217391</v>
      </c>
      <c r="K932">
        <v>35</v>
      </c>
      <c r="L932" s="10">
        <v>0.27826086956521739</v>
      </c>
      <c r="M932" s="2">
        <v>44634</v>
      </c>
      <c r="N932" s="2" t="str">
        <f t="shared" si="56"/>
        <v>March 2022</v>
      </c>
      <c r="O932" s="2" t="str">
        <f t="shared" si="57"/>
        <v>2022</v>
      </c>
      <c r="P932">
        <v>30</v>
      </c>
      <c r="Q932" t="s">
        <v>33</v>
      </c>
      <c r="R932" t="str">
        <f t="shared" si="58"/>
        <v>Dry</v>
      </c>
      <c r="S932" t="str">
        <f t="shared" si="59"/>
        <v>Ethnic</v>
      </c>
    </row>
    <row r="933" spans="1:19" x14ac:dyDescent="0.3">
      <c r="A933" t="s">
        <v>118</v>
      </c>
      <c r="B933" t="s">
        <v>119</v>
      </c>
      <c r="C933" t="s">
        <v>814</v>
      </c>
      <c r="D933" s="1" t="s">
        <v>815</v>
      </c>
      <c r="F933" t="s">
        <v>815</v>
      </c>
      <c r="G933" t="s">
        <v>32</v>
      </c>
      <c r="H933">
        <v>0.5</v>
      </c>
      <c r="I933">
        <v>39</v>
      </c>
      <c r="J933" s="9">
        <v>25.027826086956523</v>
      </c>
      <c r="K933">
        <v>19.5</v>
      </c>
      <c r="L933" s="10">
        <v>0.35826086956521741</v>
      </c>
      <c r="M933" s="2">
        <v>44631</v>
      </c>
      <c r="N933" s="2" t="str">
        <f t="shared" si="56"/>
        <v>March 2022</v>
      </c>
      <c r="O933" s="2" t="str">
        <f t="shared" si="57"/>
        <v>2022</v>
      </c>
      <c r="P933">
        <v>38</v>
      </c>
      <c r="Q933" t="s">
        <v>33</v>
      </c>
      <c r="R933" t="str">
        <f t="shared" si="58"/>
        <v>Dry</v>
      </c>
      <c r="S933" t="str">
        <f t="shared" si="59"/>
        <v>Ethnic</v>
      </c>
    </row>
    <row r="934" spans="1:19" x14ac:dyDescent="0.3">
      <c r="A934" t="s">
        <v>130</v>
      </c>
      <c r="B934" t="s">
        <v>131</v>
      </c>
      <c r="C934" t="s">
        <v>814</v>
      </c>
      <c r="D934" s="1" t="s">
        <v>815</v>
      </c>
      <c r="F934" t="s">
        <v>815</v>
      </c>
      <c r="G934" t="s">
        <v>32</v>
      </c>
      <c r="H934">
        <v>0.5</v>
      </c>
      <c r="I934">
        <v>39</v>
      </c>
      <c r="J934" s="9">
        <v>25.027826086956523</v>
      </c>
      <c r="K934">
        <v>19.5</v>
      </c>
      <c r="L934" s="10">
        <v>0.35826086956521741</v>
      </c>
      <c r="M934" s="2">
        <v>44631</v>
      </c>
      <c r="N934" s="2" t="str">
        <f t="shared" si="56"/>
        <v>March 2022</v>
      </c>
      <c r="O934" s="2" t="str">
        <f t="shared" si="57"/>
        <v>2022</v>
      </c>
      <c r="P934">
        <v>38</v>
      </c>
      <c r="Q934" t="s">
        <v>33</v>
      </c>
      <c r="R934" t="str">
        <f t="shared" si="58"/>
        <v>Dry</v>
      </c>
      <c r="S934" t="str">
        <f t="shared" si="59"/>
        <v>Ethnic</v>
      </c>
    </row>
    <row r="935" spans="1:19" x14ac:dyDescent="0.3">
      <c r="A935" t="s">
        <v>112</v>
      </c>
      <c r="B935" t="s">
        <v>113</v>
      </c>
      <c r="C935" t="s">
        <v>814</v>
      </c>
      <c r="D935" s="1" t="s">
        <v>815</v>
      </c>
      <c r="F935" t="s">
        <v>815</v>
      </c>
      <c r="G935" t="s">
        <v>32</v>
      </c>
      <c r="H935">
        <v>0.5</v>
      </c>
      <c r="I935">
        <v>39</v>
      </c>
      <c r="J935" s="9">
        <v>24.637826086956522</v>
      </c>
      <c r="K935">
        <v>19.5</v>
      </c>
      <c r="L935" s="10">
        <v>0.36826086956521742</v>
      </c>
      <c r="M935" s="2">
        <v>44631</v>
      </c>
      <c r="N935" s="2" t="str">
        <f t="shared" si="56"/>
        <v>March 2022</v>
      </c>
      <c r="O935" s="2" t="str">
        <f t="shared" si="57"/>
        <v>2022</v>
      </c>
      <c r="P935">
        <v>39</v>
      </c>
      <c r="Q935" t="s">
        <v>33</v>
      </c>
      <c r="R935" t="str">
        <f t="shared" si="58"/>
        <v>Dry</v>
      </c>
      <c r="S935" t="str">
        <f t="shared" si="59"/>
        <v>Ethnic</v>
      </c>
    </row>
    <row r="936" spans="1:19" x14ac:dyDescent="0.3">
      <c r="A936" t="s">
        <v>112</v>
      </c>
      <c r="B936" t="s">
        <v>113</v>
      </c>
      <c r="C936" t="s">
        <v>322</v>
      </c>
      <c r="D936" s="1" t="s">
        <v>323</v>
      </c>
      <c r="F936" t="s">
        <v>323</v>
      </c>
      <c r="G936" t="s">
        <v>32</v>
      </c>
      <c r="H936">
        <v>0.5</v>
      </c>
      <c r="I936">
        <v>39</v>
      </c>
      <c r="J936" s="9">
        <v>24.637826086956522</v>
      </c>
      <c r="K936">
        <v>19.5</v>
      </c>
      <c r="L936" s="10">
        <v>0.36826086956521742</v>
      </c>
      <c r="M936" s="2">
        <v>44631</v>
      </c>
      <c r="N936" s="2" t="str">
        <f t="shared" si="56"/>
        <v>March 2022</v>
      </c>
      <c r="O936" s="2" t="str">
        <f t="shared" si="57"/>
        <v>2022</v>
      </c>
      <c r="P936">
        <v>39</v>
      </c>
      <c r="Q936" t="s">
        <v>33</v>
      </c>
      <c r="R936" t="str">
        <f t="shared" si="58"/>
        <v>Dry</v>
      </c>
      <c r="S936" t="str">
        <f t="shared" si="59"/>
        <v>Ethnic</v>
      </c>
    </row>
    <row r="937" spans="1:19" x14ac:dyDescent="0.3">
      <c r="A937" t="s">
        <v>114</v>
      </c>
      <c r="B937" t="s">
        <v>115</v>
      </c>
      <c r="C937" t="s">
        <v>322</v>
      </c>
      <c r="D937" s="1" t="s">
        <v>323</v>
      </c>
      <c r="F937" t="s">
        <v>323</v>
      </c>
      <c r="G937" t="s">
        <v>371</v>
      </c>
      <c r="H937">
        <v>0.5</v>
      </c>
      <c r="I937">
        <v>39</v>
      </c>
      <c r="J937" s="9">
        <v>25.027826086956523</v>
      </c>
      <c r="K937">
        <v>19.5</v>
      </c>
      <c r="L937" s="10">
        <v>0.35826086956521741</v>
      </c>
      <c r="M937" s="2">
        <v>44631</v>
      </c>
      <c r="N937" s="2" t="str">
        <f t="shared" si="56"/>
        <v>March 2022</v>
      </c>
      <c r="O937" s="2" t="str">
        <f t="shared" si="57"/>
        <v>2022</v>
      </c>
      <c r="P937">
        <v>38</v>
      </c>
      <c r="Q937" t="s">
        <v>33</v>
      </c>
      <c r="R937" t="str">
        <f t="shared" si="58"/>
        <v>Dry</v>
      </c>
      <c r="S937" t="str">
        <f t="shared" si="59"/>
        <v>Ethnic</v>
      </c>
    </row>
    <row r="938" spans="1:19" x14ac:dyDescent="0.3">
      <c r="A938" t="s">
        <v>118</v>
      </c>
      <c r="B938" t="s">
        <v>119</v>
      </c>
      <c r="C938" t="s">
        <v>322</v>
      </c>
      <c r="D938" s="1" t="s">
        <v>323</v>
      </c>
      <c r="F938" t="s">
        <v>323</v>
      </c>
      <c r="G938" t="s">
        <v>32</v>
      </c>
      <c r="H938">
        <v>0.5</v>
      </c>
      <c r="I938">
        <v>39</v>
      </c>
      <c r="J938" s="9">
        <v>25.027826086956523</v>
      </c>
      <c r="K938">
        <v>19.5</v>
      </c>
      <c r="L938" s="10">
        <v>0.35826086956521741</v>
      </c>
      <c r="M938" s="2">
        <v>44631</v>
      </c>
      <c r="N938" s="2" t="str">
        <f t="shared" si="56"/>
        <v>March 2022</v>
      </c>
      <c r="O938" s="2" t="str">
        <f t="shared" si="57"/>
        <v>2022</v>
      </c>
      <c r="P938">
        <v>38</v>
      </c>
      <c r="Q938" t="s">
        <v>33</v>
      </c>
      <c r="R938" t="str">
        <f t="shared" si="58"/>
        <v>Dry</v>
      </c>
      <c r="S938" t="str">
        <f t="shared" si="59"/>
        <v>Ethnic</v>
      </c>
    </row>
    <row r="939" spans="1:19" x14ac:dyDescent="0.3">
      <c r="A939" t="s">
        <v>126</v>
      </c>
      <c r="B939" t="s">
        <v>127</v>
      </c>
      <c r="C939" t="s">
        <v>322</v>
      </c>
      <c r="D939" s="1" t="s">
        <v>323</v>
      </c>
      <c r="F939" t="s">
        <v>323</v>
      </c>
      <c r="G939" t="s">
        <v>32</v>
      </c>
      <c r="H939">
        <v>0.5</v>
      </c>
      <c r="I939">
        <v>39</v>
      </c>
      <c r="J939" s="9">
        <v>25.027826086956523</v>
      </c>
      <c r="K939">
        <v>19.5</v>
      </c>
      <c r="L939" s="10">
        <v>0.35826086956521741</v>
      </c>
      <c r="M939" s="2">
        <v>44631</v>
      </c>
      <c r="N939" s="2" t="str">
        <f t="shared" si="56"/>
        <v>March 2022</v>
      </c>
      <c r="O939" s="2" t="str">
        <f t="shared" si="57"/>
        <v>2022</v>
      </c>
      <c r="P939">
        <v>38</v>
      </c>
      <c r="Q939" t="s">
        <v>33</v>
      </c>
      <c r="R939" t="str">
        <f t="shared" si="58"/>
        <v>Dry</v>
      </c>
      <c r="S939" t="str">
        <f t="shared" si="59"/>
        <v>Ethnic</v>
      </c>
    </row>
    <row r="940" spans="1:19" x14ac:dyDescent="0.3">
      <c r="A940" t="s">
        <v>116</v>
      </c>
      <c r="B940" t="s">
        <v>117</v>
      </c>
      <c r="C940" t="s">
        <v>267</v>
      </c>
      <c r="D940" s="1" t="s">
        <v>268</v>
      </c>
      <c r="F940" t="s">
        <v>268</v>
      </c>
      <c r="G940" t="s">
        <v>32</v>
      </c>
      <c r="H940">
        <v>1</v>
      </c>
      <c r="I940">
        <v>39</v>
      </c>
      <c r="J940" s="9">
        <v>25.027826086956523</v>
      </c>
      <c r="K940">
        <v>39</v>
      </c>
      <c r="L940" s="10">
        <v>0.35826086956521741</v>
      </c>
      <c r="M940" s="2">
        <v>44631</v>
      </c>
      <c r="N940" s="2" t="str">
        <f t="shared" si="56"/>
        <v>March 2022</v>
      </c>
      <c r="O940" s="2" t="str">
        <f t="shared" si="57"/>
        <v>2022</v>
      </c>
      <c r="P940">
        <v>38</v>
      </c>
      <c r="Q940" t="s">
        <v>33</v>
      </c>
      <c r="R940" t="str">
        <f t="shared" si="58"/>
        <v>Dry</v>
      </c>
      <c r="S940" t="str">
        <f t="shared" si="59"/>
        <v>Ethnic</v>
      </c>
    </row>
    <row r="941" spans="1:19" x14ac:dyDescent="0.3">
      <c r="A941" t="s">
        <v>335</v>
      </c>
      <c r="B941" t="s">
        <v>336</v>
      </c>
      <c r="C941" t="s">
        <v>267</v>
      </c>
      <c r="D941" s="1" t="s">
        <v>268</v>
      </c>
      <c r="F941" t="s">
        <v>268</v>
      </c>
      <c r="G941" t="s">
        <v>32</v>
      </c>
      <c r="H941">
        <v>1</v>
      </c>
      <c r="I941">
        <v>39</v>
      </c>
      <c r="J941" s="9">
        <v>22.687826086956523</v>
      </c>
      <c r="K941">
        <v>39</v>
      </c>
      <c r="L941" s="10">
        <v>0.41826086956521735</v>
      </c>
      <c r="M941" s="2">
        <v>44631</v>
      </c>
      <c r="N941" s="2" t="str">
        <f t="shared" si="56"/>
        <v>March 2022</v>
      </c>
      <c r="O941" s="2" t="str">
        <f t="shared" si="57"/>
        <v>2022</v>
      </c>
      <c r="P941">
        <v>44</v>
      </c>
      <c r="Q941" t="s">
        <v>33</v>
      </c>
      <c r="R941" t="str">
        <f t="shared" si="58"/>
        <v>Dry</v>
      </c>
      <c r="S941" t="str">
        <f t="shared" si="59"/>
        <v>Ethnic</v>
      </c>
    </row>
    <row r="942" spans="1:19" x14ac:dyDescent="0.3">
      <c r="A942" t="s">
        <v>114</v>
      </c>
      <c r="B942" t="s">
        <v>115</v>
      </c>
      <c r="C942" t="s">
        <v>267</v>
      </c>
      <c r="D942" s="1" t="s">
        <v>268</v>
      </c>
      <c r="F942" t="s">
        <v>268</v>
      </c>
      <c r="G942" t="s">
        <v>371</v>
      </c>
      <c r="H942">
        <v>1</v>
      </c>
      <c r="I942">
        <v>39</v>
      </c>
      <c r="J942" s="9">
        <v>25.027826086956523</v>
      </c>
      <c r="K942">
        <v>39</v>
      </c>
      <c r="L942" s="10">
        <v>0.35826086956521741</v>
      </c>
      <c r="M942" s="2">
        <v>44631</v>
      </c>
      <c r="N942" s="2" t="str">
        <f t="shared" si="56"/>
        <v>March 2022</v>
      </c>
      <c r="O942" s="2" t="str">
        <f t="shared" si="57"/>
        <v>2022</v>
      </c>
      <c r="P942">
        <v>38</v>
      </c>
      <c r="Q942" t="s">
        <v>33</v>
      </c>
      <c r="R942" t="str">
        <f t="shared" si="58"/>
        <v>Dry</v>
      </c>
      <c r="S942" t="str">
        <f t="shared" si="59"/>
        <v>Ethnic</v>
      </c>
    </row>
    <row r="943" spans="1:19" x14ac:dyDescent="0.3">
      <c r="A943" t="s">
        <v>333</v>
      </c>
      <c r="B943" t="s">
        <v>334</v>
      </c>
      <c r="C943" t="s">
        <v>95</v>
      </c>
      <c r="D943" s="1" t="s">
        <v>96</v>
      </c>
      <c r="F943" t="s">
        <v>96</v>
      </c>
      <c r="G943" t="s">
        <v>32</v>
      </c>
      <c r="H943">
        <v>0.5</v>
      </c>
      <c r="I943">
        <v>39</v>
      </c>
      <c r="J943" s="9">
        <v>22.687826086956523</v>
      </c>
      <c r="K943">
        <v>19.5</v>
      </c>
      <c r="L943" s="10">
        <v>0.41826086956521735</v>
      </c>
      <c r="M943" s="2">
        <v>44631</v>
      </c>
      <c r="N943" s="2" t="str">
        <f t="shared" si="56"/>
        <v>March 2022</v>
      </c>
      <c r="O943" s="2" t="str">
        <f t="shared" si="57"/>
        <v>2022</v>
      </c>
      <c r="P943">
        <v>44</v>
      </c>
      <c r="Q943" t="s">
        <v>33</v>
      </c>
      <c r="R943" t="str">
        <f t="shared" si="58"/>
        <v>Dry</v>
      </c>
      <c r="S943" t="str">
        <f t="shared" si="59"/>
        <v>Ethnic</v>
      </c>
    </row>
    <row r="944" spans="1:19" x14ac:dyDescent="0.3">
      <c r="A944" t="s">
        <v>374</v>
      </c>
      <c r="B944" t="s">
        <v>375</v>
      </c>
      <c r="C944" t="s">
        <v>95</v>
      </c>
      <c r="D944" s="1" t="s">
        <v>96</v>
      </c>
      <c r="F944" t="s">
        <v>96</v>
      </c>
      <c r="G944" t="s">
        <v>32</v>
      </c>
      <c r="H944">
        <v>0.5</v>
      </c>
      <c r="I944">
        <v>39</v>
      </c>
      <c r="J944" s="9">
        <v>25.417826086956524</v>
      </c>
      <c r="K944">
        <v>19.5</v>
      </c>
      <c r="L944" s="10">
        <v>0.3482608695652174</v>
      </c>
      <c r="M944" s="2">
        <v>44631</v>
      </c>
      <c r="N944" s="2" t="str">
        <f t="shared" si="56"/>
        <v>March 2022</v>
      </c>
      <c r="O944" s="2" t="str">
        <f t="shared" si="57"/>
        <v>2022</v>
      </c>
      <c r="P944">
        <v>37</v>
      </c>
      <c r="Q944" t="s">
        <v>33</v>
      </c>
      <c r="R944" t="str">
        <f t="shared" si="58"/>
        <v>Dry</v>
      </c>
      <c r="S944" t="str">
        <f t="shared" si="59"/>
        <v>Ethnic</v>
      </c>
    </row>
    <row r="945" spans="1:19" x14ac:dyDescent="0.3">
      <c r="A945" t="s">
        <v>352</v>
      </c>
      <c r="B945" t="s">
        <v>353</v>
      </c>
      <c r="C945" t="s">
        <v>95</v>
      </c>
      <c r="D945" s="1" t="s">
        <v>96</v>
      </c>
      <c r="F945" t="s">
        <v>96</v>
      </c>
      <c r="G945" t="s">
        <v>32</v>
      </c>
      <c r="H945">
        <v>0.5</v>
      </c>
      <c r="I945">
        <v>39</v>
      </c>
      <c r="J945" s="9">
        <v>23.07782608695652</v>
      </c>
      <c r="K945">
        <v>19.5</v>
      </c>
      <c r="L945" s="10">
        <v>0.4082608695652174</v>
      </c>
      <c r="M945" s="2">
        <v>44631</v>
      </c>
      <c r="N945" s="2" t="str">
        <f t="shared" si="56"/>
        <v>March 2022</v>
      </c>
      <c r="O945" s="2" t="str">
        <f t="shared" si="57"/>
        <v>2022</v>
      </c>
      <c r="P945">
        <v>43</v>
      </c>
      <c r="Q945" t="s">
        <v>33</v>
      </c>
      <c r="R945" t="str">
        <f t="shared" si="58"/>
        <v>Dry</v>
      </c>
      <c r="S945" t="str">
        <f t="shared" si="59"/>
        <v>Ethnic</v>
      </c>
    </row>
    <row r="946" spans="1:19" x14ac:dyDescent="0.3">
      <c r="A946" t="s">
        <v>348</v>
      </c>
      <c r="B946" t="s">
        <v>349</v>
      </c>
      <c r="C946" t="s">
        <v>95</v>
      </c>
      <c r="D946" s="1" t="s">
        <v>96</v>
      </c>
      <c r="F946" t="s">
        <v>96</v>
      </c>
      <c r="G946" t="s">
        <v>32</v>
      </c>
      <c r="H946">
        <v>0.5</v>
      </c>
      <c r="I946">
        <v>39</v>
      </c>
      <c r="J946" s="9">
        <v>23.07782608695652</v>
      </c>
      <c r="K946">
        <v>19.5</v>
      </c>
      <c r="L946" s="10">
        <v>0.4082608695652174</v>
      </c>
      <c r="M946" s="2">
        <v>44631</v>
      </c>
      <c r="N946" s="2" t="str">
        <f t="shared" si="56"/>
        <v>March 2022</v>
      </c>
      <c r="O946" s="2" t="str">
        <f t="shared" si="57"/>
        <v>2022</v>
      </c>
      <c r="P946">
        <v>43</v>
      </c>
      <c r="Q946" t="s">
        <v>33</v>
      </c>
      <c r="R946" t="str">
        <f t="shared" si="58"/>
        <v>Dry</v>
      </c>
      <c r="S946" t="str">
        <f t="shared" si="59"/>
        <v>Ethnic</v>
      </c>
    </row>
    <row r="947" spans="1:19" x14ac:dyDescent="0.3">
      <c r="A947" t="s">
        <v>116</v>
      </c>
      <c r="B947" t="s">
        <v>117</v>
      </c>
      <c r="C947" t="s">
        <v>95</v>
      </c>
      <c r="D947" s="1" t="s">
        <v>96</v>
      </c>
      <c r="F947" t="s">
        <v>96</v>
      </c>
      <c r="G947" t="s">
        <v>32</v>
      </c>
      <c r="H947">
        <v>0.5</v>
      </c>
      <c r="I947">
        <v>39</v>
      </c>
      <c r="J947" s="9">
        <v>25.027826086956523</v>
      </c>
      <c r="K947">
        <v>19.5</v>
      </c>
      <c r="L947" s="10">
        <v>0.35826086956521741</v>
      </c>
      <c r="M947" s="2">
        <v>44631</v>
      </c>
      <c r="N947" s="2" t="str">
        <f t="shared" si="56"/>
        <v>March 2022</v>
      </c>
      <c r="O947" s="2" t="str">
        <f t="shared" si="57"/>
        <v>2022</v>
      </c>
      <c r="P947">
        <v>38</v>
      </c>
      <c r="Q947" t="s">
        <v>33</v>
      </c>
      <c r="R947" t="str">
        <f t="shared" si="58"/>
        <v>Dry</v>
      </c>
      <c r="S947" t="str">
        <f t="shared" si="59"/>
        <v>Ethnic</v>
      </c>
    </row>
    <row r="948" spans="1:19" x14ac:dyDescent="0.3">
      <c r="A948" t="s">
        <v>335</v>
      </c>
      <c r="B948" t="s">
        <v>336</v>
      </c>
      <c r="C948" t="s">
        <v>95</v>
      </c>
      <c r="D948" s="1" t="s">
        <v>96</v>
      </c>
      <c r="F948" t="s">
        <v>96</v>
      </c>
      <c r="G948" t="s">
        <v>32</v>
      </c>
      <c r="H948">
        <v>0.5</v>
      </c>
      <c r="I948">
        <v>39</v>
      </c>
      <c r="J948" s="9">
        <v>22.687826086956523</v>
      </c>
      <c r="K948">
        <v>19.5</v>
      </c>
      <c r="L948" s="10">
        <v>0.41826086956521735</v>
      </c>
      <c r="M948" s="2">
        <v>44631</v>
      </c>
      <c r="N948" s="2" t="str">
        <f t="shared" si="56"/>
        <v>March 2022</v>
      </c>
      <c r="O948" s="2" t="str">
        <f t="shared" si="57"/>
        <v>2022</v>
      </c>
      <c r="P948">
        <v>44</v>
      </c>
      <c r="Q948" t="s">
        <v>33</v>
      </c>
      <c r="R948" t="str">
        <f t="shared" si="58"/>
        <v>Dry</v>
      </c>
      <c r="S948" t="str">
        <f t="shared" si="59"/>
        <v>Ethnic</v>
      </c>
    </row>
    <row r="949" spans="1:19" x14ac:dyDescent="0.3">
      <c r="A949" t="s">
        <v>118</v>
      </c>
      <c r="B949" t="s">
        <v>119</v>
      </c>
      <c r="C949" t="s">
        <v>95</v>
      </c>
      <c r="D949" s="1" t="s">
        <v>96</v>
      </c>
      <c r="F949" t="s">
        <v>96</v>
      </c>
      <c r="G949" t="s">
        <v>32</v>
      </c>
      <c r="H949">
        <v>0.5</v>
      </c>
      <c r="I949">
        <v>39</v>
      </c>
      <c r="J949" s="9">
        <v>25.027826086956523</v>
      </c>
      <c r="K949">
        <v>19.5</v>
      </c>
      <c r="L949" s="10">
        <v>0.35826086956521741</v>
      </c>
      <c r="M949" s="2">
        <v>44631</v>
      </c>
      <c r="N949" s="2" t="str">
        <f t="shared" si="56"/>
        <v>March 2022</v>
      </c>
      <c r="O949" s="2" t="str">
        <f t="shared" si="57"/>
        <v>2022</v>
      </c>
      <c r="P949">
        <v>38</v>
      </c>
      <c r="Q949" t="s">
        <v>33</v>
      </c>
      <c r="R949" t="str">
        <f t="shared" si="58"/>
        <v>Dry</v>
      </c>
      <c r="S949" t="str">
        <f t="shared" si="59"/>
        <v>Ethnic</v>
      </c>
    </row>
    <row r="950" spans="1:19" x14ac:dyDescent="0.3">
      <c r="A950" t="s">
        <v>98</v>
      </c>
      <c r="B950" t="s">
        <v>99</v>
      </c>
      <c r="C950" t="s">
        <v>95</v>
      </c>
      <c r="D950" s="1" t="s">
        <v>96</v>
      </c>
      <c r="F950" t="s">
        <v>96</v>
      </c>
      <c r="G950" t="s">
        <v>32</v>
      </c>
      <c r="H950">
        <v>0.5</v>
      </c>
      <c r="I950">
        <v>39</v>
      </c>
      <c r="J950" s="9">
        <v>24.637826086956522</v>
      </c>
      <c r="K950">
        <v>19.5</v>
      </c>
      <c r="L950" s="10">
        <v>0.36826086956521742</v>
      </c>
      <c r="M950" s="2">
        <v>44631</v>
      </c>
      <c r="N950" s="2" t="str">
        <f t="shared" si="56"/>
        <v>March 2022</v>
      </c>
      <c r="O950" s="2" t="str">
        <f t="shared" si="57"/>
        <v>2022</v>
      </c>
      <c r="P950">
        <v>39</v>
      </c>
      <c r="Q950" t="s">
        <v>33</v>
      </c>
      <c r="R950" t="str">
        <f t="shared" si="58"/>
        <v>Dry</v>
      </c>
      <c r="S950" t="str">
        <f t="shared" si="59"/>
        <v>Ethnic</v>
      </c>
    </row>
    <row r="951" spans="1:19" x14ac:dyDescent="0.3">
      <c r="A951" t="s">
        <v>126</v>
      </c>
      <c r="B951" t="s">
        <v>127</v>
      </c>
      <c r="C951" t="s">
        <v>95</v>
      </c>
      <c r="D951" s="1" t="s">
        <v>96</v>
      </c>
      <c r="F951" t="s">
        <v>96</v>
      </c>
      <c r="G951" t="s">
        <v>32</v>
      </c>
      <c r="H951">
        <v>0.5</v>
      </c>
      <c r="I951">
        <v>39</v>
      </c>
      <c r="J951" s="9">
        <v>25.027826086956523</v>
      </c>
      <c r="K951">
        <v>19.5</v>
      </c>
      <c r="L951" s="10">
        <v>0.35826086956521741</v>
      </c>
      <c r="M951" s="2">
        <v>44631</v>
      </c>
      <c r="N951" s="2" t="str">
        <f t="shared" si="56"/>
        <v>March 2022</v>
      </c>
      <c r="O951" s="2" t="str">
        <f t="shared" si="57"/>
        <v>2022</v>
      </c>
      <c r="P951">
        <v>38</v>
      </c>
      <c r="Q951" t="s">
        <v>33</v>
      </c>
      <c r="R951" t="str">
        <f t="shared" si="58"/>
        <v>Dry</v>
      </c>
      <c r="S951" t="str">
        <f t="shared" si="59"/>
        <v>Ethnic</v>
      </c>
    </row>
    <row r="952" spans="1:19" x14ac:dyDescent="0.3">
      <c r="A952" t="s">
        <v>366</v>
      </c>
      <c r="B952" t="s">
        <v>367</v>
      </c>
      <c r="C952" t="s">
        <v>95</v>
      </c>
      <c r="D952" s="1" t="s">
        <v>96</v>
      </c>
      <c r="F952" t="s">
        <v>96</v>
      </c>
      <c r="G952" t="s">
        <v>32</v>
      </c>
      <c r="H952">
        <v>0</v>
      </c>
      <c r="I952">
        <v>39</v>
      </c>
      <c r="J952" s="9" t="e">
        <v>#DIV/0!</v>
      </c>
      <c r="K952">
        <v>0</v>
      </c>
      <c r="L952" s="10" t="s">
        <v>652</v>
      </c>
      <c r="M952" s="2">
        <v>44631</v>
      </c>
      <c r="N952" s="2" t="str">
        <f t="shared" si="56"/>
        <v>March 2022</v>
      </c>
      <c r="O952" s="2" t="str">
        <f t="shared" si="57"/>
        <v>2022</v>
      </c>
      <c r="P952">
        <v>38</v>
      </c>
      <c r="Q952" t="s">
        <v>33</v>
      </c>
      <c r="R952" t="str">
        <f t="shared" si="58"/>
        <v>Dry</v>
      </c>
      <c r="S952" t="str">
        <f t="shared" si="59"/>
        <v>Ethnic</v>
      </c>
    </row>
    <row r="953" spans="1:19" x14ac:dyDescent="0.3">
      <c r="A953" t="s">
        <v>130</v>
      </c>
      <c r="B953" t="s">
        <v>131</v>
      </c>
      <c r="C953" t="s">
        <v>95</v>
      </c>
      <c r="D953" s="1" t="s">
        <v>96</v>
      </c>
      <c r="F953" t="s">
        <v>96</v>
      </c>
      <c r="G953" t="s">
        <v>32</v>
      </c>
      <c r="H953">
        <v>0.5</v>
      </c>
      <c r="I953">
        <v>39</v>
      </c>
      <c r="J953" s="9">
        <v>25.027826086956523</v>
      </c>
      <c r="K953">
        <v>19.5</v>
      </c>
      <c r="L953" s="10">
        <v>0.35826086956521741</v>
      </c>
      <c r="M953" s="2">
        <v>44631</v>
      </c>
      <c r="N953" s="2" t="str">
        <f t="shared" si="56"/>
        <v>March 2022</v>
      </c>
      <c r="O953" s="2" t="str">
        <f t="shared" si="57"/>
        <v>2022</v>
      </c>
      <c r="P953">
        <v>38</v>
      </c>
      <c r="Q953" t="s">
        <v>33</v>
      </c>
      <c r="R953" t="str">
        <f t="shared" si="58"/>
        <v>Dry</v>
      </c>
      <c r="S953" t="str">
        <f t="shared" si="59"/>
        <v>Ethnic</v>
      </c>
    </row>
    <row r="954" spans="1:19" x14ac:dyDescent="0.3">
      <c r="A954" t="s">
        <v>372</v>
      </c>
      <c r="B954" t="s">
        <v>373</v>
      </c>
      <c r="C954" t="s">
        <v>95</v>
      </c>
      <c r="D954" s="1" t="s">
        <v>96</v>
      </c>
      <c r="F954" t="s">
        <v>96</v>
      </c>
      <c r="G954" t="s">
        <v>32</v>
      </c>
      <c r="H954">
        <v>0.5</v>
      </c>
      <c r="I954">
        <v>39</v>
      </c>
      <c r="J954" s="9">
        <v>25.417826086956524</v>
      </c>
      <c r="K954">
        <v>19.5</v>
      </c>
      <c r="L954" s="10">
        <v>0.3482608695652174</v>
      </c>
      <c r="M954" s="2">
        <v>44631</v>
      </c>
      <c r="N954" s="2" t="str">
        <f t="shared" si="56"/>
        <v>March 2022</v>
      </c>
      <c r="O954" s="2" t="str">
        <f t="shared" si="57"/>
        <v>2022</v>
      </c>
      <c r="P954">
        <v>37</v>
      </c>
      <c r="Q954" t="s">
        <v>33</v>
      </c>
      <c r="R954" t="str">
        <f t="shared" si="58"/>
        <v>Dry</v>
      </c>
      <c r="S954" t="str">
        <f t="shared" si="59"/>
        <v>Ethnic</v>
      </c>
    </row>
    <row r="955" spans="1:19" x14ac:dyDescent="0.3">
      <c r="A955" t="s">
        <v>382</v>
      </c>
      <c r="B955" t="s">
        <v>383</v>
      </c>
      <c r="C955" t="s">
        <v>95</v>
      </c>
      <c r="D955" s="1" t="s">
        <v>96</v>
      </c>
      <c r="F955" t="s">
        <v>96</v>
      </c>
      <c r="G955" t="s">
        <v>32</v>
      </c>
      <c r="H955">
        <v>0.5</v>
      </c>
      <c r="I955">
        <v>39</v>
      </c>
      <c r="J955" s="9">
        <v>24.637826086956522</v>
      </c>
      <c r="K955">
        <v>19.5</v>
      </c>
      <c r="L955" s="10">
        <v>0.36826086956521742</v>
      </c>
      <c r="M955" s="2">
        <v>44631</v>
      </c>
      <c r="N955" s="2" t="str">
        <f t="shared" si="56"/>
        <v>March 2022</v>
      </c>
      <c r="O955" s="2" t="str">
        <f t="shared" si="57"/>
        <v>2022</v>
      </c>
      <c r="P955">
        <v>39</v>
      </c>
      <c r="Q955" t="s">
        <v>33</v>
      </c>
      <c r="R955" t="str">
        <f t="shared" si="58"/>
        <v>Dry</v>
      </c>
      <c r="S955" t="str">
        <f t="shared" si="59"/>
        <v>Ethnic</v>
      </c>
    </row>
    <row r="956" spans="1:19" x14ac:dyDescent="0.3">
      <c r="A956" t="s">
        <v>358</v>
      </c>
      <c r="B956" t="s">
        <v>359</v>
      </c>
      <c r="C956" t="s">
        <v>95</v>
      </c>
      <c r="D956" s="1" t="s">
        <v>96</v>
      </c>
      <c r="F956" t="s">
        <v>96</v>
      </c>
      <c r="G956" t="s">
        <v>32</v>
      </c>
      <c r="H956">
        <v>0</v>
      </c>
      <c r="I956">
        <v>39</v>
      </c>
      <c r="J956" s="9" t="e">
        <v>#DIV/0!</v>
      </c>
      <c r="K956">
        <v>0</v>
      </c>
      <c r="L956" s="10" t="s">
        <v>652</v>
      </c>
      <c r="M956" s="2">
        <v>44631</v>
      </c>
      <c r="N956" s="2" t="str">
        <f t="shared" si="56"/>
        <v>March 2022</v>
      </c>
      <c r="O956" s="2" t="str">
        <f t="shared" si="57"/>
        <v>2022</v>
      </c>
      <c r="P956">
        <v>32</v>
      </c>
      <c r="Q956" t="s">
        <v>33</v>
      </c>
      <c r="R956" t="str">
        <f t="shared" si="58"/>
        <v>Dry</v>
      </c>
      <c r="S956" t="str">
        <f t="shared" si="59"/>
        <v>Ethnic</v>
      </c>
    </row>
    <row r="957" spans="1:19" x14ac:dyDescent="0.3">
      <c r="A957" t="s">
        <v>114</v>
      </c>
      <c r="B957" t="s">
        <v>115</v>
      </c>
      <c r="C957" t="s">
        <v>95</v>
      </c>
      <c r="D957" s="1" t="s">
        <v>96</v>
      </c>
      <c r="F957" t="s">
        <v>96</v>
      </c>
      <c r="G957" t="s">
        <v>371</v>
      </c>
      <c r="H957">
        <v>0.5</v>
      </c>
      <c r="I957">
        <v>39</v>
      </c>
      <c r="J957" s="9">
        <v>25.027826086956523</v>
      </c>
      <c r="K957">
        <v>19.5</v>
      </c>
      <c r="L957" s="10">
        <v>0.35826086956521741</v>
      </c>
      <c r="M957" s="2">
        <v>44631</v>
      </c>
      <c r="N957" s="2" t="str">
        <f t="shared" si="56"/>
        <v>March 2022</v>
      </c>
      <c r="O957" s="2" t="str">
        <f t="shared" si="57"/>
        <v>2022</v>
      </c>
      <c r="P957">
        <v>38</v>
      </c>
      <c r="Q957" t="s">
        <v>33</v>
      </c>
      <c r="R957" t="str">
        <f t="shared" si="58"/>
        <v>Dry</v>
      </c>
      <c r="S957" t="str">
        <f t="shared" si="59"/>
        <v>Ethnic</v>
      </c>
    </row>
    <row r="958" spans="1:19" x14ac:dyDescent="0.3">
      <c r="A958" t="s">
        <v>112</v>
      </c>
      <c r="B958" t="s">
        <v>113</v>
      </c>
      <c r="C958" t="s">
        <v>95</v>
      </c>
      <c r="D958" s="1" t="s">
        <v>96</v>
      </c>
      <c r="F958" t="s">
        <v>96</v>
      </c>
      <c r="G958" t="s">
        <v>32</v>
      </c>
      <c r="H958">
        <v>0.5</v>
      </c>
      <c r="I958">
        <v>39</v>
      </c>
      <c r="J958" s="9">
        <v>24.637826086956522</v>
      </c>
      <c r="K958">
        <v>19.5</v>
      </c>
      <c r="L958" s="10">
        <v>0.36826086956521742</v>
      </c>
      <c r="M958" s="2">
        <v>44631</v>
      </c>
      <c r="N958" s="2" t="str">
        <f t="shared" si="56"/>
        <v>March 2022</v>
      </c>
      <c r="O958" s="2" t="str">
        <f t="shared" si="57"/>
        <v>2022</v>
      </c>
      <c r="P958">
        <v>39</v>
      </c>
      <c r="Q958" t="s">
        <v>33</v>
      </c>
      <c r="R958" t="str">
        <f t="shared" si="58"/>
        <v>Dry</v>
      </c>
      <c r="S958" t="str">
        <f t="shared" si="59"/>
        <v>Ethnic</v>
      </c>
    </row>
    <row r="959" spans="1:19" x14ac:dyDescent="0.3">
      <c r="A959" t="s">
        <v>122</v>
      </c>
      <c r="B959" t="s">
        <v>123</v>
      </c>
      <c r="C959" t="s">
        <v>95</v>
      </c>
      <c r="D959" s="1" t="s">
        <v>96</v>
      </c>
      <c r="F959" t="s">
        <v>96</v>
      </c>
      <c r="G959" t="s">
        <v>370</v>
      </c>
      <c r="H959">
        <v>0.5</v>
      </c>
      <c r="I959">
        <v>39</v>
      </c>
      <c r="J959" s="9">
        <v>25.027826086956523</v>
      </c>
      <c r="K959">
        <v>19.5</v>
      </c>
      <c r="L959" s="10">
        <v>0.35826086956521741</v>
      </c>
      <c r="M959" s="2">
        <v>44631</v>
      </c>
      <c r="N959" s="2" t="str">
        <f t="shared" si="56"/>
        <v>March 2022</v>
      </c>
      <c r="O959" s="2" t="str">
        <f t="shared" si="57"/>
        <v>2022</v>
      </c>
      <c r="P959">
        <v>38</v>
      </c>
      <c r="Q959" t="s">
        <v>33</v>
      </c>
      <c r="R959" t="str">
        <f t="shared" si="58"/>
        <v>Dry</v>
      </c>
      <c r="S959" t="str">
        <f t="shared" si="59"/>
        <v>Ethnic</v>
      </c>
    </row>
    <row r="960" spans="1:19" x14ac:dyDescent="0.3">
      <c r="A960" t="s">
        <v>107</v>
      </c>
      <c r="B960" t="s">
        <v>108</v>
      </c>
      <c r="C960" t="s">
        <v>95</v>
      </c>
      <c r="D960" s="1" t="s">
        <v>96</v>
      </c>
      <c r="F960" t="s">
        <v>96</v>
      </c>
      <c r="G960" t="s">
        <v>32</v>
      </c>
      <c r="H960">
        <v>0.5</v>
      </c>
      <c r="I960">
        <v>39</v>
      </c>
      <c r="J960" s="9">
        <v>25.027826086956523</v>
      </c>
      <c r="K960">
        <v>19.5</v>
      </c>
      <c r="L960" s="10">
        <v>0.35826086956521741</v>
      </c>
      <c r="M960" s="2">
        <v>44631</v>
      </c>
      <c r="N960" s="2" t="str">
        <f t="shared" si="56"/>
        <v>March 2022</v>
      </c>
      <c r="O960" s="2" t="str">
        <f t="shared" si="57"/>
        <v>2022</v>
      </c>
      <c r="P960">
        <v>38</v>
      </c>
      <c r="Q960" t="s">
        <v>33</v>
      </c>
      <c r="R960" t="str">
        <f t="shared" si="58"/>
        <v>Dry</v>
      </c>
      <c r="S960" t="str">
        <f t="shared" si="59"/>
        <v>Ethnic</v>
      </c>
    </row>
    <row r="961" spans="1:19" x14ac:dyDescent="0.3">
      <c r="A961" t="s">
        <v>348</v>
      </c>
      <c r="B961" t="s">
        <v>349</v>
      </c>
      <c r="C961" t="s">
        <v>24</v>
      </c>
      <c r="D961" s="1" t="s">
        <v>25</v>
      </c>
      <c r="F961" t="s">
        <v>25</v>
      </c>
      <c r="G961" t="s">
        <v>32</v>
      </c>
      <c r="H961">
        <v>1</v>
      </c>
      <c r="I961">
        <v>39</v>
      </c>
      <c r="J961" s="9">
        <v>23.07782608695652</v>
      </c>
      <c r="K961">
        <v>39</v>
      </c>
      <c r="L961" s="10">
        <v>0.4082608695652174</v>
      </c>
      <c r="M961" s="2">
        <v>44631</v>
      </c>
      <c r="N961" s="2" t="str">
        <f t="shared" si="56"/>
        <v>March 2022</v>
      </c>
      <c r="O961" s="2" t="str">
        <f t="shared" si="57"/>
        <v>2022</v>
      </c>
      <c r="P961">
        <v>43</v>
      </c>
      <c r="Q961" t="s">
        <v>33</v>
      </c>
      <c r="R961" t="str">
        <f t="shared" si="58"/>
        <v>Dry</v>
      </c>
      <c r="S961" t="str">
        <f t="shared" si="59"/>
        <v>Ethnic</v>
      </c>
    </row>
    <row r="962" spans="1:19" x14ac:dyDescent="0.3">
      <c r="A962" t="s">
        <v>116</v>
      </c>
      <c r="B962" t="s">
        <v>117</v>
      </c>
      <c r="C962" t="s">
        <v>24</v>
      </c>
      <c r="D962" s="1" t="s">
        <v>25</v>
      </c>
      <c r="F962" t="s">
        <v>25</v>
      </c>
      <c r="G962" t="s">
        <v>32</v>
      </c>
      <c r="H962">
        <v>1</v>
      </c>
      <c r="I962">
        <v>39</v>
      </c>
      <c r="J962" s="9">
        <v>25.027826086956523</v>
      </c>
      <c r="K962">
        <v>39</v>
      </c>
      <c r="L962" s="10">
        <v>0.35826086956521741</v>
      </c>
      <c r="M962" s="2">
        <v>44631</v>
      </c>
      <c r="N962" s="2" t="str">
        <f t="shared" ref="N962:N1025" si="60">TEXT(M962,"mmmm yyyy")</f>
        <v>March 2022</v>
      </c>
      <c r="O962" s="2" t="str">
        <f t="shared" ref="O962:O1025" si="61">TEXT(M962,"yyyyy")</f>
        <v>2022</v>
      </c>
      <c r="P962">
        <v>38</v>
      </c>
      <c r="Q962" t="s">
        <v>33</v>
      </c>
      <c r="R962" t="str">
        <f t="shared" si="58"/>
        <v>Dry</v>
      </c>
      <c r="S962" t="str">
        <f t="shared" si="59"/>
        <v>Ethnic</v>
      </c>
    </row>
    <row r="963" spans="1:19" x14ac:dyDescent="0.3">
      <c r="A963" t="s">
        <v>335</v>
      </c>
      <c r="B963" t="s">
        <v>336</v>
      </c>
      <c r="C963" t="s">
        <v>24</v>
      </c>
      <c r="D963" s="1" t="s">
        <v>25</v>
      </c>
      <c r="F963" t="s">
        <v>25</v>
      </c>
      <c r="G963" t="s">
        <v>32</v>
      </c>
      <c r="H963">
        <v>1</v>
      </c>
      <c r="I963">
        <v>39</v>
      </c>
      <c r="J963" s="9">
        <v>22.687826086956523</v>
      </c>
      <c r="K963">
        <v>39</v>
      </c>
      <c r="L963" s="10">
        <v>0.41826086956521735</v>
      </c>
      <c r="M963" s="2">
        <v>44631</v>
      </c>
      <c r="N963" s="2" t="str">
        <f t="shared" si="60"/>
        <v>March 2022</v>
      </c>
      <c r="O963" s="2" t="str">
        <f t="shared" si="61"/>
        <v>2022</v>
      </c>
      <c r="P963">
        <v>44</v>
      </c>
      <c r="Q963" t="s">
        <v>33</v>
      </c>
      <c r="R963" t="str">
        <f t="shared" ref="R963:R1026" si="62">IF(Q963="ADFF-AFB",$V$4,IF(Q963="ADFF-AFS",$V$5,IF(Q963="ADFF-AFV",$V$6,IF(Q963="ADFF-FRZ",$V$7,$V$8))))</f>
        <v>Dry</v>
      </c>
      <c r="S963" t="str">
        <f t="shared" ref="S963:S1026" si="63">IF(D963=$U$10,$V$10,IF(D963=$U$11,$V$11,IF(D963=$U$12,$V$12,IF(D963=$U$13,$V$13,$V$14))))</f>
        <v>Ethnic</v>
      </c>
    </row>
    <row r="964" spans="1:19" x14ac:dyDescent="0.3">
      <c r="A964" t="s">
        <v>118</v>
      </c>
      <c r="B964" t="s">
        <v>119</v>
      </c>
      <c r="C964" t="s">
        <v>24</v>
      </c>
      <c r="D964" s="1" t="s">
        <v>25</v>
      </c>
      <c r="F964" t="s">
        <v>25</v>
      </c>
      <c r="G964" t="s">
        <v>32</v>
      </c>
      <c r="H964">
        <v>1</v>
      </c>
      <c r="I964">
        <v>39</v>
      </c>
      <c r="J964" s="9">
        <v>25.027826086956523</v>
      </c>
      <c r="K964">
        <v>39</v>
      </c>
      <c r="L964" s="10">
        <v>0.35826086956521741</v>
      </c>
      <c r="M964" s="2">
        <v>44631</v>
      </c>
      <c r="N964" s="2" t="str">
        <f t="shared" si="60"/>
        <v>March 2022</v>
      </c>
      <c r="O964" s="2" t="str">
        <f t="shared" si="61"/>
        <v>2022</v>
      </c>
      <c r="P964">
        <v>38</v>
      </c>
      <c r="Q964" t="s">
        <v>33</v>
      </c>
      <c r="R964" t="str">
        <f t="shared" si="62"/>
        <v>Dry</v>
      </c>
      <c r="S964" t="str">
        <f t="shared" si="63"/>
        <v>Ethnic</v>
      </c>
    </row>
    <row r="965" spans="1:19" x14ac:dyDescent="0.3">
      <c r="A965" t="s">
        <v>98</v>
      </c>
      <c r="B965" t="s">
        <v>99</v>
      </c>
      <c r="C965" t="s">
        <v>24</v>
      </c>
      <c r="D965" s="1" t="s">
        <v>25</v>
      </c>
      <c r="F965" t="s">
        <v>25</v>
      </c>
      <c r="G965" t="s">
        <v>32</v>
      </c>
      <c r="H965">
        <v>1</v>
      </c>
      <c r="I965">
        <v>39</v>
      </c>
      <c r="J965" s="9">
        <v>24.637826086956522</v>
      </c>
      <c r="K965">
        <v>39</v>
      </c>
      <c r="L965" s="10">
        <v>0.36826086956521742</v>
      </c>
      <c r="M965" s="2">
        <v>44631</v>
      </c>
      <c r="N965" s="2" t="str">
        <f t="shared" si="60"/>
        <v>March 2022</v>
      </c>
      <c r="O965" s="2" t="str">
        <f t="shared" si="61"/>
        <v>2022</v>
      </c>
      <c r="P965">
        <v>39</v>
      </c>
      <c r="Q965" t="s">
        <v>33</v>
      </c>
      <c r="R965" t="str">
        <f t="shared" si="62"/>
        <v>Dry</v>
      </c>
      <c r="S965" t="str">
        <f t="shared" si="63"/>
        <v>Ethnic</v>
      </c>
    </row>
    <row r="966" spans="1:19" x14ac:dyDescent="0.3">
      <c r="A966" t="s">
        <v>126</v>
      </c>
      <c r="B966" t="s">
        <v>127</v>
      </c>
      <c r="C966" t="s">
        <v>24</v>
      </c>
      <c r="D966" s="1" t="s">
        <v>25</v>
      </c>
      <c r="F966" t="s">
        <v>25</v>
      </c>
      <c r="G966" t="s">
        <v>32</v>
      </c>
      <c r="H966">
        <v>1</v>
      </c>
      <c r="I966">
        <v>39</v>
      </c>
      <c r="J966" s="9">
        <v>25.027826086956523</v>
      </c>
      <c r="K966">
        <v>39</v>
      </c>
      <c r="L966" s="10">
        <v>0.35826086956521741</v>
      </c>
      <c r="M966" s="2">
        <v>44631</v>
      </c>
      <c r="N966" s="2" t="str">
        <f t="shared" si="60"/>
        <v>March 2022</v>
      </c>
      <c r="O966" s="2" t="str">
        <f t="shared" si="61"/>
        <v>2022</v>
      </c>
      <c r="P966">
        <v>38</v>
      </c>
      <c r="Q966" t="s">
        <v>33</v>
      </c>
      <c r="R966" t="str">
        <f t="shared" si="62"/>
        <v>Dry</v>
      </c>
      <c r="S966" t="str">
        <f t="shared" si="63"/>
        <v>Ethnic</v>
      </c>
    </row>
    <row r="967" spans="1:19" x14ac:dyDescent="0.3">
      <c r="A967" t="s">
        <v>130</v>
      </c>
      <c r="B967" t="s">
        <v>131</v>
      </c>
      <c r="C967" t="s">
        <v>24</v>
      </c>
      <c r="D967" s="1" t="s">
        <v>25</v>
      </c>
      <c r="F967" t="s">
        <v>25</v>
      </c>
      <c r="G967" t="s">
        <v>32</v>
      </c>
      <c r="H967">
        <v>1</v>
      </c>
      <c r="I967">
        <v>39</v>
      </c>
      <c r="J967" s="9">
        <v>25.027826086956523</v>
      </c>
      <c r="K967">
        <v>39</v>
      </c>
      <c r="L967" s="10">
        <v>0.35826086956521741</v>
      </c>
      <c r="M967" s="2">
        <v>44631</v>
      </c>
      <c r="N967" s="2" t="str">
        <f t="shared" si="60"/>
        <v>March 2022</v>
      </c>
      <c r="O967" s="2" t="str">
        <f t="shared" si="61"/>
        <v>2022</v>
      </c>
      <c r="P967">
        <v>38</v>
      </c>
      <c r="Q967" t="s">
        <v>33</v>
      </c>
      <c r="R967" t="str">
        <f t="shared" si="62"/>
        <v>Dry</v>
      </c>
      <c r="S967" t="str">
        <f t="shared" si="63"/>
        <v>Ethnic</v>
      </c>
    </row>
    <row r="968" spans="1:19" x14ac:dyDescent="0.3">
      <c r="A968" t="s">
        <v>382</v>
      </c>
      <c r="B968" t="s">
        <v>383</v>
      </c>
      <c r="C968" t="s">
        <v>24</v>
      </c>
      <c r="D968" s="1" t="s">
        <v>25</v>
      </c>
      <c r="F968" t="s">
        <v>25</v>
      </c>
      <c r="G968" t="s">
        <v>32</v>
      </c>
      <c r="H968">
        <v>1</v>
      </c>
      <c r="I968">
        <v>39</v>
      </c>
      <c r="J968" s="9">
        <v>24.637826086956522</v>
      </c>
      <c r="K968">
        <v>39</v>
      </c>
      <c r="L968" s="10">
        <v>0.36826086956521742</v>
      </c>
      <c r="M968" s="2">
        <v>44631</v>
      </c>
      <c r="N968" s="2" t="str">
        <f t="shared" si="60"/>
        <v>March 2022</v>
      </c>
      <c r="O968" s="2" t="str">
        <f t="shared" si="61"/>
        <v>2022</v>
      </c>
      <c r="P968">
        <v>39</v>
      </c>
      <c r="Q968" t="s">
        <v>33</v>
      </c>
      <c r="R968" t="str">
        <f t="shared" si="62"/>
        <v>Dry</v>
      </c>
      <c r="S968" t="str">
        <f t="shared" si="63"/>
        <v>Ethnic</v>
      </c>
    </row>
    <row r="969" spans="1:19" x14ac:dyDescent="0.3">
      <c r="A969" t="s">
        <v>114</v>
      </c>
      <c r="B969" t="s">
        <v>115</v>
      </c>
      <c r="C969" t="s">
        <v>24</v>
      </c>
      <c r="D969" s="1" t="s">
        <v>25</v>
      </c>
      <c r="F969" t="s">
        <v>25</v>
      </c>
      <c r="G969" t="s">
        <v>371</v>
      </c>
      <c r="H969">
        <v>1</v>
      </c>
      <c r="I969">
        <v>39</v>
      </c>
      <c r="J969" s="9">
        <v>25.027826086956523</v>
      </c>
      <c r="K969">
        <v>39</v>
      </c>
      <c r="L969" s="10">
        <v>0.35826086956521741</v>
      </c>
      <c r="M969" s="2">
        <v>44631</v>
      </c>
      <c r="N969" s="2" t="str">
        <f t="shared" si="60"/>
        <v>March 2022</v>
      </c>
      <c r="O969" s="2" t="str">
        <f t="shared" si="61"/>
        <v>2022</v>
      </c>
      <c r="P969">
        <v>38</v>
      </c>
      <c r="Q969" t="s">
        <v>33</v>
      </c>
      <c r="R969" t="str">
        <f t="shared" si="62"/>
        <v>Dry</v>
      </c>
      <c r="S969" t="str">
        <f t="shared" si="63"/>
        <v>Ethnic</v>
      </c>
    </row>
    <row r="970" spans="1:19" x14ac:dyDescent="0.3">
      <c r="A970" t="s">
        <v>112</v>
      </c>
      <c r="B970" t="s">
        <v>113</v>
      </c>
      <c r="C970" t="s">
        <v>24</v>
      </c>
      <c r="D970" s="1" t="s">
        <v>25</v>
      </c>
      <c r="F970" t="s">
        <v>25</v>
      </c>
      <c r="G970" t="s">
        <v>32</v>
      </c>
      <c r="H970">
        <v>1</v>
      </c>
      <c r="I970">
        <v>39</v>
      </c>
      <c r="J970" s="9">
        <v>24.637826086956522</v>
      </c>
      <c r="K970">
        <v>39</v>
      </c>
      <c r="L970" s="10">
        <v>0.36826086956521742</v>
      </c>
      <c r="M970" s="2">
        <v>44631</v>
      </c>
      <c r="N970" s="2" t="str">
        <f t="shared" si="60"/>
        <v>March 2022</v>
      </c>
      <c r="O970" s="2" t="str">
        <f t="shared" si="61"/>
        <v>2022</v>
      </c>
      <c r="P970">
        <v>39</v>
      </c>
      <c r="Q970" t="s">
        <v>33</v>
      </c>
      <c r="R970" t="str">
        <f t="shared" si="62"/>
        <v>Dry</v>
      </c>
      <c r="S970" t="str">
        <f t="shared" si="63"/>
        <v>Ethnic</v>
      </c>
    </row>
    <row r="971" spans="1:19" x14ac:dyDescent="0.3">
      <c r="A971" t="s">
        <v>122</v>
      </c>
      <c r="B971" t="s">
        <v>123</v>
      </c>
      <c r="C971" t="s">
        <v>24</v>
      </c>
      <c r="D971" s="1" t="s">
        <v>25</v>
      </c>
      <c r="F971" t="s">
        <v>25</v>
      </c>
      <c r="G971" t="s">
        <v>370</v>
      </c>
      <c r="H971">
        <v>1</v>
      </c>
      <c r="I971">
        <v>39</v>
      </c>
      <c r="J971" s="9">
        <v>25.027826086956523</v>
      </c>
      <c r="K971">
        <v>39</v>
      </c>
      <c r="L971" s="10">
        <v>0.35826086956521741</v>
      </c>
      <c r="M971" s="2">
        <v>44631</v>
      </c>
      <c r="N971" s="2" t="str">
        <f t="shared" si="60"/>
        <v>March 2022</v>
      </c>
      <c r="O971" s="2" t="str">
        <f t="shared" si="61"/>
        <v>2022</v>
      </c>
      <c r="P971">
        <v>38</v>
      </c>
      <c r="Q971" t="s">
        <v>33</v>
      </c>
      <c r="R971" t="str">
        <f t="shared" si="62"/>
        <v>Dry</v>
      </c>
      <c r="S971" t="str">
        <f t="shared" si="63"/>
        <v>Ethnic</v>
      </c>
    </row>
    <row r="972" spans="1:19" x14ac:dyDescent="0.3">
      <c r="A972" t="s">
        <v>107</v>
      </c>
      <c r="B972" t="s">
        <v>108</v>
      </c>
      <c r="C972" t="s">
        <v>24</v>
      </c>
      <c r="D972" s="1" t="s">
        <v>25</v>
      </c>
      <c r="F972" t="s">
        <v>25</v>
      </c>
      <c r="G972" t="s">
        <v>32</v>
      </c>
      <c r="H972">
        <v>1</v>
      </c>
      <c r="I972">
        <v>39</v>
      </c>
      <c r="J972" s="9">
        <v>25.027826086956523</v>
      </c>
      <c r="K972">
        <v>39</v>
      </c>
      <c r="L972" s="10">
        <v>0.35826086956521741</v>
      </c>
      <c r="M972" s="2">
        <v>44631</v>
      </c>
      <c r="N972" s="2" t="str">
        <f t="shared" si="60"/>
        <v>March 2022</v>
      </c>
      <c r="O972" s="2" t="str">
        <f t="shared" si="61"/>
        <v>2022</v>
      </c>
      <c r="P972">
        <v>38</v>
      </c>
      <c r="Q972" t="s">
        <v>33</v>
      </c>
      <c r="R972" t="str">
        <f t="shared" si="62"/>
        <v>Dry</v>
      </c>
      <c r="S972" t="str">
        <f t="shared" si="63"/>
        <v>Ethnic</v>
      </c>
    </row>
    <row r="973" spans="1:19" x14ac:dyDescent="0.3">
      <c r="A973" t="s">
        <v>126</v>
      </c>
      <c r="B973" t="s">
        <v>127</v>
      </c>
      <c r="C973" t="s">
        <v>337</v>
      </c>
      <c r="D973" s="1" t="s">
        <v>338</v>
      </c>
      <c r="F973" t="s">
        <v>338</v>
      </c>
      <c r="G973" t="s">
        <v>32</v>
      </c>
      <c r="H973">
        <v>1</v>
      </c>
      <c r="I973">
        <v>39</v>
      </c>
      <c r="J973" s="9">
        <v>25.027826086956523</v>
      </c>
      <c r="K973">
        <v>39</v>
      </c>
      <c r="L973" s="10">
        <v>0.35826086956521741</v>
      </c>
      <c r="M973" s="2">
        <v>44631</v>
      </c>
      <c r="N973" s="2" t="str">
        <f t="shared" si="60"/>
        <v>March 2022</v>
      </c>
      <c r="O973" s="2" t="str">
        <f t="shared" si="61"/>
        <v>2022</v>
      </c>
      <c r="P973">
        <v>38</v>
      </c>
      <c r="Q973" t="s">
        <v>33</v>
      </c>
      <c r="R973" t="str">
        <f t="shared" si="62"/>
        <v>Dry</v>
      </c>
      <c r="S973" t="str">
        <f t="shared" si="63"/>
        <v>Ethnic</v>
      </c>
    </row>
    <row r="974" spans="1:19" x14ac:dyDescent="0.3">
      <c r="A974" t="s">
        <v>116</v>
      </c>
      <c r="B974" t="s">
        <v>117</v>
      </c>
      <c r="C974" t="s">
        <v>337</v>
      </c>
      <c r="D974" s="1" t="s">
        <v>338</v>
      </c>
      <c r="F974" t="s">
        <v>338</v>
      </c>
      <c r="G974" t="s">
        <v>32</v>
      </c>
      <c r="H974">
        <v>1</v>
      </c>
      <c r="I974">
        <v>39</v>
      </c>
      <c r="J974" s="9">
        <v>25.027826086956523</v>
      </c>
      <c r="K974">
        <v>39</v>
      </c>
      <c r="L974" s="10">
        <v>0.35826086956521741</v>
      </c>
      <c r="M974" s="2">
        <v>44631</v>
      </c>
      <c r="N974" s="2" t="str">
        <f t="shared" si="60"/>
        <v>March 2022</v>
      </c>
      <c r="O974" s="2" t="str">
        <f t="shared" si="61"/>
        <v>2022</v>
      </c>
      <c r="P974">
        <v>38</v>
      </c>
      <c r="Q974" t="s">
        <v>33</v>
      </c>
      <c r="R974" t="str">
        <f t="shared" si="62"/>
        <v>Dry</v>
      </c>
      <c r="S974" t="str">
        <f t="shared" si="63"/>
        <v>Ethnic</v>
      </c>
    </row>
    <row r="975" spans="1:19" x14ac:dyDescent="0.3">
      <c r="A975" t="s">
        <v>348</v>
      </c>
      <c r="B975" t="s">
        <v>349</v>
      </c>
      <c r="C975" t="s">
        <v>337</v>
      </c>
      <c r="D975" s="1" t="s">
        <v>338</v>
      </c>
      <c r="F975" t="s">
        <v>338</v>
      </c>
      <c r="G975" t="s">
        <v>32</v>
      </c>
      <c r="H975">
        <v>1</v>
      </c>
      <c r="I975">
        <v>39</v>
      </c>
      <c r="J975" s="9">
        <v>23.07782608695652</v>
      </c>
      <c r="K975">
        <v>39</v>
      </c>
      <c r="L975" s="10">
        <v>0.4082608695652174</v>
      </c>
      <c r="M975" s="2">
        <v>44631</v>
      </c>
      <c r="N975" s="2" t="str">
        <f t="shared" si="60"/>
        <v>March 2022</v>
      </c>
      <c r="O975" s="2" t="str">
        <f t="shared" si="61"/>
        <v>2022</v>
      </c>
      <c r="P975">
        <v>43</v>
      </c>
      <c r="Q975" t="s">
        <v>33</v>
      </c>
      <c r="R975" t="str">
        <f t="shared" si="62"/>
        <v>Dry</v>
      </c>
      <c r="S975" t="str">
        <f t="shared" si="63"/>
        <v>Ethnic</v>
      </c>
    </row>
    <row r="976" spans="1:19" x14ac:dyDescent="0.3">
      <c r="A976" t="s">
        <v>333</v>
      </c>
      <c r="B976" t="s">
        <v>334</v>
      </c>
      <c r="C976" t="s">
        <v>337</v>
      </c>
      <c r="D976" s="1" t="s">
        <v>338</v>
      </c>
      <c r="F976" t="s">
        <v>338</v>
      </c>
      <c r="G976" t="s">
        <v>32</v>
      </c>
      <c r="H976">
        <v>1</v>
      </c>
      <c r="I976">
        <v>39</v>
      </c>
      <c r="J976" s="9">
        <v>22.687826086956523</v>
      </c>
      <c r="K976">
        <v>39</v>
      </c>
      <c r="L976" s="10">
        <v>0.41826086956521735</v>
      </c>
      <c r="M976" s="2">
        <v>44631</v>
      </c>
      <c r="N976" s="2" t="str">
        <f t="shared" si="60"/>
        <v>March 2022</v>
      </c>
      <c r="O976" s="2" t="str">
        <f t="shared" si="61"/>
        <v>2022</v>
      </c>
      <c r="P976">
        <v>44</v>
      </c>
      <c r="Q976" t="s">
        <v>33</v>
      </c>
      <c r="R976" t="str">
        <f t="shared" si="62"/>
        <v>Dry</v>
      </c>
      <c r="S976" t="str">
        <f t="shared" si="63"/>
        <v>Ethnic</v>
      </c>
    </row>
    <row r="977" spans="1:19" x14ac:dyDescent="0.3">
      <c r="A977" t="s">
        <v>372</v>
      </c>
      <c r="B977" t="s">
        <v>373</v>
      </c>
      <c r="C977" t="s">
        <v>337</v>
      </c>
      <c r="D977" s="1" t="s">
        <v>338</v>
      </c>
      <c r="F977" t="s">
        <v>338</v>
      </c>
      <c r="G977" t="s">
        <v>32</v>
      </c>
      <c r="H977">
        <v>1</v>
      </c>
      <c r="I977">
        <v>39</v>
      </c>
      <c r="J977" s="9">
        <v>25.417826086956524</v>
      </c>
      <c r="K977">
        <v>39</v>
      </c>
      <c r="L977" s="10">
        <v>0.3482608695652174</v>
      </c>
      <c r="M977" s="2">
        <v>44631</v>
      </c>
      <c r="N977" s="2" t="str">
        <f t="shared" si="60"/>
        <v>March 2022</v>
      </c>
      <c r="O977" s="2" t="str">
        <f t="shared" si="61"/>
        <v>2022</v>
      </c>
      <c r="P977">
        <v>37</v>
      </c>
      <c r="Q977" t="s">
        <v>33</v>
      </c>
      <c r="R977" t="str">
        <f t="shared" si="62"/>
        <v>Dry</v>
      </c>
      <c r="S977" t="str">
        <f t="shared" si="63"/>
        <v>Ethnic</v>
      </c>
    </row>
    <row r="978" spans="1:19" x14ac:dyDescent="0.3">
      <c r="A978" t="s">
        <v>122</v>
      </c>
      <c r="B978" t="s">
        <v>123</v>
      </c>
      <c r="C978" t="s">
        <v>337</v>
      </c>
      <c r="D978" s="1" t="s">
        <v>338</v>
      </c>
      <c r="F978" t="s">
        <v>338</v>
      </c>
      <c r="G978" t="s">
        <v>370</v>
      </c>
      <c r="H978">
        <v>1</v>
      </c>
      <c r="I978">
        <v>39</v>
      </c>
      <c r="J978" s="9">
        <v>25.027826086956523</v>
      </c>
      <c r="K978">
        <v>39</v>
      </c>
      <c r="L978" s="10">
        <v>0.35826086956521741</v>
      </c>
      <c r="M978" s="2">
        <v>44631</v>
      </c>
      <c r="N978" s="2" t="str">
        <f t="shared" si="60"/>
        <v>March 2022</v>
      </c>
      <c r="O978" s="2" t="str">
        <f t="shared" si="61"/>
        <v>2022</v>
      </c>
      <c r="P978">
        <v>38</v>
      </c>
      <c r="Q978" t="s">
        <v>33</v>
      </c>
      <c r="R978" t="str">
        <f t="shared" si="62"/>
        <v>Dry</v>
      </c>
      <c r="S978" t="str">
        <f t="shared" si="63"/>
        <v>Ethnic</v>
      </c>
    </row>
    <row r="979" spans="1:19" x14ac:dyDescent="0.3">
      <c r="A979" t="s">
        <v>348</v>
      </c>
      <c r="B979" t="s">
        <v>349</v>
      </c>
      <c r="C979" t="s">
        <v>802</v>
      </c>
      <c r="D979" s="1" t="s">
        <v>803</v>
      </c>
      <c r="F979" t="s">
        <v>803</v>
      </c>
      <c r="G979" t="s">
        <v>32</v>
      </c>
      <c r="H979">
        <v>1</v>
      </c>
      <c r="I979">
        <v>35.003</v>
      </c>
      <c r="J979" s="9">
        <v>22.810869565217391</v>
      </c>
      <c r="K979">
        <v>35</v>
      </c>
      <c r="L979" s="10">
        <v>0.3482608695652174</v>
      </c>
      <c r="M979" s="2">
        <v>44631</v>
      </c>
      <c r="N979" s="2" t="str">
        <f t="shared" si="60"/>
        <v>March 2022</v>
      </c>
      <c r="O979" s="2" t="str">
        <f t="shared" si="61"/>
        <v>2022</v>
      </c>
      <c r="P979">
        <v>37</v>
      </c>
      <c r="Q979" t="s">
        <v>33</v>
      </c>
      <c r="R979" t="str">
        <f t="shared" si="62"/>
        <v>Dry</v>
      </c>
      <c r="S979" t="str">
        <f t="shared" si="63"/>
        <v>Ethnic</v>
      </c>
    </row>
    <row r="980" spans="1:19" x14ac:dyDescent="0.3">
      <c r="A980" t="s">
        <v>116</v>
      </c>
      <c r="B980" t="s">
        <v>117</v>
      </c>
      <c r="C980" t="s">
        <v>802</v>
      </c>
      <c r="D980" s="1" t="s">
        <v>803</v>
      </c>
      <c r="F980" t="s">
        <v>803</v>
      </c>
      <c r="G980" t="s">
        <v>32</v>
      </c>
      <c r="H980">
        <v>1</v>
      </c>
      <c r="I980">
        <v>35.003</v>
      </c>
      <c r="J980" s="9">
        <v>25.260869565217391</v>
      </c>
      <c r="K980">
        <v>35</v>
      </c>
      <c r="L980" s="10">
        <v>0.27826086956521739</v>
      </c>
      <c r="M980" s="2">
        <v>44631</v>
      </c>
      <c r="N980" s="2" t="str">
        <f t="shared" si="60"/>
        <v>March 2022</v>
      </c>
      <c r="O980" s="2" t="str">
        <f t="shared" si="61"/>
        <v>2022</v>
      </c>
      <c r="P980">
        <v>30</v>
      </c>
      <c r="Q980" t="s">
        <v>33</v>
      </c>
      <c r="R980" t="str">
        <f t="shared" si="62"/>
        <v>Dry</v>
      </c>
      <c r="S980" t="str">
        <f t="shared" si="63"/>
        <v>Ethnic</v>
      </c>
    </row>
    <row r="981" spans="1:19" x14ac:dyDescent="0.3">
      <c r="A981" t="s">
        <v>126</v>
      </c>
      <c r="B981" t="s">
        <v>127</v>
      </c>
      <c r="C981" t="s">
        <v>802</v>
      </c>
      <c r="D981" s="1" t="s">
        <v>803</v>
      </c>
      <c r="F981" t="s">
        <v>803</v>
      </c>
      <c r="G981" t="s">
        <v>32</v>
      </c>
      <c r="H981">
        <v>1</v>
      </c>
      <c r="I981">
        <v>35.003</v>
      </c>
      <c r="J981" s="9">
        <v>25.260869565217391</v>
      </c>
      <c r="K981">
        <v>35</v>
      </c>
      <c r="L981" s="10">
        <v>0.27826086956521739</v>
      </c>
      <c r="M981" s="2">
        <v>44631</v>
      </c>
      <c r="N981" s="2" t="str">
        <f t="shared" si="60"/>
        <v>March 2022</v>
      </c>
      <c r="O981" s="2" t="str">
        <f t="shared" si="61"/>
        <v>2022</v>
      </c>
      <c r="P981">
        <v>30</v>
      </c>
      <c r="Q981" t="s">
        <v>33</v>
      </c>
      <c r="R981" t="str">
        <f t="shared" si="62"/>
        <v>Dry</v>
      </c>
      <c r="S981" t="str">
        <f t="shared" si="63"/>
        <v>Ethnic</v>
      </c>
    </row>
    <row r="982" spans="1:19" x14ac:dyDescent="0.3">
      <c r="A982" t="s">
        <v>122</v>
      </c>
      <c r="B982" t="s">
        <v>123</v>
      </c>
      <c r="C982" t="s">
        <v>802</v>
      </c>
      <c r="D982" s="1" t="s">
        <v>803</v>
      </c>
      <c r="F982" t="s">
        <v>803</v>
      </c>
      <c r="G982" t="s">
        <v>370</v>
      </c>
      <c r="H982">
        <v>1</v>
      </c>
      <c r="I982">
        <v>35.003</v>
      </c>
      <c r="J982" s="9">
        <v>25.260869565217391</v>
      </c>
      <c r="K982">
        <v>35</v>
      </c>
      <c r="L982" s="10">
        <v>0.27826086956521739</v>
      </c>
      <c r="M982" s="2">
        <v>44631</v>
      </c>
      <c r="N982" s="2" t="str">
        <f t="shared" si="60"/>
        <v>March 2022</v>
      </c>
      <c r="O982" s="2" t="str">
        <f t="shared" si="61"/>
        <v>2022</v>
      </c>
      <c r="P982">
        <v>30</v>
      </c>
      <c r="Q982" t="s">
        <v>33</v>
      </c>
      <c r="R982" t="str">
        <f t="shared" si="62"/>
        <v>Dry</v>
      </c>
      <c r="S982" t="str">
        <f t="shared" si="63"/>
        <v>Ethnic</v>
      </c>
    </row>
    <row r="983" spans="1:19" x14ac:dyDescent="0.3">
      <c r="A983" t="s">
        <v>107</v>
      </c>
      <c r="B983" t="s">
        <v>108</v>
      </c>
      <c r="C983" t="s">
        <v>802</v>
      </c>
      <c r="D983" s="1" t="s">
        <v>803</v>
      </c>
      <c r="F983" t="s">
        <v>803</v>
      </c>
      <c r="G983" t="s">
        <v>32</v>
      </c>
      <c r="H983">
        <v>1</v>
      </c>
      <c r="I983">
        <v>35.003</v>
      </c>
      <c r="J983" s="9">
        <v>25.260869565217391</v>
      </c>
      <c r="K983">
        <v>35</v>
      </c>
      <c r="L983" s="10">
        <v>0.27826086956521739</v>
      </c>
      <c r="M983" s="2">
        <v>44631</v>
      </c>
      <c r="N983" s="2" t="str">
        <f t="shared" si="60"/>
        <v>March 2022</v>
      </c>
      <c r="O983" s="2" t="str">
        <f t="shared" si="61"/>
        <v>2022</v>
      </c>
      <c r="P983">
        <v>30</v>
      </c>
      <c r="Q983" t="s">
        <v>33</v>
      </c>
      <c r="R983" t="str">
        <f t="shared" si="62"/>
        <v>Dry</v>
      </c>
      <c r="S983" t="str">
        <f t="shared" si="63"/>
        <v>Ethnic</v>
      </c>
    </row>
    <row r="984" spans="1:19" x14ac:dyDescent="0.3">
      <c r="A984" t="s">
        <v>107</v>
      </c>
      <c r="B984" t="s">
        <v>108</v>
      </c>
      <c r="C984" t="s">
        <v>675</v>
      </c>
      <c r="D984" s="1" t="s">
        <v>676</v>
      </c>
      <c r="F984" t="s">
        <v>676</v>
      </c>
      <c r="G984" t="s">
        <v>32</v>
      </c>
      <c r="H984">
        <v>1</v>
      </c>
      <c r="I984">
        <v>35.003</v>
      </c>
      <c r="J984" s="9">
        <v>25.260869565217391</v>
      </c>
      <c r="K984">
        <v>35</v>
      </c>
      <c r="L984" s="10">
        <v>0.27826086956521739</v>
      </c>
      <c r="M984" s="2">
        <v>44631</v>
      </c>
      <c r="N984" s="2" t="str">
        <f t="shared" si="60"/>
        <v>March 2022</v>
      </c>
      <c r="O984" s="2" t="str">
        <f t="shared" si="61"/>
        <v>2022</v>
      </c>
      <c r="P984">
        <v>30</v>
      </c>
      <c r="Q984" t="s">
        <v>33</v>
      </c>
      <c r="R984" t="str">
        <f t="shared" si="62"/>
        <v>Dry</v>
      </c>
      <c r="S984" t="str">
        <f t="shared" si="63"/>
        <v>Ethnic</v>
      </c>
    </row>
    <row r="985" spans="1:19" x14ac:dyDescent="0.3">
      <c r="A985" t="s">
        <v>122</v>
      </c>
      <c r="B985" t="s">
        <v>123</v>
      </c>
      <c r="C985" t="s">
        <v>675</v>
      </c>
      <c r="D985" s="1" t="s">
        <v>676</v>
      </c>
      <c r="F985" t="s">
        <v>676</v>
      </c>
      <c r="G985" t="s">
        <v>370</v>
      </c>
      <c r="H985">
        <v>1</v>
      </c>
      <c r="I985">
        <v>35.003</v>
      </c>
      <c r="J985" s="9">
        <v>25.260869565217391</v>
      </c>
      <c r="K985">
        <v>35</v>
      </c>
      <c r="L985" s="10">
        <v>0.27826086956521739</v>
      </c>
      <c r="M985" s="2">
        <v>44631</v>
      </c>
      <c r="N985" s="2" t="str">
        <f t="shared" si="60"/>
        <v>March 2022</v>
      </c>
      <c r="O985" s="2" t="str">
        <f t="shared" si="61"/>
        <v>2022</v>
      </c>
      <c r="P985">
        <v>30</v>
      </c>
      <c r="Q985" t="s">
        <v>33</v>
      </c>
      <c r="R985" t="str">
        <f t="shared" si="62"/>
        <v>Dry</v>
      </c>
      <c r="S985" t="str">
        <f t="shared" si="63"/>
        <v>Ethnic</v>
      </c>
    </row>
    <row r="986" spans="1:19" x14ac:dyDescent="0.3">
      <c r="A986" t="s">
        <v>112</v>
      </c>
      <c r="B986" t="s">
        <v>113</v>
      </c>
      <c r="C986" t="s">
        <v>675</v>
      </c>
      <c r="D986" s="1" t="s">
        <v>676</v>
      </c>
      <c r="F986" t="s">
        <v>676</v>
      </c>
      <c r="G986" t="s">
        <v>32</v>
      </c>
      <c r="H986">
        <v>1</v>
      </c>
      <c r="I986">
        <v>35.003</v>
      </c>
      <c r="J986" s="9">
        <v>24.560869565217391</v>
      </c>
      <c r="K986">
        <v>35</v>
      </c>
      <c r="L986" s="10">
        <v>0.29826086956521741</v>
      </c>
      <c r="M986" s="2">
        <v>44631</v>
      </c>
      <c r="N986" s="2" t="str">
        <f t="shared" si="60"/>
        <v>March 2022</v>
      </c>
      <c r="O986" s="2" t="str">
        <f t="shared" si="61"/>
        <v>2022</v>
      </c>
      <c r="P986">
        <v>32</v>
      </c>
      <c r="Q986" t="s">
        <v>33</v>
      </c>
      <c r="R986" t="str">
        <f t="shared" si="62"/>
        <v>Dry</v>
      </c>
      <c r="S986" t="str">
        <f t="shared" si="63"/>
        <v>Ethnic</v>
      </c>
    </row>
    <row r="987" spans="1:19" x14ac:dyDescent="0.3">
      <c r="A987" t="s">
        <v>114</v>
      </c>
      <c r="B987" t="s">
        <v>115</v>
      </c>
      <c r="C987" t="s">
        <v>675</v>
      </c>
      <c r="D987" s="1" t="s">
        <v>676</v>
      </c>
      <c r="F987" t="s">
        <v>676</v>
      </c>
      <c r="G987" t="s">
        <v>371</v>
      </c>
      <c r="H987">
        <v>1</v>
      </c>
      <c r="I987">
        <v>35.003</v>
      </c>
      <c r="J987" s="9">
        <v>25.260869565217391</v>
      </c>
      <c r="K987">
        <v>35</v>
      </c>
      <c r="L987" s="10">
        <v>0.27826086956521739</v>
      </c>
      <c r="M987" s="2">
        <v>44631</v>
      </c>
      <c r="N987" s="2" t="str">
        <f t="shared" si="60"/>
        <v>March 2022</v>
      </c>
      <c r="O987" s="2" t="str">
        <f t="shared" si="61"/>
        <v>2022</v>
      </c>
      <c r="P987">
        <v>30</v>
      </c>
      <c r="Q987" t="s">
        <v>33</v>
      </c>
      <c r="R987" t="str">
        <f t="shared" si="62"/>
        <v>Dry</v>
      </c>
      <c r="S987" t="str">
        <f t="shared" si="63"/>
        <v>Ethnic</v>
      </c>
    </row>
    <row r="988" spans="1:19" x14ac:dyDescent="0.3">
      <c r="A988" t="s">
        <v>382</v>
      </c>
      <c r="B988" t="s">
        <v>383</v>
      </c>
      <c r="C988" t="s">
        <v>675</v>
      </c>
      <c r="D988" s="1" t="s">
        <v>676</v>
      </c>
      <c r="F988" t="s">
        <v>676</v>
      </c>
      <c r="G988" t="s">
        <v>32</v>
      </c>
      <c r="H988">
        <v>1</v>
      </c>
      <c r="I988">
        <v>35.003</v>
      </c>
      <c r="J988" s="9">
        <v>24.560869565217391</v>
      </c>
      <c r="K988">
        <v>35</v>
      </c>
      <c r="L988" s="10">
        <v>0.29826086956521741</v>
      </c>
      <c r="M988" s="2">
        <v>44631</v>
      </c>
      <c r="N988" s="2" t="str">
        <f t="shared" si="60"/>
        <v>March 2022</v>
      </c>
      <c r="O988" s="2" t="str">
        <f t="shared" si="61"/>
        <v>2022</v>
      </c>
      <c r="P988">
        <v>32</v>
      </c>
      <c r="Q988" t="s">
        <v>33</v>
      </c>
      <c r="R988" t="str">
        <f t="shared" si="62"/>
        <v>Dry</v>
      </c>
      <c r="S988" t="str">
        <f t="shared" si="63"/>
        <v>Ethnic</v>
      </c>
    </row>
    <row r="989" spans="1:19" x14ac:dyDescent="0.3">
      <c r="A989" t="s">
        <v>372</v>
      </c>
      <c r="B989" t="s">
        <v>373</v>
      </c>
      <c r="C989" t="s">
        <v>675</v>
      </c>
      <c r="D989" s="1" t="s">
        <v>676</v>
      </c>
      <c r="F989" t="s">
        <v>676</v>
      </c>
      <c r="G989" t="s">
        <v>32</v>
      </c>
      <c r="H989">
        <v>1</v>
      </c>
      <c r="I989">
        <v>35.003</v>
      </c>
      <c r="J989" s="9">
        <v>25.260869565217391</v>
      </c>
      <c r="K989">
        <v>35</v>
      </c>
      <c r="L989" s="10">
        <v>0.27826086956521739</v>
      </c>
      <c r="M989" s="2">
        <v>44631</v>
      </c>
      <c r="N989" s="2" t="str">
        <f t="shared" si="60"/>
        <v>March 2022</v>
      </c>
      <c r="O989" s="2" t="str">
        <f t="shared" si="61"/>
        <v>2022</v>
      </c>
      <c r="P989">
        <v>30</v>
      </c>
      <c r="Q989" t="s">
        <v>33</v>
      </c>
      <c r="R989" t="str">
        <f t="shared" si="62"/>
        <v>Dry</v>
      </c>
      <c r="S989" t="str">
        <f t="shared" si="63"/>
        <v>Ethnic</v>
      </c>
    </row>
    <row r="990" spans="1:19" x14ac:dyDescent="0.3">
      <c r="A990" t="s">
        <v>130</v>
      </c>
      <c r="B990" t="s">
        <v>131</v>
      </c>
      <c r="C990" t="s">
        <v>675</v>
      </c>
      <c r="D990" s="1" t="s">
        <v>676</v>
      </c>
      <c r="F990" t="s">
        <v>676</v>
      </c>
      <c r="G990" t="s">
        <v>32</v>
      </c>
      <c r="H990">
        <v>1</v>
      </c>
      <c r="I990">
        <v>35.003</v>
      </c>
      <c r="J990" s="9">
        <v>25.260869565217391</v>
      </c>
      <c r="K990">
        <v>35</v>
      </c>
      <c r="L990" s="10">
        <v>0.27826086956521739</v>
      </c>
      <c r="M990" s="2">
        <v>44631</v>
      </c>
      <c r="N990" s="2" t="str">
        <f t="shared" si="60"/>
        <v>March 2022</v>
      </c>
      <c r="O990" s="2" t="str">
        <f t="shared" si="61"/>
        <v>2022</v>
      </c>
      <c r="P990">
        <v>30</v>
      </c>
      <c r="Q990" t="s">
        <v>33</v>
      </c>
      <c r="R990" t="str">
        <f t="shared" si="62"/>
        <v>Dry</v>
      </c>
      <c r="S990" t="str">
        <f t="shared" si="63"/>
        <v>Ethnic</v>
      </c>
    </row>
    <row r="991" spans="1:19" x14ac:dyDescent="0.3">
      <c r="A991" t="s">
        <v>366</v>
      </c>
      <c r="B991" t="s">
        <v>367</v>
      </c>
      <c r="C991" t="s">
        <v>675</v>
      </c>
      <c r="D991" s="1" t="s">
        <v>676</v>
      </c>
      <c r="F991" t="s">
        <v>676</v>
      </c>
      <c r="G991" t="s">
        <v>32</v>
      </c>
      <c r="H991">
        <v>0</v>
      </c>
      <c r="I991">
        <v>35.003</v>
      </c>
      <c r="J991" s="9" t="e">
        <v>#DIV/0!</v>
      </c>
      <c r="K991">
        <v>0</v>
      </c>
      <c r="L991" s="10" t="s">
        <v>652</v>
      </c>
      <c r="M991" s="2">
        <v>44631</v>
      </c>
      <c r="N991" s="2" t="str">
        <f t="shared" si="60"/>
        <v>March 2022</v>
      </c>
      <c r="O991" s="2" t="str">
        <f t="shared" si="61"/>
        <v>2022</v>
      </c>
      <c r="P991">
        <v>30</v>
      </c>
      <c r="Q991" t="s">
        <v>33</v>
      </c>
      <c r="R991" t="str">
        <f t="shared" si="62"/>
        <v>Dry</v>
      </c>
      <c r="S991" t="str">
        <f t="shared" si="63"/>
        <v>Ethnic</v>
      </c>
    </row>
    <row r="992" spans="1:19" x14ac:dyDescent="0.3">
      <c r="A992" t="s">
        <v>126</v>
      </c>
      <c r="B992" t="s">
        <v>127</v>
      </c>
      <c r="C992" t="s">
        <v>675</v>
      </c>
      <c r="D992" s="1" t="s">
        <v>676</v>
      </c>
      <c r="F992" t="s">
        <v>676</v>
      </c>
      <c r="G992" t="s">
        <v>32</v>
      </c>
      <c r="H992">
        <v>1</v>
      </c>
      <c r="I992">
        <v>35.003</v>
      </c>
      <c r="J992" s="9">
        <v>25.260869565217391</v>
      </c>
      <c r="K992">
        <v>35</v>
      </c>
      <c r="L992" s="10">
        <v>0.27826086956521739</v>
      </c>
      <c r="M992" s="2">
        <v>44631</v>
      </c>
      <c r="N992" s="2" t="str">
        <f t="shared" si="60"/>
        <v>March 2022</v>
      </c>
      <c r="O992" s="2" t="str">
        <f t="shared" si="61"/>
        <v>2022</v>
      </c>
      <c r="P992">
        <v>30</v>
      </c>
      <c r="Q992" t="s">
        <v>33</v>
      </c>
      <c r="R992" t="str">
        <f t="shared" si="62"/>
        <v>Dry</v>
      </c>
      <c r="S992" t="str">
        <f t="shared" si="63"/>
        <v>Ethnic</v>
      </c>
    </row>
    <row r="993" spans="1:19" x14ac:dyDescent="0.3">
      <c r="A993" t="s">
        <v>98</v>
      </c>
      <c r="B993" t="s">
        <v>99</v>
      </c>
      <c r="C993" t="s">
        <v>675</v>
      </c>
      <c r="D993" s="1" t="s">
        <v>676</v>
      </c>
      <c r="F993" t="s">
        <v>676</v>
      </c>
      <c r="G993" t="s">
        <v>32</v>
      </c>
      <c r="H993">
        <v>1</v>
      </c>
      <c r="I993">
        <v>35.003</v>
      </c>
      <c r="J993" s="9">
        <v>24.560869565217391</v>
      </c>
      <c r="K993">
        <v>35</v>
      </c>
      <c r="L993" s="10">
        <v>0.29826086956521741</v>
      </c>
      <c r="M993" s="2">
        <v>44631</v>
      </c>
      <c r="N993" s="2" t="str">
        <f t="shared" si="60"/>
        <v>March 2022</v>
      </c>
      <c r="O993" s="2" t="str">
        <f t="shared" si="61"/>
        <v>2022</v>
      </c>
      <c r="P993">
        <v>32</v>
      </c>
      <c r="Q993" t="s">
        <v>33</v>
      </c>
      <c r="R993" t="str">
        <f t="shared" si="62"/>
        <v>Dry</v>
      </c>
      <c r="S993" t="str">
        <f t="shared" si="63"/>
        <v>Ethnic</v>
      </c>
    </row>
    <row r="994" spans="1:19" x14ac:dyDescent="0.3">
      <c r="A994" t="s">
        <v>118</v>
      </c>
      <c r="B994" t="s">
        <v>119</v>
      </c>
      <c r="C994" t="s">
        <v>675</v>
      </c>
      <c r="D994" s="1" t="s">
        <v>676</v>
      </c>
      <c r="F994" t="s">
        <v>676</v>
      </c>
      <c r="G994" t="s">
        <v>32</v>
      </c>
      <c r="H994">
        <v>1</v>
      </c>
      <c r="I994">
        <v>35.003</v>
      </c>
      <c r="J994" s="9">
        <v>25.260869565217391</v>
      </c>
      <c r="K994">
        <v>35</v>
      </c>
      <c r="L994" s="10">
        <v>0.27826086956521739</v>
      </c>
      <c r="M994" s="2">
        <v>44631</v>
      </c>
      <c r="N994" s="2" t="str">
        <f t="shared" si="60"/>
        <v>March 2022</v>
      </c>
      <c r="O994" s="2" t="str">
        <f t="shared" si="61"/>
        <v>2022</v>
      </c>
      <c r="P994">
        <v>30</v>
      </c>
      <c r="Q994" t="s">
        <v>33</v>
      </c>
      <c r="R994" t="str">
        <f t="shared" si="62"/>
        <v>Dry</v>
      </c>
      <c r="S994" t="str">
        <f t="shared" si="63"/>
        <v>Ethnic</v>
      </c>
    </row>
    <row r="995" spans="1:19" x14ac:dyDescent="0.3">
      <c r="A995" t="s">
        <v>335</v>
      </c>
      <c r="B995" t="s">
        <v>336</v>
      </c>
      <c r="C995" t="s">
        <v>675</v>
      </c>
      <c r="D995" s="1" t="s">
        <v>676</v>
      </c>
      <c r="F995" t="s">
        <v>676</v>
      </c>
      <c r="G995" t="s">
        <v>32</v>
      </c>
      <c r="H995">
        <v>1</v>
      </c>
      <c r="I995">
        <v>35.003</v>
      </c>
      <c r="J995" s="9">
        <v>22.810869565217391</v>
      </c>
      <c r="K995">
        <v>35</v>
      </c>
      <c r="L995" s="10">
        <v>0.3482608695652174</v>
      </c>
      <c r="M995" s="2">
        <v>44631</v>
      </c>
      <c r="N995" s="2" t="str">
        <f t="shared" si="60"/>
        <v>March 2022</v>
      </c>
      <c r="O995" s="2" t="str">
        <f t="shared" si="61"/>
        <v>2022</v>
      </c>
      <c r="P995">
        <v>37</v>
      </c>
      <c r="Q995" t="s">
        <v>33</v>
      </c>
      <c r="R995" t="str">
        <f t="shared" si="62"/>
        <v>Dry</v>
      </c>
      <c r="S995" t="str">
        <f t="shared" si="63"/>
        <v>Ethnic</v>
      </c>
    </row>
    <row r="996" spans="1:19" x14ac:dyDescent="0.3">
      <c r="A996" t="s">
        <v>116</v>
      </c>
      <c r="B996" t="s">
        <v>117</v>
      </c>
      <c r="C996" t="s">
        <v>675</v>
      </c>
      <c r="D996" s="1" t="s">
        <v>676</v>
      </c>
      <c r="F996" t="s">
        <v>676</v>
      </c>
      <c r="G996" t="s">
        <v>32</v>
      </c>
      <c r="H996">
        <v>1</v>
      </c>
      <c r="I996">
        <v>35.003</v>
      </c>
      <c r="J996" s="9">
        <v>25.260869565217391</v>
      </c>
      <c r="K996">
        <v>35</v>
      </c>
      <c r="L996" s="10">
        <v>0.27826086956521739</v>
      </c>
      <c r="M996" s="2">
        <v>44631</v>
      </c>
      <c r="N996" s="2" t="str">
        <f t="shared" si="60"/>
        <v>March 2022</v>
      </c>
      <c r="O996" s="2" t="str">
        <f t="shared" si="61"/>
        <v>2022</v>
      </c>
      <c r="P996">
        <v>30</v>
      </c>
      <c r="Q996" t="s">
        <v>33</v>
      </c>
      <c r="R996" t="str">
        <f t="shared" si="62"/>
        <v>Dry</v>
      </c>
      <c r="S996" t="str">
        <f t="shared" si="63"/>
        <v>Ethnic</v>
      </c>
    </row>
    <row r="997" spans="1:19" x14ac:dyDescent="0.3">
      <c r="A997" t="s">
        <v>348</v>
      </c>
      <c r="B997" t="s">
        <v>349</v>
      </c>
      <c r="C997" t="s">
        <v>675</v>
      </c>
      <c r="D997" s="1" t="s">
        <v>676</v>
      </c>
      <c r="F997" t="s">
        <v>676</v>
      </c>
      <c r="G997" t="s">
        <v>32</v>
      </c>
      <c r="H997">
        <v>1</v>
      </c>
      <c r="I997">
        <v>35.003</v>
      </c>
      <c r="J997" s="9">
        <v>22.810869565217391</v>
      </c>
      <c r="K997">
        <v>35</v>
      </c>
      <c r="L997" s="10">
        <v>0.3482608695652174</v>
      </c>
      <c r="M997" s="2">
        <v>44631</v>
      </c>
      <c r="N997" s="2" t="str">
        <f t="shared" si="60"/>
        <v>March 2022</v>
      </c>
      <c r="O997" s="2" t="str">
        <f t="shared" si="61"/>
        <v>2022</v>
      </c>
      <c r="P997">
        <v>37</v>
      </c>
      <c r="Q997" t="s">
        <v>33</v>
      </c>
      <c r="R997" t="str">
        <f t="shared" si="62"/>
        <v>Dry</v>
      </c>
      <c r="S997" t="str">
        <f t="shared" si="63"/>
        <v>Ethnic</v>
      </c>
    </row>
    <row r="998" spans="1:19" x14ac:dyDescent="0.3">
      <c r="A998" t="s">
        <v>352</v>
      </c>
      <c r="B998" t="s">
        <v>353</v>
      </c>
      <c r="C998" t="s">
        <v>675</v>
      </c>
      <c r="D998" s="1" t="s">
        <v>676</v>
      </c>
      <c r="F998" t="s">
        <v>676</v>
      </c>
      <c r="G998" t="s">
        <v>32</v>
      </c>
      <c r="H998">
        <v>1</v>
      </c>
      <c r="I998">
        <v>35.003</v>
      </c>
      <c r="J998" s="9">
        <v>22.810869565217391</v>
      </c>
      <c r="K998">
        <v>35</v>
      </c>
      <c r="L998" s="10">
        <v>0.3482608695652174</v>
      </c>
      <c r="M998" s="2">
        <v>44631</v>
      </c>
      <c r="N998" s="2" t="str">
        <f t="shared" si="60"/>
        <v>March 2022</v>
      </c>
      <c r="O998" s="2" t="str">
        <f t="shared" si="61"/>
        <v>2022</v>
      </c>
      <c r="P998">
        <v>37</v>
      </c>
      <c r="Q998" t="s">
        <v>33</v>
      </c>
      <c r="R998" t="str">
        <f t="shared" si="62"/>
        <v>Dry</v>
      </c>
      <c r="S998" t="str">
        <f t="shared" si="63"/>
        <v>Ethnic</v>
      </c>
    </row>
    <row r="999" spans="1:19" x14ac:dyDescent="0.3">
      <c r="A999" t="s">
        <v>374</v>
      </c>
      <c r="B999" t="s">
        <v>375</v>
      </c>
      <c r="C999" t="s">
        <v>675</v>
      </c>
      <c r="D999" s="1" t="s">
        <v>676</v>
      </c>
      <c r="F999" t="s">
        <v>676</v>
      </c>
      <c r="G999" t="s">
        <v>32</v>
      </c>
      <c r="H999">
        <v>1</v>
      </c>
      <c r="I999">
        <v>35.003</v>
      </c>
      <c r="J999" s="9">
        <v>25.260869565217391</v>
      </c>
      <c r="K999">
        <v>35</v>
      </c>
      <c r="L999" s="10">
        <v>0.27826086956521739</v>
      </c>
      <c r="M999" s="2">
        <v>44631</v>
      </c>
      <c r="N999" s="2" t="str">
        <f t="shared" si="60"/>
        <v>March 2022</v>
      </c>
      <c r="O999" s="2" t="str">
        <f t="shared" si="61"/>
        <v>2022</v>
      </c>
      <c r="P999">
        <v>30</v>
      </c>
      <c r="Q999" t="s">
        <v>33</v>
      </c>
      <c r="R999" t="str">
        <f t="shared" si="62"/>
        <v>Dry</v>
      </c>
      <c r="S999" t="str">
        <f t="shared" si="63"/>
        <v>Ethnic</v>
      </c>
    </row>
    <row r="1000" spans="1:19" x14ac:dyDescent="0.3">
      <c r="A1000" t="s">
        <v>348</v>
      </c>
      <c r="B1000" t="s">
        <v>349</v>
      </c>
      <c r="C1000" t="s">
        <v>325</v>
      </c>
      <c r="D1000" s="1" t="s">
        <v>326</v>
      </c>
      <c r="F1000" t="s">
        <v>326</v>
      </c>
      <c r="G1000" t="s">
        <v>32</v>
      </c>
      <c r="H1000">
        <v>1</v>
      </c>
      <c r="I1000">
        <v>39</v>
      </c>
      <c r="J1000" s="9">
        <v>23.07782608695652</v>
      </c>
      <c r="K1000">
        <v>39</v>
      </c>
      <c r="L1000" s="10">
        <v>0.4082608695652174</v>
      </c>
      <c r="M1000" s="2">
        <v>44631</v>
      </c>
      <c r="N1000" s="2" t="str">
        <f t="shared" si="60"/>
        <v>March 2022</v>
      </c>
      <c r="O1000" s="2" t="str">
        <f t="shared" si="61"/>
        <v>2022</v>
      </c>
      <c r="P1000">
        <v>43</v>
      </c>
      <c r="Q1000" t="s">
        <v>33</v>
      </c>
      <c r="R1000" t="str">
        <f t="shared" si="62"/>
        <v>Dry</v>
      </c>
      <c r="S1000" t="str">
        <f t="shared" si="63"/>
        <v>Ethnic</v>
      </c>
    </row>
    <row r="1001" spans="1:19" x14ac:dyDescent="0.3">
      <c r="A1001" t="s">
        <v>116</v>
      </c>
      <c r="B1001" t="s">
        <v>117</v>
      </c>
      <c r="C1001" t="s">
        <v>325</v>
      </c>
      <c r="D1001" s="1" t="s">
        <v>326</v>
      </c>
      <c r="F1001" t="s">
        <v>326</v>
      </c>
      <c r="G1001" t="s">
        <v>32</v>
      </c>
      <c r="H1001">
        <v>1</v>
      </c>
      <c r="I1001">
        <v>39</v>
      </c>
      <c r="J1001" s="9">
        <v>25.027826086956523</v>
      </c>
      <c r="K1001">
        <v>39</v>
      </c>
      <c r="L1001" s="10">
        <v>0.35826086956521741</v>
      </c>
      <c r="M1001" s="2">
        <v>44631</v>
      </c>
      <c r="N1001" s="2" t="str">
        <f t="shared" si="60"/>
        <v>March 2022</v>
      </c>
      <c r="O1001" s="2" t="str">
        <f t="shared" si="61"/>
        <v>2022</v>
      </c>
      <c r="P1001">
        <v>38</v>
      </c>
      <c r="Q1001" t="s">
        <v>33</v>
      </c>
      <c r="R1001" t="str">
        <f t="shared" si="62"/>
        <v>Dry</v>
      </c>
      <c r="S1001" t="str">
        <f t="shared" si="63"/>
        <v>Ethnic</v>
      </c>
    </row>
    <row r="1002" spans="1:19" x14ac:dyDescent="0.3">
      <c r="A1002" t="s">
        <v>112</v>
      </c>
      <c r="B1002" t="s">
        <v>113</v>
      </c>
      <c r="C1002" t="s">
        <v>325</v>
      </c>
      <c r="D1002" s="1" t="s">
        <v>326</v>
      </c>
      <c r="F1002" t="s">
        <v>326</v>
      </c>
      <c r="G1002" t="s">
        <v>32</v>
      </c>
      <c r="H1002">
        <v>1</v>
      </c>
      <c r="I1002">
        <v>39</v>
      </c>
      <c r="J1002" s="9">
        <v>24.637826086956522</v>
      </c>
      <c r="K1002">
        <v>39</v>
      </c>
      <c r="L1002" s="10">
        <v>0.36826086956521742</v>
      </c>
      <c r="M1002" s="2">
        <v>44631</v>
      </c>
      <c r="N1002" s="2" t="str">
        <f t="shared" si="60"/>
        <v>March 2022</v>
      </c>
      <c r="O1002" s="2" t="str">
        <f t="shared" si="61"/>
        <v>2022</v>
      </c>
      <c r="P1002">
        <v>39</v>
      </c>
      <c r="Q1002" t="s">
        <v>33</v>
      </c>
      <c r="R1002" t="str">
        <f t="shared" si="62"/>
        <v>Dry</v>
      </c>
      <c r="S1002" t="str">
        <f t="shared" si="63"/>
        <v>Ethnic</v>
      </c>
    </row>
    <row r="1003" spans="1:19" x14ac:dyDescent="0.3">
      <c r="A1003" t="s">
        <v>112</v>
      </c>
      <c r="B1003" t="s">
        <v>113</v>
      </c>
      <c r="C1003" t="s">
        <v>677</v>
      </c>
      <c r="D1003" s="1" t="s">
        <v>678</v>
      </c>
      <c r="F1003" t="s">
        <v>678</v>
      </c>
      <c r="G1003" t="s">
        <v>32</v>
      </c>
      <c r="H1003">
        <v>1</v>
      </c>
      <c r="I1003">
        <v>39</v>
      </c>
      <c r="J1003" s="9">
        <v>24.637826086956522</v>
      </c>
      <c r="K1003">
        <v>39</v>
      </c>
      <c r="L1003" s="10">
        <v>0.36826086956521742</v>
      </c>
      <c r="M1003" s="2">
        <v>44631</v>
      </c>
      <c r="N1003" s="2" t="str">
        <f t="shared" si="60"/>
        <v>March 2022</v>
      </c>
      <c r="O1003" s="2" t="str">
        <f t="shared" si="61"/>
        <v>2022</v>
      </c>
      <c r="P1003">
        <v>39</v>
      </c>
      <c r="Q1003" t="s">
        <v>33</v>
      </c>
      <c r="R1003" t="str">
        <f t="shared" si="62"/>
        <v>Dry</v>
      </c>
      <c r="S1003" t="str">
        <f t="shared" si="63"/>
        <v>Ethnic</v>
      </c>
    </row>
    <row r="1004" spans="1:19" x14ac:dyDescent="0.3">
      <c r="A1004" t="s">
        <v>114</v>
      </c>
      <c r="B1004" t="s">
        <v>115</v>
      </c>
      <c r="C1004" t="s">
        <v>677</v>
      </c>
      <c r="D1004" s="1" t="s">
        <v>678</v>
      </c>
      <c r="F1004" t="s">
        <v>678</v>
      </c>
      <c r="G1004" t="s">
        <v>371</v>
      </c>
      <c r="H1004">
        <v>1</v>
      </c>
      <c r="I1004">
        <v>39</v>
      </c>
      <c r="J1004" s="9">
        <v>25.027826086956523</v>
      </c>
      <c r="K1004">
        <v>39</v>
      </c>
      <c r="L1004" s="10">
        <v>0.35826086956521741</v>
      </c>
      <c r="M1004" s="2">
        <v>44631</v>
      </c>
      <c r="N1004" s="2" t="str">
        <f t="shared" si="60"/>
        <v>March 2022</v>
      </c>
      <c r="O1004" s="2" t="str">
        <f t="shared" si="61"/>
        <v>2022</v>
      </c>
      <c r="P1004">
        <v>38</v>
      </c>
      <c r="Q1004" t="s">
        <v>33</v>
      </c>
      <c r="R1004" t="str">
        <f t="shared" si="62"/>
        <v>Dry</v>
      </c>
      <c r="S1004" t="str">
        <f t="shared" si="63"/>
        <v>Ethnic</v>
      </c>
    </row>
    <row r="1005" spans="1:19" x14ac:dyDescent="0.3">
      <c r="A1005" t="s">
        <v>348</v>
      </c>
      <c r="B1005" t="s">
        <v>349</v>
      </c>
      <c r="C1005" t="s">
        <v>677</v>
      </c>
      <c r="D1005" s="1" t="s">
        <v>678</v>
      </c>
      <c r="F1005" t="s">
        <v>678</v>
      </c>
      <c r="G1005" t="s">
        <v>32</v>
      </c>
      <c r="H1005">
        <v>1</v>
      </c>
      <c r="I1005">
        <v>39</v>
      </c>
      <c r="J1005" s="9">
        <v>23.07782608695652</v>
      </c>
      <c r="K1005">
        <v>39</v>
      </c>
      <c r="L1005" s="10">
        <v>0.4082608695652174</v>
      </c>
      <c r="M1005" s="2">
        <v>44631</v>
      </c>
      <c r="N1005" s="2" t="str">
        <f t="shared" si="60"/>
        <v>March 2022</v>
      </c>
      <c r="O1005" s="2" t="str">
        <f t="shared" si="61"/>
        <v>2022</v>
      </c>
      <c r="P1005">
        <v>43</v>
      </c>
      <c r="Q1005" t="s">
        <v>33</v>
      </c>
      <c r="R1005" t="str">
        <f t="shared" si="62"/>
        <v>Dry</v>
      </c>
      <c r="S1005" t="str">
        <f t="shared" si="63"/>
        <v>Ethnic</v>
      </c>
    </row>
    <row r="1006" spans="1:19" x14ac:dyDescent="0.3">
      <c r="A1006" t="s">
        <v>122</v>
      </c>
      <c r="B1006" t="s">
        <v>123</v>
      </c>
      <c r="C1006" t="s">
        <v>677</v>
      </c>
      <c r="D1006" s="1" t="s">
        <v>678</v>
      </c>
      <c r="F1006" t="s">
        <v>678</v>
      </c>
      <c r="G1006" t="s">
        <v>370</v>
      </c>
      <c r="H1006">
        <v>1</v>
      </c>
      <c r="I1006">
        <v>39</v>
      </c>
      <c r="J1006" s="9">
        <v>25.027826086956523</v>
      </c>
      <c r="K1006">
        <v>39</v>
      </c>
      <c r="L1006" s="10">
        <v>0.35826086956521741</v>
      </c>
      <c r="M1006" s="2">
        <v>44631</v>
      </c>
      <c r="N1006" s="2" t="str">
        <f t="shared" si="60"/>
        <v>March 2022</v>
      </c>
      <c r="O1006" s="2" t="str">
        <f t="shared" si="61"/>
        <v>2022</v>
      </c>
      <c r="P1006">
        <v>38</v>
      </c>
      <c r="Q1006" t="s">
        <v>33</v>
      </c>
      <c r="R1006" t="str">
        <f t="shared" si="62"/>
        <v>Dry</v>
      </c>
      <c r="S1006" t="str">
        <f t="shared" si="63"/>
        <v>Ethnic</v>
      </c>
    </row>
    <row r="1007" spans="1:19" x14ac:dyDescent="0.3">
      <c r="A1007" t="s">
        <v>107</v>
      </c>
      <c r="B1007" t="s">
        <v>108</v>
      </c>
      <c r="C1007" t="s">
        <v>677</v>
      </c>
      <c r="D1007" s="1" t="s">
        <v>678</v>
      </c>
      <c r="F1007" t="s">
        <v>678</v>
      </c>
      <c r="G1007" t="s">
        <v>32</v>
      </c>
      <c r="H1007">
        <v>1</v>
      </c>
      <c r="I1007">
        <v>39</v>
      </c>
      <c r="J1007" s="9">
        <v>25.027826086956523</v>
      </c>
      <c r="K1007">
        <v>39</v>
      </c>
      <c r="L1007" s="10">
        <v>0.35826086956521741</v>
      </c>
      <c r="M1007" s="2">
        <v>44631</v>
      </c>
      <c r="N1007" s="2" t="str">
        <f t="shared" si="60"/>
        <v>March 2022</v>
      </c>
      <c r="O1007" s="2" t="str">
        <f t="shared" si="61"/>
        <v>2022</v>
      </c>
      <c r="P1007">
        <v>38</v>
      </c>
      <c r="Q1007" t="s">
        <v>33</v>
      </c>
      <c r="R1007" t="str">
        <f t="shared" si="62"/>
        <v>Dry</v>
      </c>
      <c r="S1007" t="str">
        <f t="shared" si="63"/>
        <v>Ethnic</v>
      </c>
    </row>
    <row r="1008" spans="1:19" x14ac:dyDescent="0.3">
      <c r="A1008" t="s">
        <v>335</v>
      </c>
      <c r="B1008" t="s">
        <v>336</v>
      </c>
      <c r="C1008" t="s">
        <v>677</v>
      </c>
      <c r="D1008" s="1" t="s">
        <v>678</v>
      </c>
      <c r="F1008" t="s">
        <v>678</v>
      </c>
      <c r="G1008" t="s">
        <v>32</v>
      </c>
      <c r="H1008">
        <v>1</v>
      </c>
      <c r="I1008">
        <v>39</v>
      </c>
      <c r="J1008" s="9">
        <v>22.687826086956523</v>
      </c>
      <c r="K1008">
        <v>39</v>
      </c>
      <c r="L1008" s="10">
        <v>0.41826086956521735</v>
      </c>
      <c r="M1008" s="2">
        <v>44631</v>
      </c>
      <c r="N1008" s="2" t="str">
        <f t="shared" si="60"/>
        <v>March 2022</v>
      </c>
      <c r="O1008" s="2" t="str">
        <f t="shared" si="61"/>
        <v>2022</v>
      </c>
      <c r="P1008">
        <v>44</v>
      </c>
      <c r="Q1008" t="s">
        <v>33</v>
      </c>
      <c r="R1008" t="str">
        <f t="shared" si="62"/>
        <v>Dry</v>
      </c>
      <c r="S1008" t="str">
        <f t="shared" si="63"/>
        <v>Ethnic</v>
      </c>
    </row>
    <row r="1009" spans="1:19" x14ac:dyDescent="0.3">
      <c r="A1009" t="s">
        <v>118</v>
      </c>
      <c r="B1009" t="s">
        <v>119</v>
      </c>
      <c r="C1009" t="s">
        <v>677</v>
      </c>
      <c r="D1009" s="1" t="s">
        <v>678</v>
      </c>
      <c r="F1009" t="s">
        <v>678</v>
      </c>
      <c r="G1009" t="s">
        <v>32</v>
      </c>
      <c r="H1009">
        <v>1</v>
      </c>
      <c r="I1009">
        <v>39</v>
      </c>
      <c r="J1009" s="9">
        <v>25.027826086956523</v>
      </c>
      <c r="K1009">
        <v>39</v>
      </c>
      <c r="L1009" s="10">
        <v>0.35826086956521741</v>
      </c>
      <c r="M1009" s="2">
        <v>44631</v>
      </c>
      <c r="N1009" s="2" t="str">
        <f t="shared" si="60"/>
        <v>March 2022</v>
      </c>
      <c r="O1009" s="2" t="str">
        <f t="shared" si="61"/>
        <v>2022</v>
      </c>
      <c r="P1009">
        <v>38</v>
      </c>
      <c r="Q1009" t="s">
        <v>33</v>
      </c>
      <c r="R1009" t="str">
        <f t="shared" si="62"/>
        <v>Dry</v>
      </c>
      <c r="S1009" t="str">
        <f t="shared" si="63"/>
        <v>Ethnic</v>
      </c>
    </row>
    <row r="1010" spans="1:19" x14ac:dyDescent="0.3">
      <c r="A1010" t="s">
        <v>130</v>
      </c>
      <c r="B1010" t="s">
        <v>131</v>
      </c>
      <c r="C1010" t="s">
        <v>677</v>
      </c>
      <c r="D1010" s="1" t="s">
        <v>678</v>
      </c>
      <c r="F1010" t="s">
        <v>678</v>
      </c>
      <c r="G1010" t="s">
        <v>32</v>
      </c>
      <c r="H1010">
        <v>1</v>
      </c>
      <c r="I1010">
        <v>39</v>
      </c>
      <c r="J1010" s="9">
        <v>25.027826086956523</v>
      </c>
      <c r="K1010">
        <v>39</v>
      </c>
      <c r="L1010" s="10">
        <v>0.35826086956521741</v>
      </c>
      <c r="M1010" s="2">
        <v>44631</v>
      </c>
      <c r="N1010" s="2" t="str">
        <f t="shared" si="60"/>
        <v>March 2022</v>
      </c>
      <c r="O1010" s="2" t="str">
        <f t="shared" si="61"/>
        <v>2022</v>
      </c>
      <c r="P1010">
        <v>38</v>
      </c>
      <c r="Q1010" t="s">
        <v>33</v>
      </c>
      <c r="R1010" t="str">
        <f t="shared" si="62"/>
        <v>Dry</v>
      </c>
      <c r="S1010" t="str">
        <f t="shared" si="63"/>
        <v>Ethnic</v>
      </c>
    </row>
    <row r="1011" spans="1:19" x14ac:dyDescent="0.3">
      <c r="A1011" t="s">
        <v>126</v>
      </c>
      <c r="B1011" t="s">
        <v>127</v>
      </c>
      <c r="C1011" t="s">
        <v>677</v>
      </c>
      <c r="D1011" s="1" t="s">
        <v>678</v>
      </c>
      <c r="F1011" t="s">
        <v>678</v>
      </c>
      <c r="G1011" t="s">
        <v>32</v>
      </c>
      <c r="H1011">
        <v>1</v>
      </c>
      <c r="I1011">
        <v>39</v>
      </c>
      <c r="J1011" s="9">
        <v>25.027826086956523</v>
      </c>
      <c r="K1011">
        <v>39</v>
      </c>
      <c r="L1011" s="10">
        <v>0.35826086956521741</v>
      </c>
      <c r="M1011" s="2">
        <v>44631</v>
      </c>
      <c r="N1011" s="2" t="str">
        <f t="shared" si="60"/>
        <v>March 2022</v>
      </c>
      <c r="O1011" s="2" t="str">
        <f t="shared" si="61"/>
        <v>2022</v>
      </c>
      <c r="P1011">
        <v>38</v>
      </c>
      <c r="Q1011" t="s">
        <v>33</v>
      </c>
      <c r="R1011" t="str">
        <f t="shared" si="62"/>
        <v>Dry</v>
      </c>
      <c r="S1011" t="str">
        <f t="shared" si="63"/>
        <v>Ethnic</v>
      </c>
    </row>
    <row r="1012" spans="1:19" x14ac:dyDescent="0.3">
      <c r="A1012" t="s">
        <v>98</v>
      </c>
      <c r="B1012" t="s">
        <v>99</v>
      </c>
      <c r="C1012" t="s">
        <v>677</v>
      </c>
      <c r="D1012" s="1" t="s">
        <v>678</v>
      </c>
      <c r="F1012" t="s">
        <v>678</v>
      </c>
      <c r="G1012" t="s">
        <v>32</v>
      </c>
      <c r="H1012">
        <v>1</v>
      </c>
      <c r="I1012">
        <v>39</v>
      </c>
      <c r="J1012" s="9">
        <v>24.637826086956522</v>
      </c>
      <c r="K1012">
        <v>39</v>
      </c>
      <c r="L1012" s="10">
        <v>0.36826086956521742</v>
      </c>
      <c r="M1012" s="2">
        <v>44631</v>
      </c>
      <c r="N1012" s="2" t="str">
        <f t="shared" si="60"/>
        <v>March 2022</v>
      </c>
      <c r="O1012" s="2" t="str">
        <f t="shared" si="61"/>
        <v>2022</v>
      </c>
      <c r="P1012">
        <v>39</v>
      </c>
      <c r="Q1012" t="s">
        <v>33</v>
      </c>
      <c r="R1012" t="str">
        <f t="shared" si="62"/>
        <v>Dry</v>
      </c>
      <c r="S1012" t="str">
        <f t="shared" si="63"/>
        <v>Ethnic</v>
      </c>
    </row>
    <row r="1013" spans="1:19" x14ac:dyDescent="0.3">
      <c r="A1013" t="s">
        <v>333</v>
      </c>
      <c r="B1013" t="s">
        <v>334</v>
      </c>
      <c r="C1013" t="s">
        <v>677</v>
      </c>
      <c r="D1013" s="1" t="s">
        <v>678</v>
      </c>
      <c r="F1013" t="s">
        <v>678</v>
      </c>
      <c r="G1013" t="s">
        <v>32</v>
      </c>
      <c r="H1013">
        <v>1</v>
      </c>
      <c r="I1013">
        <v>39</v>
      </c>
      <c r="J1013" s="9">
        <v>22.687826086956523</v>
      </c>
      <c r="K1013">
        <v>39</v>
      </c>
      <c r="L1013" s="10">
        <v>0.41826086956521735</v>
      </c>
      <c r="M1013" s="2">
        <v>44631</v>
      </c>
      <c r="N1013" s="2" t="str">
        <f t="shared" si="60"/>
        <v>March 2022</v>
      </c>
      <c r="O1013" s="2" t="str">
        <f t="shared" si="61"/>
        <v>2022</v>
      </c>
      <c r="P1013">
        <v>44</v>
      </c>
      <c r="Q1013" t="s">
        <v>33</v>
      </c>
      <c r="R1013" t="str">
        <f t="shared" si="62"/>
        <v>Dry</v>
      </c>
      <c r="S1013" t="str">
        <f t="shared" si="63"/>
        <v>Ethnic</v>
      </c>
    </row>
    <row r="1014" spans="1:19" x14ac:dyDescent="0.3">
      <c r="A1014" t="s">
        <v>352</v>
      </c>
      <c r="B1014" t="s">
        <v>353</v>
      </c>
      <c r="C1014" t="s">
        <v>677</v>
      </c>
      <c r="D1014" s="1" t="s">
        <v>678</v>
      </c>
      <c r="F1014" t="s">
        <v>678</v>
      </c>
      <c r="G1014" t="s">
        <v>32</v>
      </c>
      <c r="H1014">
        <v>0</v>
      </c>
      <c r="I1014">
        <v>39</v>
      </c>
      <c r="J1014" s="9" t="e">
        <v>#DIV/0!</v>
      </c>
      <c r="K1014">
        <v>0</v>
      </c>
      <c r="L1014" s="10" t="s">
        <v>652</v>
      </c>
      <c r="M1014" s="2">
        <v>44631</v>
      </c>
      <c r="N1014" s="2" t="str">
        <f t="shared" si="60"/>
        <v>March 2022</v>
      </c>
      <c r="O1014" s="2" t="str">
        <f t="shared" si="61"/>
        <v>2022</v>
      </c>
      <c r="P1014">
        <v>43</v>
      </c>
      <c r="Q1014" t="s">
        <v>33</v>
      </c>
      <c r="R1014" t="str">
        <f t="shared" si="62"/>
        <v>Dry</v>
      </c>
      <c r="S1014" t="str">
        <f t="shared" si="63"/>
        <v>Ethnic</v>
      </c>
    </row>
    <row r="1015" spans="1:19" x14ac:dyDescent="0.3">
      <c r="A1015" t="s">
        <v>333</v>
      </c>
      <c r="B1015" t="s">
        <v>334</v>
      </c>
      <c r="C1015" t="s">
        <v>342</v>
      </c>
      <c r="D1015" s="1" t="s">
        <v>343</v>
      </c>
      <c r="F1015" t="s">
        <v>343</v>
      </c>
      <c r="G1015" t="s">
        <v>32</v>
      </c>
      <c r="H1015">
        <v>0</v>
      </c>
      <c r="I1015">
        <v>35.003</v>
      </c>
      <c r="J1015" s="9" t="e">
        <v>#DIV/0!</v>
      </c>
      <c r="K1015">
        <v>0</v>
      </c>
      <c r="L1015" s="10" t="s">
        <v>652</v>
      </c>
      <c r="M1015" s="2">
        <v>44631</v>
      </c>
      <c r="N1015" s="2" t="str">
        <f t="shared" si="60"/>
        <v>March 2022</v>
      </c>
      <c r="O1015" s="2" t="str">
        <f t="shared" si="61"/>
        <v>2022</v>
      </c>
      <c r="P1015">
        <v>37</v>
      </c>
      <c r="Q1015" t="s">
        <v>33</v>
      </c>
      <c r="R1015" t="str">
        <f t="shared" si="62"/>
        <v>Dry</v>
      </c>
      <c r="S1015" t="str">
        <f t="shared" si="63"/>
        <v>Ethnic</v>
      </c>
    </row>
    <row r="1016" spans="1:19" x14ac:dyDescent="0.3">
      <c r="A1016" t="s">
        <v>107</v>
      </c>
      <c r="B1016" t="s">
        <v>108</v>
      </c>
      <c r="C1016" t="s">
        <v>342</v>
      </c>
      <c r="D1016" s="1" t="s">
        <v>343</v>
      </c>
      <c r="F1016" t="s">
        <v>343</v>
      </c>
      <c r="G1016" t="s">
        <v>32</v>
      </c>
      <c r="H1016">
        <v>1</v>
      </c>
      <c r="I1016">
        <v>35.003</v>
      </c>
      <c r="J1016" s="9">
        <v>25.260869565217391</v>
      </c>
      <c r="K1016">
        <v>35</v>
      </c>
      <c r="L1016" s="10">
        <v>0.27826086956521739</v>
      </c>
      <c r="M1016" s="2">
        <v>44631</v>
      </c>
      <c r="N1016" s="2" t="str">
        <f t="shared" si="60"/>
        <v>March 2022</v>
      </c>
      <c r="O1016" s="2" t="str">
        <f t="shared" si="61"/>
        <v>2022</v>
      </c>
      <c r="P1016">
        <v>30</v>
      </c>
      <c r="Q1016" t="s">
        <v>33</v>
      </c>
      <c r="R1016" t="str">
        <f t="shared" si="62"/>
        <v>Dry</v>
      </c>
      <c r="S1016" t="str">
        <f t="shared" si="63"/>
        <v>Ethnic</v>
      </c>
    </row>
    <row r="1017" spans="1:19" x14ac:dyDescent="0.3">
      <c r="A1017" t="s">
        <v>374</v>
      </c>
      <c r="B1017" t="s">
        <v>375</v>
      </c>
      <c r="C1017" t="s">
        <v>342</v>
      </c>
      <c r="D1017" s="1" t="s">
        <v>343</v>
      </c>
      <c r="F1017" t="s">
        <v>343</v>
      </c>
      <c r="G1017" t="s">
        <v>32</v>
      </c>
      <c r="H1017">
        <v>1</v>
      </c>
      <c r="I1017">
        <v>35.003</v>
      </c>
      <c r="J1017" s="9">
        <v>25.260869565217391</v>
      </c>
      <c r="K1017">
        <v>35</v>
      </c>
      <c r="L1017" s="10">
        <v>0.27826086956521739</v>
      </c>
      <c r="M1017" s="2">
        <v>44631</v>
      </c>
      <c r="N1017" s="2" t="str">
        <f t="shared" si="60"/>
        <v>March 2022</v>
      </c>
      <c r="O1017" s="2" t="str">
        <f t="shared" si="61"/>
        <v>2022</v>
      </c>
      <c r="P1017">
        <v>30</v>
      </c>
      <c r="Q1017" t="s">
        <v>33</v>
      </c>
      <c r="R1017" t="str">
        <f t="shared" si="62"/>
        <v>Dry</v>
      </c>
      <c r="S1017" t="str">
        <f t="shared" si="63"/>
        <v>Ethnic</v>
      </c>
    </row>
    <row r="1018" spans="1:19" x14ac:dyDescent="0.3">
      <c r="A1018" t="s">
        <v>116</v>
      </c>
      <c r="B1018" t="s">
        <v>117</v>
      </c>
      <c r="C1018" t="s">
        <v>342</v>
      </c>
      <c r="D1018" s="1" t="s">
        <v>343</v>
      </c>
      <c r="F1018" t="s">
        <v>343</v>
      </c>
      <c r="G1018" t="s">
        <v>32</v>
      </c>
      <c r="H1018">
        <v>1</v>
      </c>
      <c r="I1018">
        <v>35.003</v>
      </c>
      <c r="J1018" s="9">
        <v>25.260869565217391</v>
      </c>
      <c r="K1018">
        <v>35</v>
      </c>
      <c r="L1018" s="10">
        <v>0.27826086956521739</v>
      </c>
      <c r="M1018" s="2">
        <v>44631</v>
      </c>
      <c r="N1018" s="2" t="str">
        <f t="shared" si="60"/>
        <v>March 2022</v>
      </c>
      <c r="O1018" s="2" t="str">
        <f t="shared" si="61"/>
        <v>2022</v>
      </c>
      <c r="P1018">
        <v>30</v>
      </c>
      <c r="Q1018" t="s">
        <v>33</v>
      </c>
      <c r="R1018" t="str">
        <f t="shared" si="62"/>
        <v>Dry</v>
      </c>
      <c r="S1018" t="str">
        <f t="shared" si="63"/>
        <v>Ethnic</v>
      </c>
    </row>
    <row r="1019" spans="1:19" x14ac:dyDescent="0.3">
      <c r="A1019" t="s">
        <v>114</v>
      </c>
      <c r="B1019" t="s">
        <v>115</v>
      </c>
      <c r="C1019" t="s">
        <v>342</v>
      </c>
      <c r="D1019" s="1" t="s">
        <v>343</v>
      </c>
      <c r="F1019" t="s">
        <v>343</v>
      </c>
      <c r="G1019" t="s">
        <v>371</v>
      </c>
      <c r="H1019">
        <v>1</v>
      </c>
      <c r="I1019">
        <v>35.003</v>
      </c>
      <c r="J1019" s="9">
        <v>25.260869565217391</v>
      </c>
      <c r="K1019">
        <v>35</v>
      </c>
      <c r="L1019" s="10">
        <v>0.27826086956521739</v>
      </c>
      <c r="M1019" s="2">
        <v>44631</v>
      </c>
      <c r="N1019" s="2" t="str">
        <f t="shared" si="60"/>
        <v>March 2022</v>
      </c>
      <c r="O1019" s="2" t="str">
        <f t="shared" si="61"/>
        <v>2022</v>
      </c>
      <c r="P1019">
        <v>30</v>
      </c>
      <c r="Q1019" t="s">
        <v>33</v>
      </c>
      <c r="R1019" t="str">
        <f t="shared" si="62"/>
        <v>Dry</v>
      </c>
      <c r="S1019" t="str">
        <f t="shared" si="63"/>
        <v>Ethnic</v>
      </c>
    </row>
    <row r="1020" spans="1:19" x14ac:dyDescent="0.3">
      <c r="A1020" t="s">
        <v>122</v>
      </c>
      <c r="B1020" t="s">
        <v>123</v>
      </c>
      <c r="C1020" t="s">
        <v>342</v>
      </c>
      <c r="D1020" s="1" t="s">
        <v>343</v>
      </c>
      <c r="F1020" t="s">
        <v>343</v>
      </c>
      <c r="G1020" t="s">
        <v>370</v>
      </c>
      <c r="H1020">
        <v>1</v>
      </c>
      <c r="I1020">
        <v>35.003</v>
      </c>
      <c r="J1020" s="9">
        <v>25.260869565217391</v>
      </c>
      <c r="K1020">
        <v>35</v>
      </c>
      <c r="L1020" s="10">
        <v>0.27826086956521739</v>
      </c>
      <c r="M1020" s="2">
        <v>44631</v>
      </c>
      <c r="N1020" s="2" t="str">
        <f t="shared" si="60"/>
        <v>March 2022</v>
      </c>
      <c r="O1020" s="2" t="str">
        <f t="shared" si="61"/>
        <v>2022</v>
      </c>
      <c r="P1020">
        <v>30</v>
      </c>
      <c r="Q1020" t="s">
        <v>33</v>
      </c>
      <c r="R1020" t="str">
        <f t="shared" si="62"/>
        <v>Dry</v>
      </c>
      <c r="S1020" t="str">
        <f t="shared" si="63"/>
        <v>Ethnic</v>
      </c>
    </row>
    <row r="1021" spans="1:19" x14ac:dyDescent="0.3">
      <c r="A1021" t="s">
        <v>130</v>
      </c>
      <c r="B1021" t="s">
        <v>131</v>
      </c>
      <c r="C1021" t="s">
        <v>342</v>
      </c>
      <c r="D1021" s="1" t="s">
        <v>343</v>
      </c>
      <c r="F1021" t="s">
        <v>343</v>
      </c>
      <c r="G1021" t="s">
        <v>32</v>
      </c>
      <c r="H1021">
        <v>1</v>
      </c>
      <c r="I1021">
        <v>35.003</v>
      </c>
      <c r="J1021" s="9">
        <v>25.260869565217391</v>
      </c>
      <c r="K1021">
        <v>35</v>
      </c>
      <c r="L1021" s="10">
        <v>0.27826086956521739</v>
      </c>
      <c r="M1021" s="2">
        <v>44631</v>
      </c>
      <c r="N1021" s="2" t="str">
        <f t="shared" si="60"/>
        <v>March 2022</v>
      </c>
      <c r="O1021" s="2" t="str">
        <f t="shared" si="61"/>
        <v>2022</v>
      </c>
      <c r="P1021">
        <v>30</v>
      </c>
      <c r="Q1021" t="s">
        <v>33</v>
      </c>
      <c r="R1021" t="str">
        <f t="shared" si="62"/>
        <v>Dry</v>
      </c>
      <c r="S1021" t="str">
        <f t="shared" si="63"/>
        <v>Ethnic</v>
      </c>
    </row>
    <row r="1022" spans="1:19" x14ac:dyDescent="0.3">
      <c r="A1022" t="s">
        <v>112</v>
      </c>
      <c r="B1022" t="s">
        <v>113</v>
      </c>
      <c r="C1022" t="s">
        <v>342</v>
      </c>
      <c r="D1022" s="1" t="s">
        <v>343</v>
      </c>
      <c r="F1022" t="s">
        <v>343</v>
      </c>
      <c r="G1022" t="s">
        <v>32</v>
      </c>
      <c r="H1022">
        <v>1</v>
      </c>
      <c r="I1022">
        <v>35.003</v>
      </c>
      <c r="J1022" s="9">
        <v>24.560869565217391</v>
      </c>
      <c r="K1022">
        <v>35</v>
      </c>
      <c r="L1022" s="10">
        <v>0.29826086956521741</v>
      </c>
      <c r="M1022" s="2">
        <v>44631</v>
      </c>
      <c r="N1022" s="2" t="str">
        <f t="shared" si="60"/>
        <v>March 2022</v>
      </c>
      <c r="O1022" s="2" t="str">
        <f t="shared" si="61"/>
        <v>2022</v>
      </c>
      <c r="P1022">
        <v>32</v>
      </c>
      <c r="Q1022" t="s">
        <v>33</v>
      </c>
      <c r="R1022" t="str">
        <f t="shared" si="62"/>
        <v>Dry</v>
      </c>
      <c r="S1022" t="str">
        <f t="shared" si="63"/>
        <v>Ethnic</v>
      </c>
    </row>
    <row r="1023" spans="1:19" x14ac:dyDescent="0.3">
      <c r="A1023" t="s">
        <v>130</v>
      </c>
      <c r="B1023" t="s">
        <v>131</v>
      </c>
      <c r="C1023" t="s">
        <v>147</v>
      </c>
      <c r="D1023" s="1" t="s">
        <v>148</v>
      </c>
      <c r="F1023" t="s">
        <v>148</v>
      </c>
      <c r="G1023" t="s">
        <v>32</v>
      </c>
      <c r="H1023">
        <v>1</v>
      </c>
      <c r="I1023">
        <v>35.003</v>
      </c>
      <c r="J1023" s="9">
        <v>25.260869565217391</v>
      </c>
      <c r="K1023">
        <v>35</v>
      </c>
      <c r="L1023" s="10">
        <v>0.27826086956521739</v>
      </c>
      <c r="M1023" s="2">
        <v>44631</v>
      </c>
      <c r="N1023" s="2" t="str">
        <f t="shared" si="60"/>
        <v>March 2022</v>
      </c>
      <c r="O1023" s="2" t="str">
        <f t="shared" si="61"/>
        <v>2022</v>
      </c>
      <c r="P1023">
        <v>30</v>
      </c>
      <c r="Q1023" t="s">
        <v>33</v>
      </c>
      <c r="R1023" t="str">
        <f t="shared" si="62"/>
        <v>Dry</v>
      </c>
      <c r="S1023" t="str">
        <f t="shared" si="63"/>
        <v>Ethnic</v>
      </c>
    </row>
    <row r="1024" spans="1:19" x14ac:dyDescent="0.3">
      <c r="A1024" t="s">
        <v>107</v>
      </c>
      <c r="B1024" t="s">
        <v>108</v>
      </c>
      <c r="C1024" t="s">
        <v>147</v>
      </c>
      <c r="D1024" s="1" t="s">
        <v>148</v>
      </c>
      <c r="F1024" t="s">
        <v>148</v>
      </c>
      <c r="G1024" t="s">
        <v>32</v>
      </c>
      <c r="H1024">
        <v>1</v>
      </c>
      <c r="I1024">
        <v>35.003</v>
      </c>
      <c r="J1024" s="9">
        <v>25.260869565217391</v>
      </c>
      <c r="K1024">
        <v>35</v>
      </c>
      <c r="L1024" s="10">
        <v>0.27826086956521739</v>
      </c>
      <c r="M1024" s="2">
        <v>44631</v>
      </c>
      <c r="N1024" s="2" t="str">
        <f t="shared" si="60"/>
        <v>March 2022</v>
      </c>
      <c r="O1024" s="2" t="str">
        <f t="shared" si="61"/>
        <v>2022</v>
      </c>
      <c r="P1024">
        <v>30</v>
      </c>
      <c r="Q1024" t="s">
        <v>33</v>
      </c>
      <c r="R1024" t="str">
        <f t="shared" si="62"/>
        <v>Dry</v>
      </c>
      <c r="S1024" t="str">
        <f t="shared" si="63"/>
        <v>Ethnic</v>
      </c>
    </row>
    <row r="1025" spans="1:19" x14ac:dyDescent="0.3">
      <c r="A1025" t="s">
        <v>126</v>
      </c>
      <c r="B1025" t="s">
        <v>127</v>
      </c>
      <c r="C1025" t="s">
        <v>147</v>
      </c>
      <c r="D1025" s="1" t="s">
        <v>148</v>
      </c>
      <c r="F1025" t="s">
        <v>148</v>
      </c>
      <c r="G1025" t="s">
        <v>32</v>
      </c>
      <c r="H1025">
        <v>1</v>
      </c>
      <c r="I1025">
        <v>35.003</v>
      </c>
      <c r="J1025" s="9">
        <v>25.260869565217391</v>
      </c>
      <c r="K1025">
        <v>35</v>
      </c>
      <c r="L1025" s="10">
        <v>0.27826086956521739</v>
      </c>
      <c r="M1025" s="2">
        <v>44631</v>
      </c>
      <c r="N1025" s="2" t="str">
        <f t="shared" si="60"/>
        <v>March 2022</v>
      </c>
      <c r="O1025" s="2" t="str">
        <f t="shared" si="61"/>
        <v>2022</v>
      </c>
      <c r="P1025">
        <v>30</v>
      </c>
      <c r="Q1025" t="s">
        <v>33</v>
      </c>
      <c r="R1025" t="str">
        <f t="shared" si="62"/>
        <v>Dry</v>
      </c>
      <c r="S1025" t="str">
        <f t="shared" si="63"/>
        <v>Ethnic</v>
      </c>
    </row>
    <row r="1026" spans="1:19" x14ac:dyDescent="0.3">
      <c r="A1026" t="s">
        <v>364</v>
      </c>
      <c r="B1026" t="s">
        <v>365</v>
      </c>
      <c r="C1026" t="s">
        <v>147</v>
      </c>
      <c r="D1026" s="1" t="s">
        <v>148</v>
      </c>
      <c r="F1026" t="s">
        <v>148</v>
      </c>
      <c r="G1026" t="s">
        <v>32</v>
      </c>
      <c r="H1026">
        <v>1</v>
      </c>
      <c r="I1026">
        <v>35.003</v>
      </c>
      <c r="J1026" s="9">
        <v>24.560869565217391</v>
      </c>
      <c r="K1026">
        <v>35</v>
      </c>
      <c r="L1026" s="10">
        <v>0.29826086956521741</v>
      </c>
      <c r="M1026" s="2">
        <v>44631</v>
      </c>
      <c r="N1026" s="2" t="str">
        <f t="shared" ref="N1026:N1089" si="64">TEXT(M1026,"mmmm yyyy")</f>
        <v>March 2022</v>
      </c>
      <c r="O1026" s="2" t="str">
        <f t="shared" ref="O1026:O1089" si="65">TEXT(M1026,"yyyyy")</f>
        <v>2022</v>
      </c>
      <c r="P1026">
        <v>32</v>
      </c>
      <c r="Q1026" t="s">
        <v>33</v>
      </c>
      <c r="R1026" t="str">
        <f t="shared" si="62"/>
        <v>Dry</v>
      </c>
      <c r="S1026" t="str">
        <f t="shared" si="63"/>
        <v>Ethnic</v>
      </c>
    </row>
    <row r="1027" spans="1:19" x14ac:dyDescent="0.3">
      <c r="A1027" t="s">
        <v>114</v>
      </c>
      <c r="B1027" t="s">
        <v>115</v>
      </c>
      <c r="C1027" t="s">
        <v>145</v>
      </c>
      <c r="D1027" s="1" t="s">
        <v>146</v>
      </c>
      <c r="F1027" t="s">
        <v>146</v>
      </c>
      <c r="G1027" t="s">
        <v>371</v>
      </c>
      <c r="H1027">
        <v>0.5</v>
      </c>
      <c r="I1027">
        <v>39</v>
      </c>
      <c r="J1027" s="9">
        <v>25.027826086956523</v>
      </c>
      <c r="K1027">
        <v>19.5</v>
      </c>
      <c r="L1027" s="10">
        <v>0.35826086956521741</v>
      </c>
      <c r="M1027" s="2">
        <v>44630</v>
      </c>
      <c r="N1027" s="2" t="str">
        <f t="shared" si="64"/>
        <v>March 2022</v>
      </c>
      <c r="O1027" s="2" t="str">
        <f t="shared" si="65"/>
        <v>2022</v>
      </c>
      <c r="P1027">
        <v>38</v>
      </c>
      <c r="Q1027" t="s">
        <v>33</v>
      </c>
      <c r="R1027" t="str">
        <f t="shared" ref="R1027:R1090" si="66">IF(Q1027="ADFF-AFB",$V$4,IF(Q1027="ADFF-AFS",$V$5,IF(Q1027="ADFF-AFV",$V$6,IF(Q1027="ADFF-FRZ",$V$7,$V$8))))</f>
        <v>Dry</v>
      </c>
      <c r="S1027" t="str">
        <f t="shared" ref="S1027:S1090" si="67">IF(D1027=$U$10,$V$10,IF(D1027=$U$11,$V$11,IF(D1027=$U$12,$V$12,IF(D1027=$U$13,$V$13,$V$14))))</f>
        <v>Ethnic</v>
      </c>
    </row>
    <row r="1028" spans="1:19" x14ac:dyDescent="0.3">
      <c r="A1028" t="s">
        <v>107</v>
      </c>
      <c r="B1028" t="s">
        <v>108</v>
      </c>
      <c r="C1028" t="s">
        <v>145</v>
      </c>
      <c r="D1028" s="1" t="s">
        <v>146</v>
      </c>
      <c r="F1028" t="s">
        <v>146</v>
      </c>
      <c r="G1028" t="s">
        <v>32</v>
      </c>
      <c r="H1028">
        <v>0.5</v>
      </c>
      <c r="I1028">
        <v>39</v>
      </c>
      <c r="J1028" s="9">
        <v>25.027826086956523</v>
      </c>
      <c r="K1028">
        <v>19.5</v>
      </c>
      <c r="L1028" s="10">
        <v>0.35826086956521741</v>
      </c>
      <c r="M1028" s="2">
        <v>44630</v>
      </c>
      <c r="N1028" s="2" t="str">
        <f t="shared" si="64"/>
        <v>March 2022</v>
      </c>
      <c r="O1028" s="2" t="str">
        <f t="shared" si="65"/>
        <v>2022</v>
      </c>
      <c r="P1028">
        <v>38</v>
      </c>
      <c r="Q1028" t="s">
        <v>33</v>
      </c>
      <c r="R1028" t="str">
        <f t="shared" si="66"/>
        <v>Dry</v>
      </c>
      <c r="S1028" t="str">
        <f t="shared" si="67"/>
        <v>Ethnic</v>
      </c>
    </row>
    <row r="1029" spans="1:19" x14ac:dyDescent="0.3">
      <c r="A1029" t="s">
        <v>112</v>
      </c>
      <c r="B1029" t="s">
        <v>113</v>
      </c>
      <c r="C1029" t="s">
        <v>47</v>
      </c>
      <c r="D1029" s="1" t="s">
        <v>48</v>
      </c>
      <c r="F1029" t="s">
        <v>48</v>
      </c>
      <c r="G1029" t="s">
        <v>32</v>
      </c>
      <c r="H1029">
        <v>0.5</v>
      </c>
      <c r="I1029">
        <v>39</v>
      </c>
      <c r="J1029" s="9">
        <v>24.637826086956522</v>
      </c>
      <c r="K1029">
        <v>19.5</v>
      </c>
      <c r="L1029" s="10">
        <v>0.36826086956521742</v>
      </c>
      <c r="M1029" s="2">
        <v>44630</v>
      </c>
      <c r="N1029" s="2" t="str">
        <f t="shared" si="64"/>
        <v>March 2022</v>
      </c>
      <c r="O1029" s="2" t="str">
        <f t="shared" si="65"/>
        <v>2022</v>
      </c>
      <c r="P1029">
        <v>39</v>
      </c>
      <c r="Q1029" t="s">
        <v>33</v>
      </c>
      <c r="R1029" t="str">
        <f t="shared" si="66"/>
        <v>Dry</v>
      </c>
      <c r="S1029" t="str">
        <f t="shared" si="67"/>
        <v>Ethnic</v>
      </c>
    </row>
    <row r="1030" spans="1:19" x14ac:dyDescent="0.3">
      <c r="A1030" t="s">
        <v>114</v>
      </c>
      <c r="B1030" t="s">
        <v>115</v>
      </c>
      <c r="C1030" t="s">
        <v>47</v>
      </c>
      <c r="D1030" s="1" t="s">
        <v>48</v>
      </c>
      <c r="F1030" t="s">
        <v>48</v>
      </c>
      <c r="G1030" t="s">
        <v>371</v>
      </c>
      <c r="H1030">
        <v>0.5</v>
      </c>
      <c r="I1030">
        <v>39</v>
      </c>
      <c r="J1030" s="9">
        <v>25.027826086956523</v>
      </c>
      <c r="K1030">
        <v>19.5</v>
      </c>
      <c r="L1030" s="10">
        <v>0.35826086956521741</v>
      </c>
      <c r="M1030" s="2">
        <v>44630</v>
      </c>
      <c r="N1030" s="2" t="str">
        <f t="shared" si="64"/>
        <v>March 2022</v>
      </c>
      <c r="O1030" s="2" t="str">
        <f t="shared" si="65"/>
        <v>2022</v>
      </c>
      <c r="P1030">
        <v>38</v>
      </c>
      <c r="Q1030" t="s">
        <v>33</v>
      </c>
      <c r="R1030" t="str">
        <f t="shared" si="66"/>
        <v>Dry</v>
      </c>
      <c r="S1030" t="str">
        <f t="shared" si="67"/>
        <v>Ethnic</v>
      </c>
    </row>
    <row r="1031" spans="1:19" x14ac:dyDescent="0.3">
      <c r="A1031" t="s">
        <v>98</v>
      </c>
      <c r="B1031" t="s">
        <v>99</v>
      </c>
      <c r="C1031" t="s">
        <v>47</v>
      </c>
      <c r="D1031" s="1" t="s">
        <v>48</v>
      </c>
      <c r="F1031" t="s">
        <v>48</v>
      </c>
      <c r="G1031" t="s">
        <v>32</v>
      </c>
      <c r="H1031">
        <v>0.5</v>
      </c>
      <c r="I1031">
        <v>39</v>
      </c>
      <c r="J1031" s="9">
        <v>24.637826086956522</v>
      </c>
      <c r="K1031">
        <v>19.5</v>
      </c>
      <c r="L1031" s="10">
        <v>0.36826086956521742</v>
      </c>
      <c r="M1031" s="2">
        <v>44630</v>
      </c>
      <c r="N1031" s="2" t="str">
        <f t="shared" si="64"/>
        <v>March 2022</v>
      </c>
      <c r="O1031" s="2" t="str">
        <f t="shared" si="65"/>
        <v>2022</v>
      </c>
      <c r="P1031">
        <v>39</v>
      </c>
      <c r="Q1031" t="s">
        <v>33</v>
      </c>
      <c r="R1031" t="str">
        <f t="shared" si="66"/>
        <v>Dry</v>
      </c>
      <c r="S1031" t="str">
        <f t="shared" si="67"/>
        <v>Ethnic</v>
      </c>
    </row>
    <row r="1032" spans="1:19" x14ac:dyDescent="0.3">
      <c r="A1032" t="s">
        <v>114</v>
      </c>
      <c r="B1032" t="s">
        <v>115</v>
      </c>
      <c r="C1032" t="s">
        <v>380</v>
      </c>
      <c r="D1032" s="1" t="s">
        <v>381</v>
      </c>
      <c r="F1032" t="s">
        <v>381</v>
      </c>
      <c r="G1032" t="s">
        <v>371</v>
      </c>
      <c r="H1032">
        <v>0.5</v>
      </c>
      <c r="I1032">
        <v>39</v>
      </c>
      <c r="J1032" s="9">
        <v>25.027826086956523</v>
      </c>
      <c r="K1032">
        <v>19.5</v>
      </c>
      <c r="L1032" s="10">
        <v>0.35826086956521741</v>
      </c>
      <c r="M1032" s="2">
        <v>44630</v>
      </c>
      <c r="N1032" s="2" t="str">
        <f t="shared" si="64"/>
        <v>March 2022</v>
      </c>
      <c r="O1032" s="2" t="str">
        <f t="shared" si="65"/>
        <v>2022</v>
      </c>
      <c r="P1032">
        <v>38</v>
      </c>
      <c r="Q1032" t="s">
        <v>33</v>
      </c>
      <c r="R1032" t="str">
        <f t="shared" si="66"/>
        <v>Dry</v>
      </c>
      <c r="S1032" t="str">
        <f t="shared" si="67"/>
        <v>Ethnic</v>
      </c>
    </row>
    <row r="1033" spans="1:19" x14ac:dyDescent="0.3">
      <c r="A1033" t="s">
        <v>335</v>
      </c>
      <c r="B1033" t="s">
        <v>336</v>
      </c>
      <c r="C1033" t="s">
        <v>380</v>
      </c>
      <c r="D1033" s="1" t="s">
        <v>381</v>
      </c>
      <c r="F1033" t="s">
        <v>381</v>
      </c>
      <c r="G1033" t="s">
        <v>32</v>
      </c>
      <c r="H1033">
        <v>0.5</v>
      </c>
      <c r="I1033">
        <v>39</v>
      </c>
      <c r="J1033" s="9">
        <v>22.687826086956523</v>
      </c>
      <c r="K1033">
        <v>19.5</v>
      </c>
      <c r="L1033" s="10">
        <v>0.41826086956521735</v>
      </c>
      <c r="M1033" s="2">
        <v>44630</v>
      </c>
      <c r="N1033" s="2" t="str">
        <f t="shared" si="64"/>
        <v>March 2022</v>
      </c>
      <c r="O1033" s="2" t="str">
        <f t="shared" si="65"/>
        <v>2022</v>
      </c>
      <c r="P1033">
        <v>44</v>
      </c>
      <c r="Q1033" t="s">
        <v>33</v>
      </c>
      <c r="R1033" t="str">
        <f t="shared" si="66"/>
        <v>Dry</v>
      </c>
      <c r="S1033" t="str">
        <f t="shared" si="67"/>
        <v>Ethnic</v>
      </c>
    </row>
    <row r="1034" spans="1:19" x14ac:dyDescent="0.3">
      <c r="A1034" t="s">
        <v>112</v>
      </c>
      <c r="B1034" t="s">
        <v>113</v>
      </c>
      <c r="C1034" t="s">
        <v>380</v>
      </c>
      <c r="D1034" s="1" t="s">
        <v>381</v>
      </c>
      <c r="F1034" t="s">
        <v>381</v>
      </c>
      <c r="G1034" t="s">
        <v>32</v>
      </c>
      <c r="H1034">
        <v>0.5</v>
      </c>
      <c r="I1034">
        <v>39</v>
      </c>
      <c r="J1034" s="9">
        <v>24.637826086956522</v>
      </c>
      <c r="K1034">
        <v>19.5</v>
      </c>
      <c r="L1034" s="10">
        <v>0.36826086956521742</v>
      </c>
      <c r="M1034" s="2">
        <v>44630</v>
      </c>
      <c r="N1034" s="2" t="str">
        <f t="shared" si="64"/>
        <v>March 2022</v>
      </c>
      <c r="O1034" s="2" t="str">
        <f t="shared" si="65"/>
        <v>2022</v>
      </c>
      <c r="P1034">
        <v>39</v>
      </c>
      <c r="Q1034" t="s">
        <v>33</v>
      </c>
      <c r="R1034" t="str">
        <f t="shared" si="66"/>
        <v>Dry</v>
      </c>
      <c r="S1034" t="str">
        <f t="shared" si="67"/>
        <v>Ethnic</v>
      </c>
    </row>
    <row r="1035" spans="1:19" x14ac:dyDescent="0.3">
      <c r="A1035" t="s">
        <v>130</v>
      </c>
      <c r="B1035" t="s">
        <v>131</v>
      </c>
      <c r="C1035" t="s">
        <v>380</v>
      </c>
      <c r="D1035" s="1" t="s">
        <v>381</v>
      </c>
      <c r="F1035" t="s">
        <v>381</v>
      </c>
      <c r="G1035" t="s">
        <v>32</v>
      </c>
      <c r="H1035">
        <v>0.5</v>
      </c>
      <c r="I1035">
        <v>39</v>
      </c>
      <c r="J1035" s="9">
        <v>25.027826086956523</v>
      </c>
      <c r="K1035">
        <v>19.5</v>
      </c>
      <c r="L1035" s="10">
        <v>0.35826086956521741</v>
      </c>
      <c r="M1035" s="2">
        <v>44630</v>
      </c>
      <c r="N1035" s="2" t="str">
        <f t="shared" si="64"/>
        <v>March 2022</v>
      </c>
      <c r="O1035" s="2" t="str">
        <f t="shared" si="65"/>
        <v>2022</v>
      </c>
      <c r="P1035">
        <v>38</v>
      </c>
      <c r="Q1035" t="s">
        <v>33</v>
      </c>
      <c r="R1035" t="str">
        <f t="shared" si="66"/>
        <v>Dry</v>
      </c>
      <c r="S1035" t="str">
        <f t="shared" si="67"/>
        <v>Ethnic</v>
      </c>
    </row>
    <row r="1036" spans="1:19" x14ac:dyDescent="0.3">
      <c r="A1036" t="s">
        <v>348</v>
      </c>
      <c r="B1036" t="s">
        <v>349</v>
      </c>
      <c r="C1036" t="s">
        <v>22</v>
      </c>
      <c r="D1036" s="1" t="s">
        <v>23</v>
      </c>
      <c r="F1036" t="s">
        <v>23</v>
      </c>
      <c r="G1036" t="s">
        <v>32</v>
      </c>
      <c r="H1036">
        <v>0.5</v>
      </c>
      <c r="I1036">
        <v>35</v>
      </c>
      <c r="J1036" s="9">
        <v>22.810869565217391</v>
      </c>
      <c r="K1036">
        <v>17.5</v>
      </c>
      <c r="L1036" s="10">
        <v>0.3482608695652174</v>
      </c>
      <c r="M1036" s="2">
        <v>44630</v>
      </c>
      <c r="N1036" s="2" t="str">
        <f t="shared" si="64"/>
        <v>March 2022</v>
      </c>
      <c r="O1036" s="2" t="str">
        <f t="shared" si="65"/>
        <v>2022</v>
      </c>
      <c r="P1036">
        <v>37</v>
      </c>
      <c r="Q1036" t="s">
        <v>33</v>
      </c>
      <c r="R1036" t="str">
        <f t="shared" si="66"/>
        <v>Dry</v>
      </c>
      <c r="S1036" t="str">
        <f t="shared" si="67"/>
        <v>Ethnic</v>
      </c>
    </row>
    <row r="1037" spans="1:19" x14ac:dyDescent="0.3">
      <c r="A1037" t="s">
        <v>130</v>
      </c>
      <c r="B1037" t="s">
        <v>131</v>
      </c>
      <c r="C1037" t="s">
        <v>22</v>
      </c>
      <c r="D1037" s="1" t="s">
        <v>23</v>
      </c>
      <c r="F1037" t="s">
        <v>23</v>
      </c>
      <c r="G1037" t="s">
        <v>32</v>
      </c>
      <c r="H1037">
        <v>0.5</v>
      </c>
      <c r="I1037">
        <v>35</v>
      </c>
      <c r="J1037" s="9">
        <v>25.260869565217391</v>
      </c>
      <c r="K1037">
        <v>17.5</v>
      </c>
      <c r="L1037" s="10">
        <v>0.27826086956521739</v>
      </c>
      <c r="M1037" s="2">
        <v>44630</v>
      </c>
      <c r="N1037" s="2" t="str">
        <f t="shared" si="64"/>
        <v>March 2022</v>
      </c>
      <c r="O1037" s="2" t="str">
        <f t="shared" si="65"/>
        <v>2022</v>
      </c>
      <c r="P1037">
        <v>30</v>
      </c>
      <c r="Q1037" t="s">
        <v>33</v>
      </c>
      <c r="R1037" t="str">
        <f t="shared" si="66"/>
        <v>Dry</v>
      </c>
      <c r="S1037" t="str">
        <f t="shared" si="67"/>
        <v>Ethnic</v>
      </c>
    </row>
    <row r="1038" spans="1:19" x14ac:dyDescent="0.3">
      <c r="A1038" t="s">
        <v>122</v>
      </c>
      <c r="B1038" t="s">
        <v>123</v>
      </c>
      <c r="C1038" t="s">
        <v>41</v>
      </c>
      <c r="D1038" s="1" t="s">
        <v>42</v>
      </c>
      <c r="F1038" t="s">
        <v>42</v>
      </c>
      <c r="G1038" t="s">
        <v>370</v>
      </c>
      <c r="H1038">
        <v>2</v>
      </c>
      <c r="I1038">
        <v>39</v>
      </c>
      <c r="J1038" s="9">
        <v>25.027826086956523</v>
      </c>
      <c r="K1038">
        <v>78</v>
      </c>
      <c r="L1038" s="10">
        <v>0.35826086956521741</v>
      </c>
      <c r="M1038" s="2">
        <v>44629</v>
      </c>
      <c r="N1038" s="2" t="str">
        <f t="shared" si="64"/>
        <v>March 2022</v>
      </c>
      <c r="O1038" s="2" t="str">
        <f t="shared" si="65"/>
        <v>2022</v>
      </c>
      <c r="P1038">
        <v>38</v>
      </c>
      <c r="Q1038" t="s">
        <v>33</v>
      </c>
      <c r="R1038" t="str">
        <f t="shared" si="66"/>
        <v>Dry</v>
      </c>
      <c r="S1038" t="str">
        <f t="shared" si="67"/>
        <v>Ethnic</v>
      </c>
    </row>
    <row r="1039" spans="1:19" x14ac:dyDescent="0.3">
      <c r="A1039" t="s">
        <v>112</v>
      </c>
      <c r="B1039" t="s">
        <v>113</v>
      </c>
      <c r="C1039" t="s">
        <v>41</v>
      </c>
      <c r="D1039" s="1" t="s">
        <v>42</v>
      </c>
      <c r="F1039" t="s">
        <v>42</v>
      </c>
      <c r="G1039" t="s">
        <v>32</v>
      </c>
      <c r="H1039">
        <v>3</v>
      </c>
      <c r="I1039">
        <v>39</v>
      </c>
      <c r="J1039" s="9">
        <v>24.637826086956522</v>
      </c>
      <c r="K1039">
        <v>117</v>
      </c>
      <c r="L1039" s="10">
        <v>0.36826086956521742</v>
      </c>
      <c r="M1039" s="2">
        <v>44629</v>
      </c>
      <c r="N1039" s="2" t="str">
        <f t="shared" si="64"/>
        <v>March 2022</v>
      </c>
      <c r="O1039" s="2" t="str">
        <f t="shared" si="65"/>
        <v>2022</v>
      </c>
      <c r="P1039">
        <v>39</v>
      </c>
      <c r="Q1039" t="s">
        <v>33</v>
      </c>
      <c r="R1039" t="str">
        <f t="shared" si="66"/>
        <v>Dry</v>
      </c>
      <c r="S1039" t="str">
        <f t="shared" si="67"/>
        <v>Ethnic</v>
      </c>
    </row>
    <row r="1040" spans="1:19" x14ac:dyDescent="0.3">
      <c r="A1040" t="s">
        <v>114</v>
      </c>
      <c r="B1040" t="s">
        <v>115</v>
      </c>
      <c r="C1040" t="s">
        <v>41</v>
      </c>
      <c r="D1040" s="1" t="s">
        <v>42</v>
      </c>
      <c r="F1040" t="s">
        <v>42</v>
      </c>
      <c r="G1040" t="s">
        <v>371</v>
      </c>
      <c r="H1040">
        <v>1</v>
      </c>
      <c r="I1040">
        <v>39</v>
      </c>
      <c r="J1040" s="9">
        <v>25.027826086956523</v>
      </c>
      <c r="K1040">
        <v>39</v>
      </c>
      <c r="L1040" s="10">
        <v>0.35826086956521741</v>
      </c>
      <c r="M1040" s="2">
        <v>44629</v>
      </c>
      <c r="N1040" s="2" t="str">
        <f t="shared" si="64"/>
        <v>March 2022</v>
      </c>
      <c r="O1040" s="2" t="str">
        <f t="shared" si="65"/>
        <v>2022</v>
      </c>
      <c r="P1040">
        <v>38</v>
      </c>
      <c r="Q1040" t="s">
        <v>33</v>
      </c>
      <c r="R1040" t="str">
        <f t="shared" si="66"/>
        <v>Dry</v>
      </c>
      <c r="S1040" t="str">
        <f t="shared" si="67"/>
        <v>Ethnic</v>
      </c>
    </row>
    <row r="1041" spans="1:19" x14ac:dyDescent="0.3">
      <c r="A1041" t="s">
        <v>130</v>
      </c>
      <c r="B1041" t="s">
        <v>131</v>
      </c>
      <c r="C1041" t="s">
        <v>41</v>
      </c>
      <c r="D1041" s="1" t="s">
        <v>42</v>
      </c>
      <c r="F1041" t="s">
        <v>42</v>
      </c>
      <c r="G1041" t="s">
        <v>32</v>
      </c>
      <c r="H1041">
        <v>3</v>
      </c>
      <c r="I1041">
        <v>39</v>
      </c>
      <c r="J1041" s="9">
        <v>25.027826086956519</v>
      </c>
      <c r="K1041">
        <v>117</v>
      </c>
      <c r="L1041" s="10">
        <v>0.35826086956521741</v>
      </c>
      <c r="M1041" s="2">
        <v>44629</v>
      </c>
      <c r="N1041" s="2" t="str">
        <f t="shared" si="64"/>
        <v>March 2022</v>
      </c>
      <c r="O1041" s="2" t="str">
        <f t="shared" si="65"/>
        <v>2022</v>
      </c>
      <c r="P1041">
        <v>38</v>
      </c>
      <c r="Q1041" t="s">
        <v>33</v>
      </c>
      <c r="R1041" t="str">
        <f t="shared" si="66"/>
        <v>Dry</v>
      </c>
      <c r="S1041" t="str">
        <f t="shared" si="67"/>
        <v>Ethnic</v>
      </c>
    </row>
    <row r="1042" spans="1:19" x14ac:dyDescent="0.3">
      <c r="A1042" t="s">
        <v>98</v>
      </c>
      <c r="B1042" t="s">
        <v>99</v>
      </c>
      <c r="C1042" t="s">
        <v>41</v>
      </c>
      <c r="D1042" s="1" t="s">
        <v>42</v>
      </c>
      <c r="F1042" t="s">
        <v>42</v>
      </c>
      <c r="G1042" t="s">
        <v>32</v>
      </c>
      <c r="H1042">
        <v>2</v>
      </c>
      <c r="I1042">
        <v>39</v>
      </c>
      <c r="J1042" s="9">
        <v>24.637826086956522</v>
      </c>
      <c r="K1042">
        <v>78</v>
      </c>
      <c r="L1042" s="10">
        <v>0.36826086956521742</v>
      </c>
      <c r="M1042" s="2">
        <v>44629</v>
      </c>
      <c r="N1042" s="2" t="str">
        <f t="shared" si="64"/>
        <v>March 2022</v>
      </c>
      <c r="O1042" s="2" t="str">
        <f t="shared" si="65"/>
        <v>2022</v>
      </c>
      <c r="P1042">
        <v>39</v>
      </c>
      <c r="Q1042" t="s">
        <v>33</v>
      </c>
      <c r="R1042" t="str">
        <f t="shared" si="66"/>
        <v>Dry</v>
      </c>
      <c r="S1042" t="str">
        <f t="shared" si="67"/>
        <v>Ethnic</v>
      </c>
    </row>
    <row r="1043" spans="1:19" x14ac:dyDescent="0.3">
      <c r="A1043" t="s">
        <v>116</v>
      </c>
      <c r="B1043" t="s">
        <v>117</v>
      </c>
      <c r="C1043" t="s">
        <v>41</v>
      </c>
      <c r="D1043" s="1" t="s">
        <v>42</v>
      </c>
      <c r="F1043" t="s">
        <v>42</v>
      </c>
      <c r="G1043" t="s">
        <v>32</v>
      </c>
      <c r="H1043">
        <v>2</v>
      </c>
      <c r="I1043">
        <v>39</v>
      </c>
      <c r="J1043" s="9">
        <v>25.027826086956523</v>
      </c>
      <c r="K1043">
        <v>78</v>
      </c>
      <c r="L1043" s="10">
        <v>0.35826086956521741</v>
      </c>
      <c r="M1043" s="2">
        <v>44629</v>
      </c>
      <c r="N1043" s="2" t="str">
        <f t="shared" si="64"/>
        <v>March 2022</v>
      </c>
      <c r="O1043" s="2" t="str">
        <f t="shared" si="65"/>
        <v>2022</v>
      </c>
      <c r="P1043">
        <v>38</v>
      </c>
      <c r="Q1043" t="s">
        <v>33</v>
      </c>
      <c r="R1043" t="str">
        <f t="shared" si="66"/>
        <v>Dry</v>
      </c>
      <c r="S1043" t="str">
        <f t="shared" si="67"/>
        <v>Ethnic</v>
      </c>
    </row>
    <row r="1044" spans="1:19" x14ac:dyDescent="0.3">
      <c r="A1044" t="s">
        <v>348</v>
      </c>
      <c r="B1044" t="s">
        <v>349</v>
      </c>
      <c r="C1044" t="s">
        <v>41</v>
      </c>
      <c r="D1044" s="1" t="s">
        <v>42</v>
      </c>
      <c r="F1044" t="s">
        <v>42</v>
      </c>
      <c r="G1044" t="s">
        <v>32</v>
      </c>
      <c r="H1044">
        <v>2</v>
      </c>
      <c r="I1044">
        <v>39</v>
      </c>
      <c r="J1044" s="9">
        <v>23.07782608695652</v>
      </c>
      <c r="K1044">
        <v>78</v>
      </c>
      <c r="L1044" s="10">
        <v>0.4082608695652174</v>
      </c>
      <c r="M1044" s="2">
        <v>44629</v>
      </c>
      <c r="N1044" s="2" t="str">
        <f t="shared" si="64"/>
        <v>March 2022</v>
      </c>
      <c r="O1044" s="2" t="str">
        <f t="shared" si="65"/>
        <v>2022</v>
      </c>
      <c r="P1044">
        <v>43</v>
      </c>
      <c r="Q1044" t="s">
        <v>33</v>
      </c>
      <c r="R1044" t="str">
        <f t="shared" si="66"/>
        <v>Dry</v>
      </c>
      <c r="S1044" t="str">
        <f t="shared" si="67"/>
        <v>Ethnic</v>
      </c>
    </row>
    <row r="1045" spans="1:19" x14ac:dyDescent="0.3">
      <c r="A1045" t="s">
        <v>126</v>
      </c>
      <c r="B1045" t="s">
        <v>127</v>
      </c>
      <c r="C1045" t="s">
        <v>41</v>
      </c>
      <c r="D1045" s="1" t="s">
        <v>42</v>
      </c>
      <c r="F1045" t="s">
        <v>42</v>
      </c>
      <c r="G1045" t="s">
        <v>32</v>
      </c>
      <c r="H1045">
        <v>2</v>
      </c>
      <c r="I1045">
        <v>39</v>
      </c>
      <c r="J1045" s="9">
        <v>25.027826086956523</v>
      </c>
      <c r="K1045">
        <v>78</v>
      </c>
      <c r="L1045" s="10">
        <v>0.35826086956521741</v>
      </c>
      <c r="M1045" s="2">
        <v>44629</v>
      </c>
      <c r="N1045" s="2" t="str">
        <f t="shared" si="64"/>
        <v>March 2022</v>
      </c>
      <c r="O1045" s="2" t="str">
        <f t="shared" si="65"/>
        <v>2022</v>
      </c>
      <c r="P1045">
        <v>38</v>
      </c>
      <c r="Q1045" t="s">
        <v>33</v>
      </c>
      <c r="R1045" t="str">
        <f t="shared" si="66"/>
        <v>Dry</v>
      </c>
      <c r="S1045" t="str">
        <f t="shared" si="67"/>
        <v>Ethnic</v>
      </c>
    </row>
    <row r="1046" spans="1:19" x14ac:dyDescent="0.3">
      <c r="A1046" t="s">
        <v>382</v>
      </c>
      <c r="B1046" t="s">
        <v>383</v>
      </c>
      <c r="C1046" t="s">
        <v>41</v>
      </c>
      <c r="D1046" s="1" t="s">
        <v>42</v>
      </c>
      <c r="F1046" t="s">
        <v>42</v>
      </c>
      <c r="G1046" t="s">
        <v>32</v>
      </c>
      <c r="H1046">
        <v>4</v>
      </c>
      <c r="I1046">
        <v>39</v>
      </c>
      <c r="J1046" s="9">
        <v>24.637826086956522</v>
      </c>
      <c r="K1046">
        <v>156</v>
      </c>
      <c r="L1046" s="10">
        <v>0.36826086956521742</v>
      </c>
      <c r="M1046" s="2">
        <v>44629</v>
      </c>
      <c r="N1046" s="2" t="str">
        <f t="shared" si="64"/>
        <v>March 2022</v>
      </c>
      <c r="O1046" s="2" t="str">
        <f t="shared" si="65"/>
        <v>2022</v>
      </c>
      <c r="P1046">
        <v>39</v>
      </c>
      <c r="Q1046" t="s">
        <v>33</v>
      </c>
      <c r="R1046" t="str">
        <f t="shared" si="66"/>
        <v>Dry</v>
      </c>
      <c r="S1046" t="str">
        <f t="shared" si="67"/>
        <v>Ethnic</v>
      </c>
    </row>
    <row r="1047" spans="1:19" x14ac:dyDescent="0.3">
      <c r="A1047" t="s">
        <v>335</v>
      </c>
      <c r="B1047" t="s">
        <v>336</v>
      </c>
      <c r="C1047" t="s">
        <v>275</v>
      </c>
      <c r="D1047" s="1" t="s">
        <v>276</v>
      </c>
      <c r="F1047" t="s">
        <v>276</v>
      </c>
      <c r="G1047" t="s">
        <v>32</v>
      </c>
      <c r="H1047">
        <v>0.5</v>
      </c>
      <c r="I1047">
        <v>39</v>
      </c>
      <c r="J1047" s="9">
        <v>22.687826086956523</v>
      </c>
      <c r="K1047">
        <v>19.5</v>
      </c>
      <c r="L1047" s="10">
        <v>0.41826086956521735</v>
      </c>
      <c r="M1047" s="2">
        <v>44629</v>
      </c>
      <c r="N1047" s="2" t="str">
        <f t="shared" si="64"/>
        <v>March 2022</v>
      </c>
      <c r="O1047" s="2" t="str">
        <f t="shared" si="65"/>
        <v>2022</v>
      </c>
      <c r="P1047">
        <v>44</v>
      </c>
      <c r="Q1047" t="s">
        <v>33</v>
      </c>
      <c r="R1047" t="str">
        <f t="shared" si="66"/>
        <v>Dry</v>
      </c>
      <c r="S1047" t="str">
        <f t="shared" si="67"/>
        <v>Ethnic</v>
      </c>
    </row>
    <row r="1048" spans="1:19" x14ac:dyDescent="0.3">
      <c r="A1048" t="s">
        <v>116</v>
      </c>
      <c r="B1048" t="s">
        <v>117</v>
      </c>
      <c r="C1048" t="s">
        <v>279</v>
      </c>
      <c r="D1048" s="1" t="s">
        <v>280</v>
      </c>
      <c r="F1048" t="s">
        <v>280</v>
      </c>
      <c r="G1048" t="s">
        <v>32</v>
      </c>
      <c r="H1048">
        <v>1</v>
      </c>
      <c r="I1048">
        <v>35</v>
      </c>
      <c r="J1048" s="9">
        <v>25.260869565217391</v>
      </c>
      <c r="K1048">
        <v>35</v>
      </c>
      <c r="L1048" s="10">
        <v>0.27826086956521739</v>
      </c>
      <c r="M1048" s="2">
        <v>44629</v>
      </c>
      <c r="N1048" s="2" t="str">
        <f t="shared" si="64"/>
        <v>March 2022</v>
      </c>
      <c r="O1048" s="2" t="str">
        <f t="shared" si="65"/>
        <v>2022</v>
      </c>
      <c r="P1048">
        <v>30</v>
      </c>
      <c r="Q1048" t="s">
        <v>33</v>
      </c>
      <c r="R1048" t="str">
        <f t="shared" si="66"/>
        <v>Dry</v>
      </c>
      <c r="S1048" t="str">
        <f t="shared" si="67"/>
        <v>Ethnic</v>
      </c>
    </row>
    <row r="1049" spans="1:19" x14ac:dyDescent="0.3">
      <c r="A1049" t="s">
        <v>114</v>
      </c>
      <c r="B1049" t="s">
        <v>115</v>
      </c>
      <c r="C1049" t="s">
        <v>279</v>
      </c>
      <c r="D1049" s="1" t="s">
        <v>280</v>
      </c>
      <c r="F1049" t="s">
        <v>280</v>
      </c>
      <c r="G1049" t="s">
        <v>371</v>
      </c>
      <c r="H1049">
        <v>1</v>
      </c>
      <c r="I1049">
        <v>35</v>
      </c>
      <c r="J1049" s="9">
        <v>25.260869565217391</v>
      </c>
      <c r="K1049">
        <v>35</v>
      </c>
      <c r="L1049" s="10">
        <v>0.27826086956521739</v>
      </c>
      <c r="M1049" s="2">
        <v>44629</v>
      </c>
      <c r="N1049" s="2" t="str">
        <f t="shared" si="64"/>
        <v>March 2022</v>
      </c>
      <c r="O1049" s="2" t="str">
        <f t="shared" si="65"/>
        <v>2022</v>
      </c>
      <c r="P1049">
        <v>30</v>
      </c>
      <c r="Q1049" t="s">
        <v>33</v>
      </c>
      <c r="R1049" t="str">
        <f t="shared" si="66"/>
        <v>Dry</v>
      </c>
      <c r="S1049" t="str">
        <f t="shared" si="67"/>
        <v>Ethnic</v>
      </c>
    </row>
    <row r="1050" spans="1:19" x14ac:dyDescent="0.3">
      <c r="A1050" t="s">
        <v>107</v>
      </c>
      <c r="B1050" t="s">
        <v>108</v>
      </c>
      <c r="C1050" t="s">
        <v>279</v>
      </c>
      <c r="D1050" s="1" t="s">
        <v>280</v>
      </c>
      <c r="F1050" t="s">
        <v>280</v>
      </c>
      <c r="G1050" t="s">
        <v>32</v>
      </c>
      <c r="H1050">
        <v>1</v>
      </c>
      <c r="I1050">
        <v>35</v>
      </c>
      <c r="J1050" s="9">
        <v>25.260869565217391</v>
      </c>
      <c r="K1050">
        <v>35</v>
      </c>
      <c r="L1050" s="10">
        <v>0.27826086956521739</v>
      </c>
      <c r="M1050" s="2">
        <v>44629</v>
      </c>
      <c r="N1050" s="2" t="str">
        <f t="shared" si="64"/>
        <v>March 2022</v>
      </c>
      <c r="O1050" s="2" t="str">
        <f t="shared" si="65"/>
        <v>2022</v>
      </c>
      <c r="P1050">
        <v>30</v>
      </c>
      <c r="Q1050" t="s">
        <v>33</v>
      </c>
      <c r="R1050" t="str">
        <f t="shared" si="66"/>
        <v>Dry</v>
      </c>
      <c r="S1050" t="str">
        <f t="shared" si="67"/>
        <v>Ethnic</v>
      </c>
    </row>
    <row r="1051" spans="1:19" x14ac:dyDescent="0.3">
      <c r="A1051" t="s">
        <v>130</v>
      </c>
      <c r="B1051" t="s">
        <v>131</v>
      </c>
      <c r="C1051" t="s">
        <v>279</v>
      </c>
      <c r="D1051" s="1" t="s">
        <v>280</v>
      </c>
      <c r="F1051" t="s">
        <v>280</v>
      </c>
      <c r="G1051" t="s">
        <v>32</v>
      </c>
      <c r="H1051">
        <v>1</v>
      </c>
      <c r="I1051">
        <v>35</v>
      </c>
      <c r="J1051" s="9">
        <v>25.260869565217391</v>
      </c>
      <c r="K1051">
        <v>35</v>
      </c>
      <c r="L1051" s="10">
        <v>0.27826086956521739</v>
      </c>
      <c r="M1051" s="2">
        <v>44629</v>
      </c>
      <c r="N1051" s="2" t="str">
        <f t="shared" si="64"/>
        <v>March 2022</v>
      </c>
      <c r="O1051" s="2" t="str">
        <f t="shared" si="65"/>
        <v>2022</v>
      </c>
      <c r="P1051">
        <v>30</v>
      </c>
      <c r="Q1051" t="s">
        <v>33</v>
      </c>
      <c r="R1051" t="str">
        <f t="shared" si="66"/>
        <v>Dry</v>
      </c>
      <c r="S1051" t="str">
        <f t="shared" si="67"/>
        <v>Ethnic</v>
      </c>
    </row>
    <row r="1052" spans="1:19" x14ac:dyDescent="0.3">
      <c r="A1052" t="s">
        <v>126</v>
      </c>
      <c r="B1052" t="s">
        <v>127</v>
      </c>
      <c r="C1052" t="s">
        <v>45</v>
      </c>
      <c r="D1052" s="1" t="s">
        <v>46</v>
      </c>
      <c r="F1052" t="s">
        <v>46</v>
      </c>
      <c r="G1052" t="s">
        <v>32</v>
      </c>
      <c r="H1052">
        <v>0.5</v>
      </c>
      <c r="I1052">
        <v>39</v>
      </c>
      <c r="J1052" s="9">
        <v>25.027826086956523</v>
      </c>
      <c r="K1052">
        <v>19.5</v>
      </c>
      <c r="L1052" s="10">
        <v>0.35826086956521741</v>
      </c>
      <c r="M1052" s="2">
        <v>44629</v>
      </c>
      <c r="N1052" s="2" t="str">
        <f t="shared" si="64"/>
        <v>March 2022</v>
      </c>
      <c r="O1052" s="2" t="str">
        <f t="shared" si="65"/>
        <v>2022</v>
      </c>
      <c r="P1052">
        <v>38</v>
      </c>
      <c r="Q1052" t="s">
        <v>33</v>
      </c>
      <c r="R1052" t="str">
        <f t="shared" si="66"/>
        <v>Dry</v>
      </c>
      <c r="S1052" t="str">
        <f t="shared" si="67"/>
        <v>Ethnic</v>
      </c>
    </row>
    <row r="1053" spans="1:19" x14ac:dyDescent="0.3">
      <c r="A1053" t="s">
        <v>98</v>
      </c>
      <c r="B1053" t="s">
        <v>99</v>
      </c>
      <c r="C1053" t="s">
        <v>45</v>
      </c>
      <c r="D1053" s="1" t="s">
        <v>46</v>
      </c>
      <c r="F1053" t="s">
        <v>46</v>
      </c>
      <c r="G1053" t="s">
        <v>32</v>
      </c>
      <c r="H1053">
        <v>0.5</v>
      </c>
      <c r="I1053">
        <v>39</v>
      </c>
      <c r="J1053" s="9">
        <v>24.637826086956522</v>
      </c>
      <c r="K1053">
        <v>19.5</v>
      </c>
      <c r="L1053" s="10">
        <v>0.36826086956521742</v>
      </c>
      <c r="M1053" s="2">
        <v>44629</v>
      </c>
      <c r="N1053" s="2" t="str">
        <f t="shared" si="64"/>
        <v>March 2022</v>
      </c>
      <c r="O1053" s="2" t="str">
        <f t="shared" si="65"/>
        <v>2022</v>
      </c>
      <c r="P1053">
        <v>39</v>
      </c>
      <c r="Q1053" t="s">
        <v>33</v>
      </c>
      <c r="R1053" t="str">
        <f t="shared" si="66"/>
        <v>Dry</v>
      </c>
      <c r="S1053" t="str">
        <f t="shared" si="67"/>
        <v>Ethnic</v>
      </c>
    </row>
    <row r="1054" spans="1:19" x14ac:dyDescent="0.3">
      <c r="A1054" t="s">
        <v>348</v>
      </c>
      <c r="B1054" t="s">
        <v>349</v>
      </c>
      <c r="C1054" t="s">
        <v>45</v>
      </c>
      <c r="D1054" s="1" t="s">
        <v>46</v>
      </c>
      <c r="F1054" t="s">
        <v>46</v>
      </c>
      <c r="G1054" t="s">
        <v>32</v>
      </c>
      <c r="H1054">
        <v>0.5</v>
      </c>
      <c r="I1054">
        <v>39</v>
      </c>
      <c r="J1054" s="9">
        <v>23.07782608695652</v>
      </c>
      <c r="K1054">
        <v>19.5</v>
      </c>
      <c r="L1054" s="10">
        <v>0.4082608695652174</v>
      </c>
      <c r="M1054" s="2">
        <v>44629</v>
      </c>
      <c r="N1054" s="2" t="str">
        <f t="shared" si="64"/>
        <v>March 2022</v>
      </c>
      <c r="O1054" s="2" t="str">
        <f t="shared" si="65"/>
        <v>2022</v>
      </c>
      <c r="P1054">
        <v>43</v>
      </c>
      <c r="Q1054" t="s">
        <v>33</v>
      </c>
      <c r="R1054" t="str">
        <f t="shared" si="66"/>
        <v>Dry</v>
      </c>
      <c r="S1054" t="str">
        <f t="shared" si="67"/>
        <v>Ethnic</v>
      </c>
    </row>
    <row r="1055" spans="1:19" x14ac:dyDescent="0.3">
      <c r="A1055" t="s">
        <v>126</v>
      </c>
      <c r="B1055" t="s">
        <v>127</v>
      </c>
      <c r="C1055" t="s">
        <v>681</v>
      </c>
      <c r="D1055" s="1" t="s">
        <v>682</v>
      </c>
      <c r="F1055" t="s">
        <v>682</v>
      </c>
      <c r="G1055" t="s">
        <v>32</v>
      </c>
      <c r="H1055">
        <v>0.5</v>
      </c>
      <c r="I1055">
        <v>37.83</v>
      </c>
      <c r="J1055" s="9">
        <v>25.040208695652176</v>
      </c>
      <c r="K1055">
        <v>18.920000000000002</v>
      </c>
      <c r="L1055" s="10">
        <v>0.33826086956521734</v>
      </c>
      <c r="M1055" s="2">
        <v>44629</v>
      </c>
      <c r="N1055" s="2" t="str">
        <f t="shared" si="64"/>
        <v>March 2022</v>
      </c>
      <c r="O1055" s="2" t="str">
        <f t="shared" si="65"/>
        <v>2022</v>
      </c>
      <c r="P1055">
        <v>36</v>
      </c>
      <c r="Q1055" t="s">
        <v>33</v>
      </c>
      <c r="R1055" t="str">
        <f t="shared" si="66"/>
        <v>Dry</v>
      </c>
      <c r="S1055" t="str">
        <f t="shared" si="67"/>
        <v>Ethnic</v>
      </c>
    </row>
    <row r="1056" spans="1:19" x14ac:dyDescent="0.3">
      <c r="A1056" t="s">
        <v>98</v>
      </c>
      <c r="B1056" t="s">
        <v>99</v>
      </c>
      <c r="C1056" t="s">
        <v>681</v>
      </c>
      <c r="D1056" s="1" t="s">
        <v>682</v>
      </c>
      <c r="F1056" t="s">
        <v>682</v>
      </c>
      <c r="G1056" t="s">
        <v>32</v>
      </c>
      <c r="H1056">
        <v>0.5</v>
      </c>
      <c r="I1056">
        <v>37.83</v>
      </c>
      <c r="J1056" s="9">
        <v>24.661808695652176</v>
      </c>
      <c r="K1056">
        <v>18.920000000000002</v>
      </c>
      <c r="L1056" s="10">
        <v>0.3482608695652174</v>
      </c>
      <c r="M1056" s="2">
        <v>44629</v>
      </c>
      <c r="N1056" s="2" t="str">
        <f t="shared" si="64"/>
        <v>March 2022</v>
      </c>
      <c r="O1056" s="2" t="str">
        <f t="shared" si="65"/>
        <v>2022</v>
      </c>
      <c r="P1056">
        <v>37</v>
      </c>
      <c r="Q1056" t="s">
        <v>33</v>
      </c>
      <c r="R1056" t="str">
        <f t="shared" si="66"/>
        <v>Dry</v>
      </c>
      <c r="S1056" t="str">
        <f t="shared" si="67"/>
        <v>Ethnic</v>
      </c>
    </row>
    <row r="1057" spans="1:19" x14ac:dyDescent="0.3">
      <c r="A1057" t="s">
        <v>130</v>
      </c>
      <c r="B1057" t="s">
        <v>131</v>
      </c>
      <c r="C1057" t="s">
        <v>681</v>
      </c>
      <c r="D1057" s="1" t="s">
        <v>682</v>
      </c>
      <c r="F1057" t="s">
        <v>682</v>
      </c>
      <c r="G1057" t="s">
        <v>32</v>
      </c>
      <c r="H1057">
        <v>0.5</v>
      </c>
      <c r="I1057">
        <v>37.83</v>
      </c>
      <c r="J1057" s="9">
        <v>25.040208695652176</v>
      </c>
      <c r="K1057">
        <v>18.920000000000002</v>
      </c>
      <c r="L1057" s="10">
        <v>0.33826086956521734</v>
      </c>
      <c r="M1057" s="2">
        <v>44629</v>
      </c>
      <c r="N1057" s="2" t="str">
        <f t="shared" si="64"/>
        <v>March 2022</v>
      </c>
      <c r="O1057" s="2" t="str">
        <f t="shared" si="65"/>
        <v>2022</v>
      </c>
      <c r="P1057">
        <v>36</v>
      </c>
      <c r="Q1057" t="s">
        <v>33</v>
      </c>
      <c r="R1057" t="str">
        <f t="shared" si="66"/>
        <v>Dry</v>
      </c>
      <c r="S1057" t="str">
        <f t="shared" si="67"/>
        <v>Ethnic</v>
      </c>
    </row>
    <row r="1058" spans="1:19" x14ac:dyDescent="0.3">
      <c r="A1058" t="s">
        <v>116</v>
      </c>
      <c r="B1058" t="s">
        <v>117</v>
      </c>
      <c r="C1058" t="s">
        <v>681</v>
      </c>
      <c r="D1058" s="1" t="s">
        <v>682</v>
      </c>
      <c r="F1058" t="s">
        <v>682</v>
      </c>
      <c r="G1058" t="s">
        <v>32</v>
      </c>
      <c r="H1058">
        <v>0.5</v>
      </c>
      <c r="I1058">
        <v>37.83</v>
      </c>
      <c r="J1058" s="9">
        <v>25.040208695652176</v>
      </c>
      <c r="K1058">
        <v>18.920000000000002</v>
      </c>
      <c r="L1058" s="10">
        <v>0.33826086956521734</v>
      </c>
      <c r="M1058" s="2">
        <v>44629</v>
      </c>
      <c r="N1058" s="2" t="str">
        <f t="shared" si="64"/>
        <v>March 2022</v>
      </c>
      <c r="O1058" s="2" t="str">
        <f t="shared" si="65"/>
        <v>2022</v>
      </c>
      <c r="P1058">
        <v>36</v>
      </c>
      <c r="Q1058" t="s">
        <v>33</v>
      </c>
      <c r="R1058" t="str">
        <f t="shared" si="66"/>
        <v>Dry</v>
      </c>
      <c r="S1058" t="str">
        <f t="shared" si="67"/>
        <v>Ethnic</v>
      </c>
    </row>
    <row r="1059" spans="1:19" x14ac:dyDescent="0.3">
      <c r="A1059" t="s">
        <v>348</v>
      </c>
      <c r="B1059" t="s">
        <v>349</v>
      </c>
      <c r="C1059" t="s">
        <v>681</v>
      </c>
      <c r="D1059" s="1" t="s">
        <v>682</v>
      </c>
      <c r="F1059" t="s">
        <v>682</v>
      </c>
      <c r="G1059" t="s">
        <v>32</v>
      </c>
      <c r="H1059">
        <v>0.5</v>
      </c>
      <c r="I1059">
        <v>37.83</v>
      </c>
      <c r="J1059" s="9">
        <v>23.148208695652176</v>
      </c>
      <c r="K1059">
        <v>18.920000000000002</v>
      </c>
      <c r="L1059" s="10">
        <v>0.38826086956521738</v>
      </c>
      <c r="M1059" s="2">
        <v>44629</v>
      </c>
      <c r="N1059" s="2" t="str">
        <f t="shared" si="64"/>
        <v>March 2022</v>
      </c>
      <c r="O1059" s="2" t="str">
        <f t="shared" si="65"/>
        <v>2022</v>
      </c>
      <c r="P1059">
        <v>41</v>
      </c>
      <c r="Q1059" t="s">
        <v>33</v>
      </c>
      <c r="R1059" t="str">
        <f t="shared" si="66"/>
        <v>Dry</v>
      </c>
      <c r="S1059" t="str">
        <f t="shared" si="67"/>
        <v>Ethnic</v>
      </c>
    </row>
    <row r="1060" spans="1:19" x14ac:dyDescent="0.3">
      <c r="A1060" t="s">
        <v>122</v>
      </c>
      <c r="B1060" t="s">
        <v>123</v>
      </c>
      <c r="C1060" t="s">
        <v>681</v>
      </c>
      <c r="D1060" s="1" t="s">
        <v>682</v>
      </c>
      <c r="F1060" t="s">
        <v>682</v>
      </c>
      <c r="G1060" t="s">
        <v>370</v>
      </c>
      <c r="H1060">
        <v>0.5</v>
      </c>
      <c r="I1060">
        <v>37.83</v>
      </c>
      <c r="J1060" s="9">
        <v>25.040208695652176</v>
      </c>
      <c r="K1060">
        <v>18.920000000000002</v>
      </c>
      <c r="L1060" s="10">
        <v>0.33826086956521734</v>
      </c>
      <c r="M1060" s="2">
        <v>44629</v>
      </c>
      <c r="N1060" s="2" t="str">
        <f t="shared" si="64"/>
        <v>March 2022</v>
      </c>
      <c r="O1060" s="2" t="str">
        <f t="shared" si="65"/>
        <v>2022</v>
      </c>
      <c r="P1060">
        <v>36</v>
      </c>
      <c r="Q1060" t="s">
        <v>33</v>
      </c>
      <c r="R1060" t="str">
        <f t="shared" si="66"/>
        <v>Dry</v>
      </c>
      <c r="S1060" t="str">
        <f t="shared" si="67"/>
        <v>Ethnic</v>
      </c>
    </row>
    <row r="1061" spans="1:19" x14ac:dyDescent="0.3">
      <c r="A1061" t="s">
        <v>372</v>
      </c>
      <c r="B1061" t="s">
        <v>373</v>
      </c>
      <c r="C1061" t="s">
        <v>681</v>
      </c>
      <c r="D1061" s="1" t="s">
        <v>682</v>
      </c>
      <c r="F1061" t="s">
        <v>682</v>
      </c>
      <c r="G1061" t="s">
        <v>32</v>
      </c>
      <c r="H1061">
        <v>0.5</v>
      </c>
      <c r="I1061">
        <v>37.83</v>
      </c>
      <c r="J1061" s="9">
        <v>25.418608695652175</v>
      </c>
      <c r="K1061">
        <v>18.920000000000002</v>
      </c>
      <c r="L1061" s="10">
        <v>0.32826086956521744</v>
      </c>
      <c r="M1061" s="2">
        <v>44629</v>
      </c>
      <c r="N1061" s="2" t="str">
        <f t="shared" si="64"/>
        <v>March 2022</v>
      </c>
      <c r="O1061" s="2" t="str">
        <f t="shared" si="65"/>
        <v>2022</v>
      </c>
      <c r="P1061">
        <v>35</v>
      </c>
      <c r="Q1061" t="s">
        <v>33</v>
      </c>
      <c r="R1061" t="str">
        <f t="shared" si="66"/>
        <v>Dry</v>
      </c>
      <c r="S1061" t="str">
        <f t="shared" si="67"/>
        <v>Ethnic</v>
      </c>
    </row>
    <row r="1062" spans="1:19" x14ac:dyDescent="0.3">
      <c r="A1062" t="s">
        <v>382</v>
      </c>
      <c r="B1062" t="s">
        <v>383</v>
      </c>
      <c r="C1062" t="s">
        <v>681</v>
      </c>
      <c r="D1062" s="1" t="s">
        <v>682</v>
      </c>
      <c r="F1062" t="s">
        <v>682</v>
      </c>
      <c r="G1062" t="s">
        <v>32</v>
      </c>
      <c r="H1062">
        <v>0.5</v>
      </c>
      <c r="I1062">
        <v>37.83</v>
      </c>
      <c r="J1062" s="9">
        <v>24.661808695652176</v>
      </c>
      <c r="K1062">
        <v>18.920000000000002</v>
      </c>
      <c r="L1062" s="10">
        <v>0.3482608695652174</v>
      </c>
      <c r="M1062" s="2">
        <v>44629</v>
      </c>
      <c r="N1062" s="2" t="str">
        <f t="shared" si="64"/>
        <v>March 2022</v>
      </c>
      <c r="O1062" s="2" t="str">
        <f t="shared" si="65"/>
        <v>2022</v>
      </c>
      <c r="P1062">
        <v>37</v>
      </c>
      <c r="Q1062" t="s">
        <v>33</v>
      </c>
      <c r="R1062" t="str">
        <f t="shared" si="66"/>
        <v>Dry</v>
      </c>
      <c r="S1062" t="str">
        <f t="shared" si="67"/>
        <v>Ethnic</v>
      </c>
    </row>
    <row r="1063" spans="1:19" x14ac:dyDescent="0.3">
      <c r="A1063" t="s">
        <v>114</v>
      </c>
      <c r="B1063" t="s">
        <v>115</v>
      </c>
      <c r="C1063" t="s">
        <v>681</v>
      </c>
      <c r="D1063" s="1" t="s">
        <v>682</v>
      </c>
      <c r="F1063" t="s">
        <v>682</v>
      </c>
      <c r="G1063" t="s">
        <v>371</v>
      </c>
      <c r="H1063">
        <v>0.5</v>
      </c>
      <c r="I1063">
        <v>37.83</v>
      </c>
      <c r="J1063" s="9">
        <v>25.040208695652176</v>
      </c>
      <c r="K1063">
        <v>18.920000000000002</v>
      </c>
      <c r="L1063" s="10">
        <v>0.33826086956521734</v>
      </c>
      <c r="M1063" s="2">
        <v>44629</v>
      </c>
      <c r="N1063" s="2" t="str">
        <f t="shared" si="64"/>
        <v>March 2022</v>
      </c>
      <c r="O1063" s="2" t="str">
        <f t="shared" si="65"/>
        <v>2022</v>
      </c>
      <c r="P1063">
        <v>36</v>
      </c>
      <c r="Q1063" t="s">
        <v>33</v>
      </c>
      <c r="R1063" t="str">
        <f t="shared" si="66"/>
        <v>Dry</v>
      </c>
      <c r="S1063" t="str">
        <f t="shared" si="67"/>
        <v>Ethnic</v>
      </c>
    </row>
    <row r="1064" spans="1:19" x14ac:dyDescent="0.3">
      <c r="A1064" t="s">
        <v>112</v>
      </c>
      <c r="B1064" t="s">
        <v>113</v>
      </c>
      <c r="C1064" t="s">
        <v>681</v>
      </c>
      <c r="D1064" s="1" t="s">
        <v>682</v>
      </c>
      <c r="F1064" t="s">
        <v>682</v>
      </c>
      <c r="G1064" t="s">
        <v>32</v>
      </c>
      <c r="H1064">
        <v>0.5</v>
      </c>
      <c r="I1064">
        <v>37.83</v>
      </c>
      <c r="J1064" s="9">
        <v>24.661808695652176</v>
      </c>
      <c r="K1064">
        <v>18.920000000000002</v>
      </c>
      <c r="L1064" s="10">
        <v>0.3482608695652174</v>
      </c>
      <c r="M1064" s="2">
        <v>44629</v>
      </c>
      <c r="N1064" s="2" t="str">
        <f t="shared" si="64"/>
        <v>March 2022</v>
      </c>
      <c r="O1064" s="2" t="str">
        <f t="shared" si="65"/>
        <v>2022</v>
      </c>
      <c r="P1064">
        <v>37</v>
      </c>
      <c r="Q1064" t="s">
        <v>33</v>
      </c>
      <c r="R1064" t="str">
        <f t="shared" si="66"/>
        <v>Dry</v>
      </c>
      <c r="S1064" t="str">
        <f t="shared" si="67"/>
        <v>Ethnic</v>
      </c>
    </row>
    <row r="1065" spans="1:19" x14ac:dyDescent="0.3">
      <c r="A1065" t="s">
        <v>122</v>
      </c>
      <c r="B1065" t="s">
        <v>123</v>
      </c>
      <c r="C1065" t="s">
        <v>277</v>
      </c>
      <c r="D1065" s="1" t="s">
        <v>278</v>
      </c>
      <c r="F1065" t="s">
        <v>278</v>
      </c>
      <c r="G1065" t="s">
        <v>370</v>
      </c>
      <c r="H1065">
        <v>0.5</v>
      </c>
      <c r="I1065">
        <v>39</v>
      </c>
      <c r="J1065" s="9">
        <v>25.027826086956523</v>
      </c>
      <c r="K1065">
        <v>19.5</v>
      </c>
      <c r="L1065" s="10">
        <v>0.35826086956521741</v>
      </c>
      <c r="M1065" s="2">
        <v>44629</v>
      </c>
      <c r="N1065" s="2" t="str">
        <f t="shared" si="64"/>
        <v>March 2022</v>
      </c>
      <c r="O1065" s="2" t="str">
        <f t="shared" si="65"/>
        <v>2022</v>
      </c>
      <c r="P1065">
        <v>38</v>
      </c>
      <c r="Q1065" t="s">
        <v>33</v>
      </c>
      <c r="R1065" t="str">
        <f t="shared" si="66"/>
        <v>Dry</v>
      </c>
      <c r="S1065" t="str">
        <f t="shared" si="67"/>
        <v>Ethnic</v>
      </c>
    </row>
    <row r="1066" spans="1:19" x14ac:dyDescent="0.3">
      <c r="A1066" t="s">
        <v>107</v>
      </c>
      <c r="B1066" t="s">
        <v>108</v>
      </c>
      <c r="C1066" t="s">
        <v>173</v>
      </c>
      <c r="D1066" s="1" t="s">
        <v>174</v>
      </c>
      <c r="F1066" t="s">
        <v>174</v>
      </c>
      <c r="G1066" t="s">
        <v>32</v>
      </c>
      <c r="H1066">
        <v>1</v>
      </c>
      <c r="I1066">
        <v>39</v>
      </c>
      <c r="J1066" s="9">
        <v>25.027826086956523</v>
      </c>
      <c r="K1066">
        <v>39</v>
      </c>
      <c r="L1066" s="10">
        <v>0.35826086956521741</v>
      </c>
      <c r="M1066" s="2">
        <v>44629</v>
      </c>
      <c r="N1066" s="2" t="str">
        <f t="shared" si="64"/>
        <v>March 2022</v>
      </c>
      <c r="O1066" s="2" t="str">
        <f t="shared" si="65"/>
        <v>2022</v>
      </c>
      <c r="P1066">
        <v>38</v>
      </c>
      <c r="Q1066" t="s">
        <v>33</v>
      </c>
      <c r="R1066" t="str">
        <f t="shared" si="66"/>
        <v>Dry</v>
      </c>
      <c r="S1066" t="str">
        <f t="shared" si="67"/>
        <v>Ethnic</v>
      </c>
    </row>
    <row r="1067" spans="1:19" x14ac:dyDescent="0.3">
      <c r="A1067" t="s">
        <v>98</v>
      </c>
      <c r="B1067" t="s">
        <v>99</v>
      </c>
      <c r="C1067" t="s">
        <v>173</v>
      </c>
      <c r="D1067" s="1" t="s">
        <v>174</v>
      </c>
      <c r="F1067" t="s">
        <v>174</v>
      </c>
      <c r="G1067" t="s">
        <v>32</v>
      </c>
      <c r="H1067">
        <v>1</v>
      </c>
      <c r="I1067">
        <v>39</v>
      </c>
      <c r="J1067" s="9">
        <v>24.637826086956522</v>
      </c>
      <c r="K1067">
        <v>39</v>
      </c>
      <c r="L1067" s="10">
        <v>0.36826086956521742</v>
      </c>
      <c r="M1067" s="2">
        <v>44629</v>
      </c>
      <c r="N1067" s="2" t="str">
        <f t="shared" si="64"/>
        <v>March 2022</v>
      </c>
      <c r="O1067" s="2" t="str">
        <f t="shared" si="65"/>
        <v>2022</v>
      </c>
      <c r="P1067">
        <v>39</v>
      </c>
      <c r="Q1067" t="s">
        <v>33</v>
      </c>
      <c r="R1067" t="str">
        <f t="shared" si="66"/>
        <v>Dry</v>
      </c>
      <c r="S1067" t="str">
        <f t="shared" si="67"/>
        <v>Ethnic</v>
      </c>
    </row>
    <row r="1068" spans="1:19" x14ac:dyDescent="0.3">
      <c r="A1068" t="s">
        <v>130</v>
      </c>
      <c r="B1068" t="s">
        <v>131</v>
      </c>
      <c r="C1068" t="s">
        <v>173</v>
      </c>
      <c r="D1068" s="1" t="s">
        <v>174</v>
      </c>
      <c r="F1068" t="s">
        <v>174</v>
      </c>
      <c r="G1068" t="s">
        <v>32</v>
      </c>
      <c r="H1068">
        <v>1</v>
      </c>
      <c r="I1068">
        <v>39</v>
      </c>
      <c r="J1068" s="9">
        <v>25.027826086956523</v>
      </c>
      <c r="K1068">
        <v>39</v>
      </c>
      <c r="L1068" s="10">
        <v>0.35826086956521741</v>
      </c>
      <c r="M1068" s="2">
        <v>44629</v>
      </c>
      <c r="N1068" s="2" t="str">
        <f t="shared" si="64"/>
        <v>March 2022</v>
      </c>
      <c r="O1068" s="2" t="str">
        <f t="shared" si="65"/>
        <v>2022</v>
      </c>
      <c r="P1068">
        <v>38</v>
      </c>
      <c r="Q1068" t="s">
        <v>33</v>
      </c>
      <c r="R1068" t="str">
        <f t="shared" si="66"/>
        <v>Dry</v>
      </c>
      <c r="S1068" t="str">
        <f t="shared" si="67"/>
        <v>Ethnic</v>
      </c>
    </row>
    <row r="1069" spans="1:19" x14ac:dyDescent="0.3">
      <c r="A1069" t="s">
        <v>107</v>
      </c>
      <c r="B1069" t="s">
        <v>108</v>
      </c>
      <c r="C1069" t="s">
        <v>53</v>
      </c>
      <c r="D1069" s="1" t="s">
        <v>54</v>
      </c>
      <c r="F1069" t="s">
        <v>54</v>
      </c>
      <c r="G1069" t="s">
        <v>32</v>
      </c>
      <c r="H1069">
        <v>1</v>
      </c>
      <c r="I1069">
        <v>39</v>
      </c>
      <c r="J1069" s="9">
        <v>25.027826086956523</v>
      </c>
      <c r="K1069">
        <v>39</v>
      </c>
      <c r="L1069" s="10">
        <v>0.35826086956521741</v>
      </c>
      <c r="M1069" s="2">
        <v>44629</v>
      </c>
      <c r="N1069" s="2" t="str">
        <f t="shared" si="64"/>
        <v>March 2022</v>
      </c>
      <c r="O1069" s="2" t="str">
        <f t="shared" si="65"/>
        <v>2022</v>
      </c>
      <c r="P1069">
        <v>38</v>
      </c>
      <c r="Q1069" t="s">
        <v>33</v>
      </c>
      <c r="R1069" t="str">
        <f t="shared" si="66"/>
        <v>Dry</v>
      </c>
      <c r="S1069" t="str">
        <f t="shared" si="67"/>
        <v>Ethnic</v>
      </c>
    </row>
    <row r="1070" spans="1:19" x14ac:dyDescent="0.3">
      <c r="A1070" t="s">
        <v>114</v>
      </c>
      <c r="B1070" t="s">
        <v>115</v>
      </c>
      <c r="C1070" t="s">
        <v>53</v>
      </c>
      <c r="D1070" s="1" t="s">
        <v>54</v>
      </c>
      <c r="F1070" t="s">
        <v>54</v>
      </c>
      <c r="G1070" t="s">
        <v>371</v>
      </c>
      <c r="H1070">
        <v>1</v>
      </c>
      <c r="I1070">
        <v>39</v>
      </c>
      <c r="J1070" s="9">
        <v>25.027826086956523</v>
      </c>
      <c r="K1070">
        <v>39</v>
      </c>
      <c r="L1070" s="10">
        <v>0.35826086956521741</v>
      </c>
      <c r="M1070" s="2">
        <v>44629</v>
      </c>
      <c r="N1070" s="2" t="str">
        <f t="shared" si="64"/>
        <v>March 2022</v>
      </c>
      <c r="O1070" s="2" t="str">
        <f t="shared" si="65"/>
        <v>2022</v>
      </c>
      <c r="P1070">
        <v>38</v>
      </c>
      <c r="Q1070" t="s">
        <v>33</v>
      </c>
      <c r="R1070" t="str">
        <f t="shared" si="66"/>
        <v>Dry</v>
      </c>
      <c r="S1070" t="str">
        <f t="shared" si="67"/>
        <v>Ethnic</v>
      </c>
    </row>
    <row r="1071" spans="1:19" x14ac:dyDescent="0.3">
      <c r="A1071" t="s">
        <v>130</v>
      </c>
      <c r="B1071" t="s">
        <v>131</v>
      </c>
      <c r="C1071" t="s">
        <v>53</v>
      </c>
      <c r="D1071" s="1" t="s">
        <v>54</v>
      </c>
      <c r="F1071" t="s">
        <v>54</v>
      </c>
      <c r="G1071" t="s">
        <v>32</v>
      </c>
      <c r="H1071">
        <v>1</v>
      </c>
      <c r="I1071">
        <v>39</v>
      </c>
      <c r="J1071" s="9">
        <v>25.027826086956523</v>
      </c>
      <c r="K1071">
        <v>39</v>
      </c>
      <c r="L1071" s="10">
        <v>0.35826086956521741</v>
      </c>
      <c r="M1071" s="2">
        <v>44629</v>
      </c>
      <c r="N1071" s="2" t="str">
        <f t="shared" si="64"/>
        <v>March 2022</v>
      </c>
      <c r="O1071" s="2" t="str">
        <f t="shared" si="65"/>
        <v>2022</v>
      </c>
      <c r="P1071">
        <v>38</v>
      </c>
      <c r="Q1071" t="s">
        <v>33</v>
      </c>
      <c r="R1071" t="str">
        <f t="shared" si="66"/>
        <v>Dry</v>
      </c>
      <c r="S1071" t="str">
        <f t="shared" si="67"/>
        <v>Ethnic</v>
      </c>
    </row>
    <row r="1072" spans="1:19" x14ac:dyDescent="0.3">
      <c r="A1072" t="s">
        <v>98</v>
      </c>
      <c r="B1072" t="s">
        <v>99</v>
      </c>
      <c r="C1072" t="s">
        <v>53</v>
      </c>
      <c r="D1072" s="1" t="s">
        <v>54</v>
      </c>
      <c r="F1072" t="s">
        <v>54</v>
      </c>
      <c r="G1072" t="s">
        <v>32</v>
      </c>
      <c r="H1072">
        <v>1</v>
      </c>
      <c r="I1072">
        <v>39</v>
      </c>
      <c r="J1072" s="9">
        <v>24.637826086956522</v>
      </c>
      <c r="K1072">
        <v>39</v>
      </c>
      <c r="L1072" s="10">
        <v>0.36826086956521742</v>
      </c>
      <c r="M1072" s="2">
        <v>44629</v>
      </c>
      <c r="N1072" s="2" t="str">
        <f t="shared" si="64"/>
        <v>March 2022</v>
      </c>
      <c r="O1072" s="2" t="str">
        <f t="shared" si="65"/>
        <v>2022</v>
      </c>
      <c r="P1072">
        <v>39</v>
      </c>
      <c r="Q1072" t="s">
        <v>33</v>
      </c>
      <c r="R1072" t="str">
        <f t="shared" si="66"/>
        <v>Dry</v>
      </c>
      <c r="S1072" t="str">
        <f t="shared" si="67"/>
        <v>Ethnic</v>
      </c>
    </row>
    <row r="1073" spans="1:19" x14ac:dyDescent="0.3">
      <c r="A1073" t="s">
        <v>335</v>
      </c>
      <c r="B1073" t="s">
        <v>336</v>
      </c>
      <c r="C1073" t="s">
        <v>53</v>
      </c>
      <c r="D1073" s="1" t="s">
        <v>54</v>
      </c>
      <c r="F1073" t="s">
        <v>54</v>
      </c>
      <c r="G1073" t="s">
        <v>32</v>
      </c>
      <c r="H1073">
        <v>1</v>
      </c>
      <c r="I1073">
        <v>39</v>
      </c>
      <c r="J1073" s="9">
        <v>22.687826086956523</v>
      </c>
      <c r="K1073">
        <v>39</v>
      </c>
      <c r="L1073" s="10">
        <v>0.41826086956521735</v>
      </c>
      <c r="M1073" s="2">
        <v>44629</v>
      </c>
      <c r="N1073" s="2" t="str">
        <f t="shared" si="64"/>
        <v>March 2022</v>
      </c>
      <c r="O1073" s="2" t="str">
        <f t="shared" si="65"/>
        <v>2022</v>
      </c>
      <c r="P1073">
        <v>44</v>
      </c>
      <c r="Q1073" t="s">
        <v>33</v>
      </c>
      <c r="R1073" t="str">
        <f t="shared" si="66"/>
        <v>Dry</v>
      </c>
      <c r="S1073" t="str">
        <f t="shared" si="67"/>
        <v>Ethnic</v>
      </c>
    </row>
    <row r="1074" spans="1:19" x14ac:dyDescent="0.3">
      <c r="A1074" t="s">
        <v>348</v>
      </c>
      <c r="B1074" t="s">
        <v>349</v>
      </c>
      <c r="C1074" t="s">
        <v>53</v>
      </c>
      <c r="D1074" s="1" t="s">
        <v>54</v>
      </c>
      <c r="F1074" t="s">
        <v>54</v>
      </c>
      <c r="G1074" t="s">
        <v>32</v>
      </c>
      <c r="H1074">
        <v>1</v>
      </c>
      <c r="I1074">
        <v>39</v>
      </c>
      <c r="J1074" s="9">
        <v>23.07782608695652</v>
      </c>
      <c r="K1074">
        <v>39</v>
      </c>
      <c r="L1074" s="10">
        <v>0.4082608695652174</v>
      </c>
      <c r="M1074" s="2">
        <v>44629</v>
      </c>
      <c r="N1074" s="2" t="str">
        <f t="shared" si="64"/>
        <v>March 2022</v>
      </c>
      <c r="O1074" s="2" t="str">
        <f t="shared" si="65"/>
        <v>2022</v>
      </c>
      <c r="P1074">
        <v>43</v>
      </c>
      <c r="Q1074" t="s">
        <v>33</v>
      </c>
      <c r="R1074" t="str">
        <f t="shared" si="66"/>
        <v>Dry</v>
      </c>
      <c r="S1074" t="str">
        <f t="shared" si="67"/>
        <v>Ethnic</v>
      </c>
    </row>
    <row r="1075" spans="1:19" x14ac:dyDescent="0.3">
      <c r="A1075" t="s">
        <v>333</v>
      </c>
      <c r="B1075" t="s">
        <v>334</v>
      </c>
      <c r="C1075" t="s">
        <v>53</v>
      </c>
      <c r="D1075" s="1" t="s">
        <v>54</v>
      </c>
      <c r="F1075" t="s">
        <v>54</v>
      </c>
      <c r="G1075" t="s">
        <v>32</v>
      </c>
      <c r="H1075">
        <v>1</v>
      </c>
      <c r="I1075">
        <v>39</v>
      </c>
      <c r="J1075" s="9">
        <v>22.687826086956523</v>
      </c>
      <c r="K1075">
        <v>39</v>
      </c>
      <c r="L1075" s="10">
        <v>0.41826086956521735</v>
      </c>
      <c r="M1075" s="2">
        <v>44629</v>
      </c>
      <c r="N1075" s="2" t="str">
        <f t="shared" si="64"/>
        <v>March 2022</v>
      </c>
      <c r="O1075" s="2" t="str">
        <f t="shared" si="65"/>
        <v>2022</v>
      </c>
      <c r="P1075">
        <v>44</v>
      </c>
      <c r="Q1075" t="s">
        <v>33</v>
      </c>
      <c r="R1075" t="str">
        <f t="shared" si="66"/>
        <v>Dry</v>
      </c>
      <c r="S1075" t="str">
        <f t="shared" si="67"/>
        <v>Ethnic</v>
      </c>
    </row>
    <row r="1076" spans="1:19" x14ac:dyDescent="0.3">
      <c r="A1076" t="s">
        <v>98</v>
      </c>
      <c r="B1076" t="s">
        <v>99</v>
      </c>
      <c r="C1076" t="s">
        <v>55</v>
      </c>
      <c r="D1076" s="1" t="s">
        <v>56</v>
      </c>
      <c r="F1076" t="s">
        <v>56</v>
      </c>
      <c r="G1076" t="s">
        <v>32</v>
      </c>
      <c r="H1076">
        <v>1</v>
      </c>
      <c r="I1076">
        <v>35.003</v>
      </c>
      <c r="J1076" s="9">
        <v>24.560869565217391</v>
      </c>
      <c r="K1076">
        <v>35</v>
      </c>
      <c r="L1076" s="10">
        <v>0.29826086956521741</v>
      </c>
      <c r="M1076" s="2">
        <v>44627</v>
      </c>
      <c r="N1076" s="2" t="str">
        <f t="shared" si="64"/>
        <v>March 2022</v>
      </c>
      <c r="O1076" s="2" t="str">
        <f t="shared" si="65"/>
        <v>2022</v>
      </c>
      <c r="P1076">
        <v>32</v>
      </c>
      <c r="Q1076" t="s">
        <v>33</v>
      </c>
      <c r="R1076" t="str">
        <f t="shared" si="66"/>
        <v>Dry</v>
      </c>
      <c r="S1076" t="str">
        <f t="shared" si="67"/>
        <v>Ethnic</v>
      </c>
    </row>
    <row r="1077" spans="1:19" x14ac:dyDescent="0.3">
      <c r="A1077" t="s">
        <v>122</v>
      </c>
      <c r="B1077" t="s">
        <v>123</v>
      </c>
      <c r="C1077" t="s">
        <v>43</v>
      </c>
      <c r="D1077" s="1" t="s">
        <v>44</v>
      </c>
      <c r="F1077" t="s">
        <v>44</v>
      </c>
      <c r="G1077" t="s">
        <v>370</v>
      </c>
      <c r="H1077">
        <v>0.5</v>
      </c>
      <c r="I1077">
        <v>39</v>
      </c>
      <c r="J1077" s="9">
        <v>25.027826086956523</v>
      </c>
      <c r="K1077">
        <v>19.5</v>
      </c>
      <c r="L1077" s="10">
        <v>0.35826086956521741</v>
      </c>
      <c r="M1077" s="2">
        <v>44627</v>
      </c>
      <c r="N1077" s="2" t="str">
        <f t="shared" si="64"/>
        <v>March 2022</v>
      </c>
      <c r="O1077" s="2" t="str">
        <f t="shared" si="65"/>
        <v>2022</v>
      </c>
      <c r="P1077">
        <v>38</v>
      </c>
      <c r="Q1077" t="s">
        <v>33</v>
      </c>
      <c r="R1077" t="str">
        <f t="shared" si="66"/>
        <v>Dry</v>
      </c>
      <c r="S1077" t="str">
        <f t="shared" si="67"/>
        <v>Ethnic</v>
      </c>
    </row>
    <row r="1078" spans="1:19" x14ac:dyDescent="0.3">
      <c r="A1078" t="s">
        <v>107</v>
      </c>
      <c r="B1078" t="s">
        <v>108</v>
      </c>
      <c r="C1078" t="s">
        <v>43</v>
      </c>
      <c r="D1078" s="1" t="s">
        <v>44</v>
      </c>
      <c r="F1078" t="s">
        <v>44</v>
      </c>
      <c r="G1078" t="s">
        <v>32</v>
      </c>
      <c r="H1078">
        <v>0.5</v>
      </c>
      <c r="I1078">
        <v>39</v>
      </c>
      <c r="J1078" s="9">
        <v>25.027826086956523</v>
      </c>
      <c r="K1078">
        <v>19.5</v>
      </c>
      <c r="L1078" s="10">
        <v>0.35826086956521741</v>
      </c>
      <c r="M1078" s="2">
        <v>44627</v>
      </c>
      <c r="N1078" s="2" t="str">
        <f t="shared" si="64"/>
        <v>March 2022</v>
      </c>
      <c r="O1078" s="2" t="str">
        <f t="shared" si="65"/>
        <v>2022</v>
      </c>
      <c r="P1078">
        <v>38</v>
      </c>
      <c r="Q1078" t="s">
        <v>33</v>
      </c>
      <c r="R1078" t="str">
        <f t="shared" si="66"/>
        <v>Dry</v>
      </c>
      <c r="S1078" t="str">
        <f t="shared" si="67"/>
        <v>Ethnic</v>
      </c>
    </row>
    <row r="1079" spans="1:19" x14ac:dyDescent="0.3">
      <c r="A1079" t="s">
        <v>382</v>
      </c>
      <c r="B1079" t="s">
        <v>383</v>
      </c>
      <c r="C1079" t="s">
        <v>43</v>
      </c>
      <c r="D1079" s="1" t="s">
        <v>44</v>
      </c>
      <c r="F1079" t="s">
        <v>44</v>
      </c>
      <c r="G1079" t="s">
        <v>32</v>
      </c>
      <c r="H1079">
        <v>0.5</v>
      </c>
      <c r="I1079">
        <v>39</v>
      </c>
      <c r="J1079" s="9">
        <v>24.637826086956522</v>
      </c>
      <c r="K1079">
        <v>19.5</v>
      </c>
      <c r="L1079" s="10">
        <v>0.36826086956521742</v>
      </c>
      <c r="M1079" s="2">
        <v>44627</v>
      </c>
      <c r="N1079" s="2" t="str">
        <f t="shared" si="64"/>
        <v>March 2022</v>
      </c>
      <c r="O1079" s="2" t="str">
        <f t="shared" si="65"/>
        <v>2022</v>
      </c>
      <c r="P1079">
        <v>39</v>
      </c>
      <c r="Q1079" t="s">
        <v>33</v>
      </c>
      <c r="R1079" t="str">
        <f t="shared" si="66"/>
        <v>Dry</v>
      </c>
      <c r="S1079" t="str">
        <f t="shared" si="67"/>
        <v>Ethnic</v>
      </c>
    </row>
    <row r="1080" spans="1:19" x14ac:dyDescent="0.3">
      <c r="A1080" t="s">
        <v>114</v>
      </c>
      <c r="B1080" t="s">
        <v>115</v>
      </c>
      <c r="C1080" t="s">
        <v>346</v>
      </c>
      <c r="D1080" s="1" t="s">
        <v>347</v>
      </c>
      <c r="F1080" t="s">
        <v>347</v>
      </c>
      <c r="G1080" t="s">
        <v>371</v>
      </c>
      <c r="H1080">
        <v>1</v>
      </c>
      <c r="I1080">
        <v>39</v>
      </c>
      <c r="J1080" s="9">
        <v>25.027826086956523</v>
      </c>
      <c r="K1080">
        <v>39</v>
      </c>
      <c r="L1080" s="10">
        <v>0.35826086956521741</v>
      </c>
      <c r="M1080" s="2">
        <v>44627</v>
      </c>
      <c r="N1080" s="2" t="str">
        <f t="shared" si="64"/>
        <v>March 2022</v>
      </c>
      <c r="O1080" s="2" t="str">
        <f t="shared" si="65"/>
        <v>2022</v>
      </c>
      <c r="P1080">
        <v>38</v>
      </c>
      <c r="Q1080" t="s">
        <v>33</v>
      </c>
      <c r="R1080" t="str">
        <f t="shared" si="66"/>
        <v>Dry</v>
      </c>
      <c r="S1080" t="str">
        <f t="shared" si="67"/>
        <v>Ethnic</v>
      </c>
    </row>
    <row r="1081" spans="1:19" x14ac:dyDescent="0.3">
      <c r="A1081" t="s">
        <v>107</v>
      </c>
      <c r="B1081" t="s">
        <v>108</v>
      </c>
      <c r="C1081" t="s">
        <v>346</v>
      </c>
      <c r="D1081" s="1" t="s">
        <v>347</v>
      </c>
      <c r="F1081" t="s">
        <v>347</v>
      </c>
      <c r="G1081" t="s">
        <v>32</v>
      </c>
      <c r="H1081">
        <v>1</v>
      </c>
      <c r="I1081">
        <v>39</v>
      </c>
      <c r="J1081" s="9">
        <v>25.027826086956523</v>
      </c>
      <c r="K1081">
        <v>39</v>
      </c>
      <c r="L1081" s="10">
        <v>0.35826086956521741</v>
      </c>
      <c r="M1081" s="2">
        <v>44627</v>
      </c>
      <c r="N1081" s="2" t="str">
        <f t="shared" si="64"/>
        <v>March 2022</v>
      </c>
      <c r="O1081" s="2" t="str">
        <f t="shared" si="65"/>
        <v>2022</v>
      </c>
      <c r="P1081">
        <v>38</v>
      </c>
      <c r="Q1081" t="s">
        <v>33</v>
      </c>
      <c r="R1081" t="str">
        <f t="shared" si="66"/>
        <v>Dry</v>
      </c>
      <c r="S1081" t="str">
        <f t="shared" si="67"/>
        <v>Ethnic</v>
      </c>
    </row>
    <row r="1082" spans="1:19" x14ac:dyDescent="0.3">
      <c r="A1082" t="s">
        <v>122</v>
      </c>
      <c r="B1082" t="s">
        <v>123</v>
      </c>
      <c r="C1082" t="s">
        <v>346</v>
      </c>
      <c r="D1082" s="1" t="s">
        <v>347</v>
      </c>
      <c r="F1082" t="s">
        <v>347</v>
      </c>
      <c r="G1082" t="s">
        <v>370</v>
      </c>
      <c r="H1082">
        <v>1</v>
      </c>
      <c r="I1082">
        <v>39</v>
      </c>
      <c r="J1082" s="9">
        <v>25.027826086956523</v>
      </c>
      <c r="K1082">
        <v>39</v>
      </c>
      <c r="L1082" s="10">
        <v>0.35826086956521741</v>
      </c>
      <c r="M1082" s="2">
        <v>44627</v>
      </c>
      <c r="N1082" s="2" t="str">
        <f t="shared" si="64"/>
        <v>March 2022</v>
      </c>
      <c r="O1082" s="2" t="str">
        <f t="shared" si="65"/>
        <v>2022</v>
      </c>
      <c r="P1082">
        <v>38</v>
      </c>
      <c r="Q1082" t="s">
        <v>33</v>
      </c>
      <c r="R1082" t="str">
        <f t="shared" si="66"/>
        <v>Dry</v>
      </c>
      <c r="S1082" t="str">
        <f t="shared" si="67"/>
        <v>Ethnic</v>
      </c>
    </row>
    <row r="1083" spans="1:19" x14ac:dyDescent="0.3">
      <c r="A1083" t="s">
        <v>348</v>
      </c>
      <c r="B1083" t="s">
        <v>349</v>
      </c>
      <c r="C1083" t="s">
        <v>346</v>
      </c>
      <c r="D1083" s="1" t="s">
        <v>347</v>
      </c>
      <c r="F1083" t="s">
        <v>347</v>
      </c>
      <c r="G1083" t="s">
        <v>32</v>
      </c>
      <c r="H1083">
        <v>1</v>
      </c>
      <c r="I1083">
        <v>39</v>
      </c>
      <c r="J1083" s="9">
        <v>23.07782608695652</v>
      </c>
      <c r="K1083">
        <v>39</v>
      </c>
      <c r="L1083" s="10">
        <v>0.4082608695652174</v>
      </c>
      <c r="M1083" s="2">
        <v>44627</v>
      </c>
      <c r="N1083" s="2" t="str">
        <f t="shared" si="64"/>
        <v>March 2022</v>
      </c>
      <c r="O1083" s="2" t="str">
        <f t="shared" si="65"/>
        <v>2022</v>
      </c>
      <c r="P1083">
        <v>43</v>
      </c>
      <c r="Q1083" t="s">
        <v>33</v>
      </c>
      <c r="R1083" t="str">
        <f t="shared" si="66"/>
        <v>Dry</v>
      </c>
      <c r="S1083" t="str">
        <f t="shared" si="67"/>
        <v>Ethnic</v>
      </c>
    </row>
    <row r="1084" spans="1:19" x14ac:dyDescent="0.3">
      <c r="A1084" t="s">
        <v>116</v>
      </c>
      <c r="B1084" t="s">
        <v>117</v>
      </c>
      <c r="C1084" t="s">
        <v>346</v>
      </c>
      <c r="D1084" s="1" t="s">
        <v>347</v>
      </c>
      <c r="F1084" t="s">
        <v>347</v>
      </c>
      <c r="G1084" t="s">
        <v>32</v>
      </c>
      <c r="H1084">
        <v>1</v>
      </c>
      <c r="I1084">
        <v>39</v>
      </c>
      <c r="J1084" s="9">
        <v>25.027826086956523</v>
      </c>
      <c r="K1084">
        <v>39</v>
      </c>
      <c r="L1084" s="10">
        <v>0.35826086956521741</v>
      </c>
      <c r="M1084" s="2">
        <v>44627</v>
      </c>
      <c r="N1084" s="2" t="str">
        <f t="shared" si="64"/>
        <v>March 2022</v>
      </c>
      <c r="O1084" s="2" t="str">
        <f t="shared" si="65"/>
        <v>2022</v>
      </c>
      <c r="P1084">
        <v>38</v>
      </c>
      <c r="Q1084" t="s">
        <v>33</v>
      </c>
      <c r="R1084" t="str">
        <f t="shared" si="66"/>
        <v>Dry</v>
      </c>
      <c r="S1084" t="str">
        <f t="shared" si="67"/>
        <v>Ethnic</v>
      </c>
    </row>
    <row r="1085" spans="1:19" x14ac:dyDescent="0.3">
      <c r="A1085" t="s">
        <v>118</v>
      </c>
      <c r="B1085" t="s">
        <v>119</v>
      </c>
      <c r="C1085" t="s">
        <v>346</v>
      </c>
      <c r="D1085" s="1" t="s">
        <v>347</v>
      </c>
      <c r="F1085" t="s">
        <v>347</v>
      </c>
      <c r="G1085" t="s">
        <v>32</v>
      </c>
      <c r="H1085">
        <v>1</v>
      </c>
      <c r="I1085">
        <v>39</v>
      </c>
      <c r="J1085" s="9">
        <v>25.027826086956523</v>
      </c>
      <c r="K1085">
        <v>39</v>
      </c>
      <c r="L1085" s="10">
        <v>0.35826086956521741</v>
      </c>
      <c r="M1085" s="2">
        <v>44627</v>
      </c>
      <c r="N1085" s="2" t="str">
        <f t="shared" si="64"/>
        <v>March 2022</v>
      </c>
      <c r="O1085" s="2" t="str">
        <f t="shared" si="65"/>
        <v>2022</v>
      </c>
      <c r="P1085">
        <v>38</v>
      </c>
      <c r="Q1085" t="s">
        <v>33</v>
      </c>
      <c r="R1085" t="str">
        <f t="shared" si="66"/>
        <v>Dry</v>
      </c>
      <c r="S1085" t="str">
        <f t="shared" si="67"/>
        <v>Ethnic</v>
      </c>
    </row>
    <row r="1086" spans="1:19" x14ac:dyDescent="0.3">
      <c r="A1086" t="s">
        <v>130</v>
      </c>
      <c r="B1086" t="s">
        <v>131</v>
      </c>
      <c r="C1086" t="s">
        <v>346</v>
      </c>
      <c r="D1086" s="1" t="s">
        <v>347</v>
      </c>
      <c r="F1086" t="s">
        <v>347</v>
      </c>
      <c r="G1086" t="s">
        <v>32</v>
      </c>
      <c r="H1086">
        <v>1</v>
      </c>
      <c r="I1086">
        <v>39</v>
      </c>
      <c r="J1086" s="9">
        <v>25.027826086956523</v>
      </c>
      <c r="K1086">
        <v>39</v>
      </c>
      <c r="L1086" s="10">
        <v>0.35826086956521741</v>
      </c>
      <c r="M1086" s="2">
        <v>44627</v>
      </c>
      <c r="N1086" s="2" t="str">
        <f t="shared" si="64"/>
        <v>March 2022</v>
      </c>
      <c r="O1086" s="2" t="str">
        <f t="shared" si="65"/>
        <v>2022</v>
      </c>
      <c r="P1086">
        <v>38</v>
      </c>
      <c r="Q1086" t="s">
        <v>33</v>
      </c>
      <c r="R1086" t="str">
        <f t="shared" si="66"/>
        <v>Dry</v>
      </c>
      <c r="S1086" t="str">
        <f t="shared" si="67"/>
        <v>Ethnic</v>
      </c>
    </row>
    <row r="1087" spans="1:19" x14ac:dyDescent="0.3">
      <c r="A1087" t="s">
        <v>126</v>
      </c>
      <c r="B1087" t="s">
        <v>127</v>
      </c>
      <c r="C1087" t="s">
        <v>346</v>
      </c>
      <c r="D1087" s="1" t="s">
        <v>347</v>
      </c>
      <c r="F1087" t="s">
        <v>347</v>
      </c>
      <c r="G1087" t="s">
        <v>32</v>
      </c>
      <c r="H1087">
        <v>1</v>
      </c>
      <c r="I1087">
        <v>39</v>
      </c>
      <c r="J1087" s="9">
        <v>25.027826086956523</v>
      </c>
      <c r="K1087">
        <v>39</v>
      </c>
      <c r="L1087" s="10">
        <v>0.35826086956521741</v>
      </c>
      <c r="M1087" s="2">
        <v>44627</v>
      </c>
      <c r="N1087" s="2" t="str">
        <f t="shared" si="64"/>
        <v>March 2022</v>
      </c>
      <c r="O1087" s="2" t="str">
        <f t="shared" si="65"/>
        <v>2022</v>
      </c>
      <c r="P1087">
        <v>38</v>
      </c>
      <c r="Q1087" t="s">
        <v>33</v>
      </c>
      <c r="R1087" t="str">
        <f t="shared" si="66"/>
        <v>Dry</v>
      </c>
      <c r="S1087" t="str">
        <f t="shared" si="67"/>
        <v>Ethnic</v>
      </c>
    </row>
    <row r="1088" spans="1:19" x14ac:dyDescent="0.3">
      <c r="A1088" t="s">
        <v>98</v>
      </c>
      <c r="B1088" t="s">
        <v>99</v>
      </c>
      <c r="C1088" t="s">
        <v>346</v>
      </c>
      <c r="D1088" s="1" t="s">
        <v>347</v>
      </c>
      <c r="F1088" t="s">
        <v>347</v>
      </c>
      <c r="G1088" t="s">
        <v>32</v>
      </c>
      <c r="H1088">
        <v>1</v>
      </c>
      <c r="I1088">
        <v>39</v>
      </c>
      <c r="J1088" s="9">
        <v>24.637826086956522</v>
      </c>
      <c r="K1088">
        <v>39</v>
      </c>
      <c r="L1088" s="10">
        <v>0.36826086956521742</v>
      </c>
      <c r="M1088" s="2">
        <v>44627</v>
      </c>
      <c r="N1088" s="2" t="str">
        <f t="shared" si="64"/>
        <v>March 2022</v>
      </c>
      <c r="O1088" s="2" t="str">
        <f t="shared" si="65"/>
        <v>2022</v>
      </c>
      <c r="P1088">
        <v>39</v>
      </c>
      <c r="Q1088" t="s">
        <v>33</v>
      </c>
      <c r="R1088" t="str">
        <f t="shared" si="66"/>
        <v>Dry</v>
      </c>
      <c r="S1088" t="str">
        <f t="shared" si="67"/>
        <v>Ethnic</v>
      </c>
    </row>
    <row r="1089" spans="1:19" x14ac:dyDescent="0.3">
      <c r="A1089" t="s">
        <v>382</v>
      </c>
      <c r="B1089" t="s">
        <v>383</v>
      </c>
      <c r="C1089" t="s">
        <v>20</v>
      </c>
      <c r="D1089" s="1" t="s">
        <v>21</v>
      </c>
      <c r="F1089" t="s">
        <v>21</v>
      </c>
      <c r="G1089" t="s">
        <v>32</v>
      </c>
      <c r="H1089">
        <v>1</v>
      </c>
      <c r="I1089">
        <v>35.003</v>
      </c>
      <c r="J1089" s="9">
        <v>24.560869565217391</v>
      </c>
      <c r="K1089">
        <v>35</v>
      </c>
      <c r="L1089" s="10">
        <v>0.29826086956521741</v>
      </c>
      <c r="M1089" s="2">
        <v>44625</v>
      </c>
      <c r="N1089" s="2" t="str">
        <f t="shared" si="64"/>
        <v>March 2022</v>
      </c>
      <c r="O1089" s="2" t="str">
        <f t="shared" si="65"/>
        <v>2022</v>
      </c>
      <c r="P1089">
        <v>32</v>
      </c>
      <c r="Q1089" t="s">
        <v>33</v>
      </c>
      <c r="R1089" t="str">
        <f t="shared" si="66"/>
        <v>Dry</v>
      </c>
      <c r="S1089" t="str">
        <f t="shared" si="67"/>
        <v>Ethnic</v>
      </c>
    </row>
    <row r="1090" spans="1:19" x14ac:dyDescent="0.3">
      <c r="A1090" t="s">
        <v>130</v>
      </c>
      <c r="B1090" t="s">
        <v>131</v>
      </c>
      <c r="C1090" t="s">
        <v>20</v>
      </c>
      <c r="D1090" s="1" t="s">
        <v>21</v>
      </c>
      <c r="F1090" t="s">
        <v>21</v>
      </c>
      <c r="G1090" t="s">
        <v>32</v>
      </c>
      <c r="H1090">
        <v>1</v>
      </c>
      <c r="I1090">
        <v>35.003</v>
      </c>
      <c r="J1090" s="9">
        <v>25.260869565217391</v>
      </c>
      <c r="K1090">
        <v>35</v>
      </c>
      <c r="L1090" s="10">
        <v>0.27826086956521739</v>
      </c>
      <c r="M1090" s="2">
        <v>44625</v>
      </c>
      <c r="N1090" s="2" t="str">
        <f t="shared" ref="N1090:N1153" si="68">TEXT(M1090,"mmmm yyyy")</f>
        <v>March 2022</v>
      </c>
      <c r="O1090" s="2" t="str">
        <f t="shared" ref="O1090:O1153" si="69">TEXT(M1090,"yyyyy")</f>
        <v>2022</v>
      </c>
      <c r="P1090">
        <v>30</v>
      </c>
      <c r="Q1090" t="s">
        <v>33</v>
      </c>
      <c r="R1090" t="str">
        <f t="shared" si="66"/>
        <v>Dry</v>
      </c>
      <c r="S1090" t="str">
        <f t="shared" si="67"/>
        <v>Ethnic</v>
      </c>
    </row>
    <row r="1091" spans="1:19" x14ac:dyDescent="0.3">
      <c r="A1091" t="s">
        <v>98</v>
      </c>
      <c r="B1091" t="s">
        <v>99</v>
      </c>
      <c r="C1091" t="s">
        <v>20</v>
      </c>
      <c r="D1091" s="1" t="s">
        <v>21</v>
      </c>
      <c r="F1091" t="s">
        <v>21</v>
      </c>
      <c r="G1091" t="s">
        <v>32</v>
      </c>
      <c r="H1091">
        <v>1</v>
      </c>
      <c r="I1091">
        <v>35.003</v>
      </c>
      <c r="J1091" s="9">
        <v>24.560869565217391</v>
      </c>
      <c r="K1091">
        <v>35</v>
      </c>
      <c r="L1091" s="10">
        <v>0.29826086956521741</v>
      </c>
      <c r="M1091" s="2">
        <v>44625</v>
      </c>
      <c r="N1091" s="2" t="str">
        <f t="shared" si="68"/>
        <v>March 2022</v>
      </c>
      <c r="O1091" s="2" t="str">
        <f t="shared" si="69"/>
        <v>2022</v>
      </c>
      <c r="P1091">
        <v>32</v>
      </c>
      <c r="Q1091" t="s">
        <v>33</v>
      </c>
      <c r="R1091" t="str">
        <f t="shared" ref="R1091:R1154" si="70">IF(Q1091="ADFF-AFB",$V$4,IF(Q1091="ADFF-AFS",$V$5,IF(Q1091="ADFF-AFV",$V$6,IF(Q1091="ADFF-FRZ",$V$7,$V$8))))</f>
        <v>Dry</v>
      </c>
      <c r="S1091" t="str">
        <f t="shared" ref="S1091:S1154" si="71">IF(D1091=$U$10,$V$10,IF(D1091=$U$11,$V$11,IF(D1091=$U$12,$V$12,IF(D1091=$U$13,$V$13,$V$14))))</f>
        <v>Ethnic</v>
      </c>
    </row>
    <row r="1092" spans="1:19" x14ac:dyDescent="0.3">
      <c r="A1092" t="s">
        <v>116</v>
      </c>
      <c r="B1092" t="s">
        <v>117</v>
      </c>
      <c r="C1092" t="s">
        <v>20</v>
      </c>
      <c r="D1092" s="1" t="s">
        <v>21</v>
      </c>
      <c r="F1092" t="s">
        <v>21</v>
      </c>
      <c r="G1092" t="s">
        <v>32</v>
      </c>
      <c r="H1092">
        <v>1</v>
      </c>
      <c r="I1092">
        <v>35.003</v>
      </c>
      <c r="J1092" s="9">
        <v>25.260869565217391</v>
      </c>
      <c r="K1092">
        <v>35</v>
      </c>
      <c r="L1092" s="10">
        <v>0.27826086956521739</v>
      </c>
      <c r="M1092" s="2">
        <v>44625</v>
      </c>
      <c r="N1092" s="2" t="str">
        <f t="shared" si="68"/>
        <v>March 2022</v>
      </c>
      <c r="O1092" s="2" t="str">
        <f t="shared" si="69"/>
        <v>2022</v>
      </c>
      <c r="P1092">
        <v>30</v>
      </c>
      <c r="Q1092" t="s">
        <v>33</v>
      </c>
      <c r="R1092" t="str">
        <f t="shared" si="70"/>
        <v>Dry</v>
      </c>
      <c r="S1092" t="str">
        <f t="shared" si="71"/>
        <v>Ethnic</v>
      </c>
    </row>
    <row r="1093" spans="1:19" x14ac:dyDescent="0.3">
      <c r="A1093" t="s">
        <v>348</v>
      </c>
      <c r="B1093" t="s">
        <v>349</v>
      </c>
      <c r="C1093" t="s">
        <v>214</v>
      </c>
      <c r="D1093" s="1" t="s">
        <v>215</v>
      </c>
      <c r="F1093" t="s">
        <v>215</v>
      </c>
      <c r="G1093" t="s">
        <v>32</v>
      </c>
      <c r="H1093">
        <v>1</v>
      </c>
      <c r="I1093">
        <v>39</v>
      </c>
      <c r="J1093" s="9">
        <v>23.07782608695652</v>
      </c>
      <c r="K1093">
        <v>39</v>
      </c>
      <c r="L1093" s="10">
        <v>0.4082608695652174</v>
      </c>
      <c r="M1093" s="2">
        <v>44625</v>
      </c>
      <c r="N1093" s="2" t="str">
        <f t="shared" si="68"/>
        <v>March 2022</v>
      </c>
      <c r="O1093" s="2" t="str">
        <f t="shared" si="69"/>
        <v>2022</v>
      </c>
      <c r="P1093">
        <v>43</v>
      </c>
      <c r="Q1093" t="s">
        <v>33</v>
      </c>
      <c r="R1093" t="str">
        <f t="shared" si="70"/>
        <v>Dry</v>
      </c>
      <c r="S1093" t="str">
        <f t="shared" si="71"/>
        <v>Ethnic</v>
      </c>
    </row>
    <row r="1094" spans="1:19" x14ac:dyDescent="0.3">
      <c r="A1094" t="s">
        <v>122</v>
      </c>
      <c r="B1094" t="s">
        <v>123</v>
      </c>
      <c r="C1094" t="s">
        <v>261</v>
      </c>
      <c r="D1094" s="1" t="s">
        <v>262</v>
      </c>
      <c r="F1094" t="s">
        <v>262</v>
      </c>
      <c r="G1094" t="s">
        <v>370</v>
      </c>
      <c r="H1094">
        <v>1</v>
      </c>
      <c r="I1094">
        <v>39</v>
      </c>
      <c r="J1094" s="9">
        <v>25.027826086956523</v>
      </c>
      <c r="K1094">
        <v>39</v>
      </c>
      <c r="L1094" s="10">
        <v>0.35826086956521741</v>
      </c>
      <c r="M1094" s="2">
        <v>44625</v>
      </c>
      <c r="N1094" s="2" t="str">
        <f t="shared" si="68"/>
        <v>March 2022</v>
      </c>
      <c r="O1094" s="2" t="str">
        <f t="shared" si="69"/>
        <v>2022</v>
      </c>
      <c r="P1094">
        <v>38</v>
      </c>
      <c r="Q1094" t="s">
        <v>33</v>
      </c>
      <c r="R1094" t="str">
        <f t="shared" si="70"/>
        <v>Dry</v>
      </c>
      <c r="S1094" t="str">
        <f t="shared" si="71"/>
        <v>Ethnic</v>
      </c>
    </row>
    <row r="1095" spans="1:19" x14ac:dyDescent="0.3">
      <c r="A1095" t="s">
        <v>348</v>
      </c>
      <c r="B1095" t="s">
        <v>349</v>
      </c>
      <c r="C1095" t="s">
        <v>261</v>
      </c>
      <c r="D1095" s="1" t="s">
        <v>262</v>
      </c>
      <c r="F1095" t="s">
        <v>262</v>
      </c>
      <c r="G1095" t="s">
        <v>32</v>
      </c>
      <c r="H1095">
        <v>1</v>
      </c>
      <c r="I1095">
        <v>39</v>
      </c>
      <c r="J1095" s="9">
        <v>23.07782608695652</v>
      </c>
      <c r="K1095">
        <v>39</v>
      </c>
      <c r="L1095" s="10">
        <v>0.4082608695652174</v>
      </c>
      <c r="M1095" s="2">
        <v>44625</v>
      </c>
      <c r="N1095" s="2" t="str">
        <f t="shared" si="68"/>
        <v>March 2022</v>
      </c>
      <c r="O1095" s="2" t="str">
        <f t="shared" si="69"/>
        <v>2022</v>
      </c>
      <c r="P1095">
        <v>43</v>
      </c>
      <c r="Q1095" t="s">
        <v>33</v>
      </c>
      <c r="R1095" t="str">
        <f t="shared" si="70"/>
        <v>Dry</v>
      </c>
      <c r="S1095" t="str">
        <f t="shared" si="71"/>
        <v>Ethnic</v>
      </c>
    </row>
    <row r="1096" spans="1:19" x14ac:dyDescent="0.3">
      <c r="A1096" t="s">
        <v>116</v>
      </c>
      <c r="B1096" t="s">
        <v>117</v>
      </c>
      <c r="C1096" t="s">
        <v>261</v>
      </c>
      <c r="D1096" s="1" t="s">
        <v>262</v>
      </c>
      <c r="F1096" t="s">
        <v>262</v>
      </c>
      <c r="G1096" t="s">
        <v>32</v>
      </c>
      <c r="H1096">
        <v>1</v>
      </c>
      <c r="I1096">
        <v>39</v>
      </c>
      <c r="J1096" s="9">
        <v>25.027826086956523</v>
      </c>
      <c r="K1096">
        <v>39</v>
      </c>
      <c r="L1096" s="10">
        <v>0.35826086956521741</v>
      </c>
      <c r="M1096" s="2">
        <v>44625</v>
      </c>
      <c r="N1096" s="2" t="str">
        <f t="shared" si="68"/>
        <v>March 2022</v>
      </c>
      <c r="O1096" s="2" t="str">
        <f t="shared" si="69"/>
        <v>2022</v>
      </c>
      <c r="P1096">
        <v>38</v>
      </c>
      <c r="Q1096" t="s">
        <v>33</v>
      </c>
      <c r="R1096" t="str">
        <f t="shared" si="70"/>
        <v>Dry</v>
      </c>
      <c r="S1096" t="str">
        <f t="shared" si="71"/>
        <v>Ethnic</v>
      </c>
    </row>
    <row r="1097" spans="1:19" x14ac:dyDescent="0.3">
      <c r="A1097" t="s">
        <v>107</v>
      </c>
      <c r="B1097" t="s">
        <v>108</v>
      </c>
      <c r="C1097" t="s">
        <v>261</v>
      </c>
      <c r="D1097" s="1" t="s">
        <v>262</v>
      </c>
      <c r="F1097" t="s">
        <v>262</v>
      </c>
      <c r="G1097" t="s">
        <v>32</v>
      </c>
      <c r="H1097">
        <v>1</v>
      </c>
      <c r="I1097">
        <v>39</v>
      </c>
      <c r="J1097" s="9">
        <v>25.027826086956523</v>
      </c>
      <c r="K1097">
        <v>39</v>
      </c>
      <c r="L1097" s="10">
        <v>0.35826086956521741</v>
      </c>
      <c r="M1097" s="2">
        <v>44625</v>
      </c>
      <c r="N1097" s="2" t="str">
        <f t="shared" si="68"/>
        <v>March 2022</v>
      </c>
      <c r="O1097" s="2" t="str">
        <f t="shared" si="69"/>
        <v>2022</v>
      </c>
      <c r="P1097">
        <v>38</v>
      </c>
      <c r="Q1097" t="s">
        <v>33</v>
      </c>
      <c r="R1097" t="str">
        <f t="shared" si="70"/>
        <v>Dry</v>
      </c>
      <c r="S1097" t="str">
        <f t="shared" si="71"/>
        <v>Ethnic</v>
      </c>
    </row>
    <row r="1098" spans="1:19" x14ac:dyDescent="0.3">
      <c r="A1098" t="s">
        <v>348</v>
      </c>
      <c r="B1098" t="s">
        <v>349</v>
      </c>
      <c r="C1098" t="s">
        <v>816</v>
      </c>
      <c r="D1098" s="1" t="s">
        <v>817</v>
      </c>
      <c r="F1098" t="s">
        <v>817</v>
      </c>
      <c r="G1098" t="s">
        <v>32</v>
      </c>
      <c r="H1098">
        <v>0.5</v>
      </c>
      <c r="I1098">
        <v>39</v>
      </c>
      <c r="J1098" s="9">
        <v>23.07782608695652</v>
      </c>
      <c r="K1098">
        <v>19.5</v>
      </c>
      <c r="L1098" s="10">
        <v>0.4082608695652174</v>
      </c>
      <c r="M1098" s="2">
        <v>44624</v>
      </c>
      <c r="N1098" s="2" t="str">
        <f t="shared" si="68"/>
        <v>March 2022</v>
      </c>
      <c r="O1098" s="2" t="str">
        <f t="shared" si="69"/>
        <v>2022</v>
      </c>
      <c r="P1098">
        <v>43</v>
      </c>
      <c r="Q1098" t="s">
        <v>33</v>
      </c>
      <c r="R1098" t="str">
        <f t="shared" si="70"/>
        <v>Dry</v>
      </c>
      <c r="S1098" t="str">
        <f t="shared" si="71"/>
        <v>Ethnic</v>
      </c>
    </row>
    <row r="1099" spans="1:19" x14ac:dyDescent="0.3">
      <c r="A1099" t="s">
        <v>116</v>
      </c>
      <c r="B1099" t="s">
        <v>117</v>
      </c>
      <c r="C1099" t="s">
        <v>35</v>
      </c>
      <c r="D1099" s="1" t="s">
        <v>36</v>
      </c>
      <c r="F1099" t="s">
        <v>36</v>
      </c>
      <c r="G1099" t="s">
        <v>32</v>
      </c>
      <c r="H1099">
        <v>1</v>
      </c>
      <c r="I1099">
        <v>39</v>
      </c>
      <c r="J1099" s="9">
        <v>25.027826086956523</v>
      </c>
      <c r="K1099">
        <v>39</v>
      </c>
      <c r="L1099" s="10">
        <v>0.35826086956521741</v>
      </c>
      <c r="M1099" s="2">
        <v>44623</v>
      </c>
      <c r="N1099" s="2" t="str">
        <f t="shared" si="68"/>
        <v>March 2022</v>
      </c>
      <c r="O1099" s="2" t="str">
        <f t="shared" si="69"/>
        <v>2022</v>
      </c>
      <c r="P1099">
        <v>38</v>
      </c>
      <c r="Q1099" t="s">
        <v>33</v>
      </c>
      <c r="R1099" t="str">
        <f t="shared" si="70"/>
        <v>Dry</v>
      </c>
      <c r="S1099" t="str">
        <f t="shared" si="71"/>
        <v>Ethnic</v>
      </c>
    </row>
    <row r="1100" spans="1:19" x14ac:dyDescent="0.3">
      <c r="A1100" t="s">
        <v>107</v>
      </c>
      <c r="B1100" t="s">
        <v>108</v>
      </c>
      <c r="C1100" t="s">
        <v>51</v>
      </c>
      <c r="D1100" s="1" t="s">
        <v>52</v>
      </c>
      <c r="F1100" t="s">
        <v>52</v>
      </c>
      <c r="G1100" t="s">
        <v>32</v>
      </c>
      <c r="H1100">
        <v>1</v>
      </c>
      <c r="I1100">
        <v>35.003</v>
      </c>
      <c r="J1100" s="9">
        <v>25.260869565217391</v>
      </c>
      <c r="K1100">
        <v>35</v>
      </c>
      <c r="L1100" s="10">
        <v>0.27826086956521739</v>
      </c>
      <c r="M1100" s="2">
        <v>44623</v>
      </c>
      <c r="N1100" s="2" t="str">
        <f t="shared" si="68"/>
        <v>March 2022</v>
      </c>
      <c r="O1100" s="2" t="str">
        <f t="shared" si="69"/>
        <v>2022</v>
      </c>
      <c r="P1100">
        <v>30</v>
      </c>
      <c r="Q1100" t="s">
        <v>33</v>
      </c>
      <c r="R1100" t="str">
        <f t="shared" si="70"/>
        <v>Dry</v>
      </c>
      <c r="S1100" t="str">
        <f t="shared" si="71"/>
        <v>Ethnic</v>
      </c>
    </row>
    <row r="1101" spans="1:19" x14ac:dyDescent="0.3">
      <c r="A1101" t="s">
        <v>122</v>
      </c>
      <c r="B1101" t="s">
        <v>123</v>
      </c>
      <c r="C1101" t="s">
        <v>51</v>
      </c>
      <c r="D1101" s="1" t="s">
        <v>52</v>
      </c>
      <c r="F1101" t="s">
        <v>52</v>
      </c>
      <c r="G1101" t="s">
        <v>370</v>
      </c>
      <c r="H1101">
        <v>1</v>
      </c>
      <c r="I1101">
        <v>35.003</v>
      </c>
      <c r="J1101" s="9">
        <v>25.260869565217391</v>
      </c>
      <c r="K1101">
        <v>35</v>
      </c>
      <c r="L1101" s="10">
        <v>0.27826086956521739</v>
      </c>
      <c r="M1101" s="2">
        <v>44623</v>
      </c>
      <c r="N1101" s="2" t="str">
        <f t="shared" si="68"/>
        <v>March 2022</v>
      </c>
      <c r="O1101" s="2" t="str">
        <f t="shared" si="69"/>
        <v>2022</v>
      </c>
      <c r="P1101">
        <v>30</v>
      </c>
      <c r="Q1101" t="s">
        <v>33</v>
      </c>
      <c r="R1101" t="str">
        <f t="shared" si="70"/>
        <v>Dry</v>
      </c>
      <c r="S1101" t="str">
        <f t="shared" si="71"/>
        <v>Ethnic</v>
      </c>
    </row>
    <row r="1102" spans="1:19" x14ac:dyDescent="0.3">
      <c r="A1102" t="s">
        <v>112</v>
      </c>
      <c r="B1102" t="s">
        <v>113</v>
      </c>
      <c r="C1102" t="s">
        <v>51</v>
      </c>
      <c r="D1102" s="1" t="s">
        <v>52</v>
      </c>
      <c r="F1102" t="s">
        <v>52</v>
      </c>
      <c r="G1102" t="s">
        <v>32</v>
      </c>
      <c r="H1102">
        <v>1</v>
      </c>
      <c r="I1102">
        <v>35.003</v>
      </c>
      <c r="J1102" s="9">
        <v>24.560869565217391</v>
      </c>
      <c r="K1102">
        <v>35</v>
      </c>
      <c r="L1102" s="10">
        <v>0.29826086956521741</v>
      </c>
      <c r="M1102" s="2">
        <v>44623</v>
      </c>
      <c r="N1102" s="2" t="str">
        <f t="shared" si="68"/>
        <v>March 2022</v>
      </c>
      <c r="O1102" s="2" t="str">
        <f t="shared" si="69"/>
        <v>2022</v>
      </c>
      <c r="P1102">
        <v>32</v>
      </c>
      <c r="Q1102" t="s">
        <v>33</v>
      </c>
      <c r="R1102" t="str">
        <f t="shared" si="70"/>
        <v>Dry</v>
      </c>
      <c r="S1102" t="str">
        <f t="shared" si="71"/>
        <v>Ethnic</v>
      </c>
    </row>
    <row r="1103" spans="1:19" x14ac:dyDescent="0.3">
      <c r="A1103" t="s">
        <v>130</v>
      </c>
      <c r="B1103" t="s">
        <v>131</v>
      </c>
      <c r="C1103" t="s">
        <v>51</v>
      </c>
      <c r="D1103" s="1" t="s">
        <v>52</v>
      </c>
      <c r="F1103" t="s">
        <v>52</v>
      </c>
      <c r="G1103" t="s">
        <v>32</v>
      </c>
      <c r="H1103">
        <v>1</v>
      </c>
      <c r="I1103">
        <v>35.003</v>
      </c>
      <c r="J1103" s="9">
        <v>25.260869565217391</v>
      </c>
      <c r="K1103">
        <v>35</v>
      </c>
      <c r="L1103" s="10">
        <v>0.27826086956521739</v>
      </c>
      <c r="M1103" s="2">
        <v>44623</v>
      </c>
      <c r="N1103" s="2" t="str">
        <f t="shared" si="68"/>
        <v>March 2022</v>
      </c>
      <c r="O1103" s="2" t="str">
        <f t="shared" si="69"/>
        <v>2022</v>
      </c>
      <c r="P1103">
        <v>30</v>
      </c>
      <c r="Q1103" t="s">
        <v>33</v>
      </c>
      <c r="R1103" t="str">
        <f t="shared" si="70"/>
        <v>Dry</v>
      </c>
      <c r="S1103" t="str">
        <f t="shared" si="71"/>
        <v>Ethnic</v>
      </c>
    </row>
    <row r="1104" spans="1:19" x14ac:dyDescent="0.3">
      <c r="A1104" t="s">
        <v>118</v>
      </c>
      <c r="B1104" t="s">
        <v>119</v>
      </c>
      <c r="C1104" t="s">
        <v>16</v>
      </c>
      <c r="D1104" s="1" t="s">
        <v>17</v>
      </c>
      <c r="F1104" t="s">
        <v>17</v>
      </c>
      <c r="G1104" t="s">
        <v>32</v>
      </c>
      <c r="H1104">
        <v>1</v>
      </c>
      <c r="I1104">
        <v>35.003</v>
      </c>
      <c r="J1104" s="9">
        <v>25.260869565217391</v>
      </c>
      <c r="K1104">
        <v>35</v>
      </c>
      <c r="L1104" s="10">
        <v>0.27826086956521739</v>
      </c>
      <c r="M1104" s="2">
        <v>44623</v>
      </c>
      <c r="N1104" s="2" t="str">
        <f t="shared" si="68"/>
        <v>March 2022</v>
      </c>
      <c r="O1104" s="2" t="str">
        <f t="shared" si="69"/>
        <v>2022</v>
      </c>
      <c r="P1104">
        <v>30</v>
      </c>
      <c r="Q1104" t="s">
        <v>33</v>
      </c>
      <c r="R1104" t="str">
        <f t="shared" si="70"/>
        <v>Dry</v>
      </c>
      <c r="S1104" t="str">
        <f t="shared" si="71"/>
        <v>Ethnic</v>
      </c>
    </row>
    <row r="1105" spans="1:19" x14ac:dyDescent="0.3">
      <c r="A1105" t="s">
        <v>112</v>
      </c>
      <c r="B1105" t="s">
        <v>113</v>
      </c>
      <c r="C1105" t="s">
        <v>275</v>
      </c>
      <c r="D1105" s="1" t="s">
        <v>276</v>
      </c>
      <c r="F1105" t="s">
        <v>276</v>
      </c>
      <c r="G1105" t="s">
        <v>32</v>
      </c>
      <c r="H1105">
        <v>0.5</v>
      </c>
      <c r="I1105">
        <v>39</v>
      </c>
      <c r="J1105" s="9">
        <v>24.637826086956522</v>
      </c>
      <c r="K1105">
        <v>19.5</v>
      </c>
      <c r="L1105" s="10">
        <v>0.36826086956521742</v>
      </c>
      <c r="M1105" s="2">
        <v>44622</v>
      </c>
      <c r="N1105" s="2" t="str">
        <f t="shared" si="68"/>
        <v>March 2022</v>
      </c>
      <c r="O1105" s="2" t="str">
        <f t="shared" si="69"/>
        <v>2022</v>
      </c>
      <c r="P1105">
        <v>39</v>
      </c>
      <c r="Q1105" t="s">
        <v>33</v>
      </c>
      <c r="R1105" t="str">
        <f t="shared" si="70"/>
        <v>Dry</v>
      </c>
      <c r="S1105" t="str">
        <f t="shared" si="71"/>
        <v>Ethnic</v>
      </c>
    </row>
    <row r="1106" spans="1:19" x14ac:dyDescent="0.3">
      <c r="A1106" t="s">
        <v>376</v>
      </c>
      <c r="B1106" t="s">
        <v>377</v>
      </c>
      <c r="C1106" t="s">
        <v>141</v>
      </c>
      <c r="D1106" s="1" t="s">
        <v>142</v>
      </c>
      <c r="F1106" t="s">
        <v>142</v>
      </c>
      <c r="G1106" t="s">
        <v>32</v>
      </c>
      <c r="H1106">
        <v>0</v>
      </c>
      <c r="I1106">
        <v>39</v>
      </c>
      <c r="J1106" s="9" t="e">
        <v>#DIV/0!</v>
      </c>
      <c r="K1106">
        <v>0</v>
      </c>
      <c r="L1106" s="10" t="s">
        <v>652</v>
      </c>
      <c r="M1106" s="2">
        <v>44622</v>
      </c>
      <c r="N1106" s="2" t="str">
        <f t="shared" si="68"/>
        <v>March 2022</v>
      </c>
      <c r="O1106" s="2" t="str">
        <f t="shared" si="69"/>
        <v>2022</v>
      </c>
      <c r="P1106">
        <v>38</v>
      </c>
      <c r="Q1106" t="s">
        <v>33</v>
      </c>
      <c r="R1106" t="str">
        <f t="shared" si="70"/>
        <v>Dry</v>
      </c>
      <c r="S1106" t="str">
        <f t="shared" si="71"/>
        <v>Ethnic</v>
      </c>
    </row>
    <row r="1107" spans="1:19" x14ac:dyDescent="0.3">
      <c r="A1107" t="s">
        <v>130</v>
      </c>
      <c r="B1107" t="s">
        <v>131</v>
      </c>
      <c r="C1107" t="s">
        <v>141</v>
      </c>
      <c r="D1107" s="1" t="s">
        <v>142</v>
      </c>
      <c r="F1107" t="s">
        <v>142</v>
      </c>
      <c r="G1107" t="s">
        <v>32</v>
      </c>
      <c r="H1107">
        <v>1</v>
      </c>
      <c r="I1107">
        <v>39</v>
      </c>
      <c r="J1107" s="9">
        <v>25.027826086956523</v>
      </c>
      <c r="K1107">
        <v>39</v>
      </c>
      <c r="L1107" s="10">
        <v>0.35826086956521741</v>
      </c>
      <c r="M1107" s="2">
        <v>44622</v>
      </c>
      <c r="N1107" s="2" t="str">
        <f t="shared" si="68"/>
        <v>March 2022</v>
      </c>
      <c r="O1107" s="2" t="str">
        <f t="shared" si="69"/>
        <v>2022</v>
      </c>
      <c r="P1107">
        <v>38</v>
      </c>
      <c r="Q1107" t="s">
        <v>33</v>
      </c>
      <c r="R1107" t="str">
        <f t="shared" si="70"/>
        <v>Dry</v>
      </c>
      <c r="S1107" t="str">
        <f t="shared" si="71"/>
        <v>Ethnic</v>
      </c>
    </row>
    <row r="1108" spans="1:19" x14ac:dyDescent="0.3">
      <c r="A1108" t="s">
        <v>348</v>
      </c>
      <c r="B1108" t="s">
        <v>349</v>
      </c>
      <c r="C1108" t="s">
        <v>65</v>
      </c>
      <c r="D1108" s="1" t="s">
        <v>66</v>
      </c>
      <c r="E1108" t="s">
        <v>686</v>
      </c>
      <c r="F1108" t="s">
        <v>140</v>
      </c>
      <c r="G1108" t="s">
        <v>104</v>
      </c>
      <c r="H1108">
        <v>2</v>
      </c>
      <c r="I1108">
        <v>17.5</v>
      </c>
      <c r="J1108" s="9">
        <v>12.630434782608695</v>
      </c>
      <c r="K1108">
        <v>35</v>
      </c>
      <c r="L1108" s="10">
        <v>0.27826086956521739</v>
      </c>
      <c r="M1108" s="2">
        <v>44622</v>
      </c>
      <c r="N1108" s="2" t="str">
        <f t="shared" si="68"/>
        <v>March 2022</v>
      </c>
      <c r="O1108" s="2" t="str">
        <f t="shared" si="69"/>
        <v>2022</v>
      </c>
      <c r="P1108">
        <v>37</v>
      </c>
      <c r="Q1108" t="s">
        <v>33</v>
      </c>
      <c r="R1108" t="str">
        <f t="shared" si="70"/>
        <v>Dry</v>
      </c>
      <c r="S1108" t="str">
        <f t="shared" si="71"/>
        <v xml:space="preserve">Mainstream </v>
      </c>
    </row>
    <row r="1109" spans="1:19" x14ac:dyDescent="0.3">
      <c r="A1109" t="s">
        <v>126</v>
      </c>
      <c r="B1109" t="s">
        <v>127</v>
      </c>
      <c r="C1109" t="s">
        <v>311</v>
      </c>
      <c r="D1109" s="1" t="s">
        <v>312</v>
      </c>
      <c r="F1109" t="s">
        <v>312</v>
      </c>
      <c r="G1109" t="s">
        <v>32</v>
      </c>
      <c r="H1109">
        <v>-1</v>
      </c>
      <c r="I1109">
        <v>39</v>
      </c>
      <c r="J1109" s="9">
        <v>25.027826086956523</v>
      </c>
      <c r="K1109">
        <v>-39</v>
      </c>
      <c r="L1109" s="10">
        <v>0.35826086956521741</v>
      </c>
      <c r="M1109" s="2">
        <v>44622</v>
      </c>
      <c r="N1109" s="2" t="str">
        <f t="shared" si="68"/>
        <v>March 2022</v>
      </c>
      <c r="O1109" s="2" t="str">
        <f t="shared" si="69"/>
        <v>2022</v>
      </c>
      <c r="P1109">
        <v>38</v>
      </c>
      <c r="Q1109" t="s">
        <v>33</v>
      </c>
      <c r="R1109" t="str">
        <f t="shared" si="70"/>
        <v>Dry</v>
      </c>
      <c r="S1109" t="str">
        <f t="shared" si="71"/>
        <v>Ethnic</v>
      </c>
    </row>
    <row r="1110" spans="1:19" x14ac:dyDescent="0.3">
      <c r="A1110" t="s">
        <v>348</v>
      </c>
      <c r="B1110" t="s">
        <v>349</v>
      </c>
      <c r="C1110" t="s">
        <v>279</v>
      </c>
      <c r="D1110" s="1" t="s">
        <v>280</v>
      </c>
      <c r="F1110" t="s">
        <v>280</v>
      </c>
      <c r="G1110" t="s">
        <v>32</v>
      </c>
      <c r="H1110">
        <v>1</v>
      </c>
      <c r="I1110">
        <v>35</v>
      </c>
      <c r="J1110" s="9">
        <v>22.810869565217391</v>
      </c>
      <c r="K1110">
        <v>35</v>
      </c>
      <c r="L1110" s="10">
        <v>0.3482608695652174</v>
      </c>
      <c r="M1110" s="2">
        <v>44621</v>
      </c>
      <c r="N1110" s="2" t="str">
        <f t="shared" si="68"/>
        <v>March 2022</v>
      </c>
      <c r="O1110" s="2" t="str">
        <f t="shared" si="69"/>
        <v>2022</v>
      </c>
      <c r="P1110">
        <v>37</v>
      </c>
      <c r="Q1110" t="s">
        <v>33</v>
      </c>
      <c r="R1110" t="str">
        <f t="shared" si="70"/>
        <v>Dry</v>
      </c>
      <c r="S1110" t="str">
        <f t="shared" si="71"/>
        <v>Ethnic</v>
      </c>
    </row>
    <row r="1111" spans="1:19" x14ac:dyDescent="0.3">
      <c r="A1111" t="s">
        <v>118</v>
      </c>
      <c r="B1111" t="s">
        <v>119</v>
      </c>
      <c r="C1111" t="s">
        <v>57</v>
      </c>
      <c r="D1111" s="1" t="s">
        <v>58</v>
      </c>
      <c r="F1111" t="s">
        <v>58</v>
      </c>
      <c r="G1111" t="s">
        <v>32</v>
      </c>
      <c r="H1111">
        <v>0.5</v>
      </c>
      <c r="I1111">
        <v>39</v>
      </c>
      <c r="J1111" s="9">
        <v>25.027826086956523</v>
      </c>
      <c r="K1111">
        <v>19.5</v>
      </c>
      <c r="L1111" s="10">
        <v>0.35826086956521741</v>
      </c>
      <c r="M1111" s="2">
        <v>44621</v>
      </c>
      <c r="N1111" s="2" t="str">
        <f t="shared" si="68"/>
        <v>March 2022</v>
      </c>
      <c r="O1111" s="2" t="str">
        <f t="shared" si="69"/>
        <v>2022</v>
      </c>
      <c r="P1111">
        <v>38</v>
      </c>
      <c r="Q1111" t="s">
        <v>33</v>
      </c>
      <c r="R1111" t="str">
        <f t="shared" si="70"/>
        <v>Dry</v>
      </c>
      <c r="S1111" t="str">
        <f t="shared" si="71"/>
        <v>Ethnic</v>
      </c>
    </row>
    <row r="1112" spans="1:19" x14ac:dyDescent="0.3">
      <c r="A1112" t="s">
        <v>130</v>
      </c>
      <c r="B1112" t="s">
        <v>131</v>
      </c>
      <c r="C1112" t="s">
        <v>57</v>
      </c>
      <c r="D1112" s="1" t="s">
        <v>58</v>
      </c>
      <c r="F1112" t="s">
        <v>58</v>
      </c>
      <c r="G1112" t="s">
        <v>32</v>
      </c>
      <c r="H1112">
        <v>0.5</v>
      </c>
      <c r="I1112">
        <v>39</v>
      </c>
      <c r="J1112" s="9">
        <v>25.027826086956523</v>
      </c>
      <c r="K1112">
        <v>19.5</v>
      </c>
      <c r="L1112" s="10">
        <v>0.35826086956521741</v>
      </c>
      <c r="M1112" s="2">
        <v>44621</v>
      </c>
      <c r="N1112" s="2" t="str">
        <f t="shared" si="68"/>
        <v>March 2022</v>
      </c>
      <c r="O1112" s="2" t="str">
        <f t="shared" si="69"/>
        <v>2022</v>
      </c>
      <c r="P1112">
        <v>38</v>
      </c>
      <c r="Q1112" t="s">
        <v>33</v>
      </c>
      <c r="R1112" t="str">
        <f t="shared" si="70"/>
        <v>Dry</v>
      </c>
      <c r="S1112" t="str">
        <f t="shared" si="71"/>
        <v>Ethnic</v>
      </c>
    </row>
    <row r="1113" spans="1:19" x14ac:dyDescent="0.3">
      <c r="A1113" t="s">
        <v>376</v>
      </c>
      <c r="B1113" t="s">
        <v>377</v>
      </c>
      <c r="C1113" t="s">
        <v>684</v>
      </c>
      <c r="D1113" s="1" t="s">
        <v>685</v>
      </c>
      <c r="E1113" t="s">
        <v>252</v>
      </c>
      <c r="F1113" t="s">
        <v>685</v>
      </c>
      <c r="G1113" t="s">
        <v>32</v>
      </c>
      <c r="H1113">
        <v>1</v>
      </c>
      <c r="I1113">
        <v>36.000999999999998</v>
      </c>
      <c r="J1113" s="9">
        <v>25.262608695652176</v>
      </c>
      <c r="K1113">
        <v>36</v>
      </c>
      <c r="L1113" s="10">
        <v>0.29826086956521736</v>
      </c>
      <c r="M1113" s="2">
        <v>44621</v>
      </c>
      <c r="N1113" s="2" t="str">
        <f t="shared" si="68"/>
        <v>March 2022</v>
      </c>
      <c r="O1113" s="2" t="str">
        <f t="shared" si="69"/>
        <v>2022</v>
      </c>
      <c r="P1113">
        <v>32</v>
      </c>
      <c r="Q1113" t="s">
        <v>33</v>
      </c>
      <c r="R1113" t="str">
        <f t="shared" si="70"/>
        <v>Dry</v>
      </c>
      <c r="S1113" t="str">
        <f t="shared" si="71"/>
        <v>Ethnic</v>
      </c>
    </row>
    <row r="1114" spans="1:19" x14ac:dyDescent="0.3">
      <c r="A1114" t="s">
        <v>352</v>
      </c>
      <c r="B1114" t="s">
        <v>353</v>
      </c>
      <c r="C1114" t="s">
        <v>684</v>
      </c>
      <c r="D1114" s="1" t="s">
        <v>685</v>
      </c>
      <c r="E1114" t="s">
        <v>252</v>
      </c>
      <c r="F1114" t="s">
        <v>685</v>
      </c>
      <c r="G1114" t="s">
        <v>32</v>
      </c>
      <c r="H1114">
        <v>2</v>
      </c>
      <c r="I1114">
        <v>36.000999999999998</v>
      </c>
      <c r="J1114" s="9">
        <v>23.102608695652172</v>
      </c>
      <c r="K1114">
        <v>72</v>
      </c>
      <c r="L1114" s="10">
        <v>0.35826086956521741</v>
      </c>
      <c r="M1114" s="2">
        <v>44621</v>
      </c>
      <c r="N1114" s="2" t="str">
        <f t="shared" si="68"/>
        <v>March 2022</v>
      </c>
      <c r="O1114" s="2" t="str">
        <f t="shared" si="69"/>
        <v>2022</v>
      </c>
      <c r="P1114">
        <v>38</v>
      </c>
      <c r="Q1114" t="s">
        <v>33</v>
      </c>
      <c r="R1114" t="str">
        <f t="shared" si="70"/>
        <v>Dry</v>
      </c>
      <c r="S1114" t="str">
        <f t="shared" si="71"/>
        <v>Ethnic</v>
      </c>
    </row>
    <row r="1115" spans="1:19" x14ac:dyDescent="0.3">
      <c r="A1115" t="s">
        <v>364</v>
      </c>
      <c r="B1115" t="s">
        <v>365</v>
      </c>
      <c r="C1115" t="s">
        <v>684</v>
      </c>
      <c r="D1115" s="1" t="s">
        <v>685</v>
      </c>
      <c r="E1115" t="s">
        <v>252</v>
      </c>
      <c r="F1115" t="s">
        <v>685</v>
      </c>
      <c r="G1115" t="s">
        <v>32</v>
      </c>
      <c r="H1115">
        <v>0</v>
      </c>
      <c r="I1115">
        <v>36.000999999999998</v>
      </c>
      <c r="J1115" s="9" t="e">
        <v>#DIV/0!</v>
      </c>
      <c r="K1115">
        <v>0</v>
      </c>
      <c r="L1115" s="10" t="s">
        <v>652</v>
      </c>
      <c r="M1115" s="2">
        <v>44621</v>
      </c>
      <c r="N1115" s="2" t="str">
        <f t="shared" si="68"/>
        <v>March 2022</v>
      </c>
      <c r="O1115" s="2" t="str">
        <f t="shared" si="69"/>
        <v>2022</v>
      </c>
      <c r="P1115">
        <v>34</v>
      </c>
      <c r="Q1115" t="s">
        <v>33</v>
      </c>
      <c r="R1115" t="str">
        <f t="shared" si="70"/>
        <v>Dry</v>
      </c>
      <c r="S1115" t="str">
        <f t="shared" si="71"/>
        <v>Ethnic</v>
      </c>
    </row>
    <row r="1116" spans="1:19" x14ac:dyDescent="0.3">
      <c r="A1116" t="s">
        <v>360</v>
      </c>
      <c r="B1116" t="s">
        <v>361</v>
      </c>
      <c r="C1116" t="s">
        <v>684</v>
      </c>
      <c r="D1116" s="1" t="s">
        <v>685</v>
      </c>
      <c r="E1116" t="s">
        <v>252</v>
      </c>
      <c r="F1116" t="s">
        <v>685</v>
      </c>
      <c r="G1116" t="s">
        <v>32</v>
      </c>
      <c r="H1116">
        <v>0</v>
      </c>
      <c r="I1116">
        <v>36.000999999999998</v>
      </c>
      <c r="J1116" s="9" t="e">
        <v>#DIV/0!</v>
      </c>
      <c r="K1116">
        <v>0</v>
      </c>
      <c r="L1116" s="10" t="s">
        <v>652</v>
      </c>
      <c r="M1116" s="2">
        <v>44621</v>
      </c>
      <c r="N1116" s="2" t="str">
        <f t="shared" si="68"/>
        <v>March 2022</v>
      </c>
      <c r="O1116" s="2" t="str">
        <f t="shared" si="69"/>
        <v>2022</v>
      </c>
      <c r="P1116">
        <v>34</v>
      </c>
      <c r="Q1116" t="s">
        <v>33</v>
      </c>
      <c r="R1116" t="str">
        <f t="shared" si="70"/>
        <v>Dry</v>
      </c>
      <c r="S1116" t="str">
        <f t="shared" si="71"/>
        <v>Ethnic</v>
      </c>
    </row>
    <row r="1117" spans="1:19" x14ac:dyDescent="0.3">
      <c r="A1117" t="s">
        <v>107</v>
      </c>
      <c r="B1117" t="s">
        <v>108</v>
      </c>
      <c r="C1117" t="s">
        <v>684</v>
      </c>
      <c r="D1117" s="1" t="s">
        <v>685</v>
      </c>
      <c r="E1117" t="s">
        <v>252</v>
      </c>
      <c r="F1117" t="s">
        <v>685</v>
      </c>
      <c r="G1117" t="s">
        <v>32</v>
      </c>
      <c r="H1117">
        <v>2</v>
      </c>
      <c r="I1117">
        <v>36.000999999999998</v>
      </c>
      <c r="J1117" s="9">
        <v>25.262608695652176</v>
      </c>
      <c r="K1117">
        <v>72</v>
      </c>
      <c r="L1117" s="10">
        <v>0.29826086956521736</v>
      </c>
      <c r="M1117" s="2">
        <v>44621</v>
      </c>
      <c r="N1117" s="2" t="str">
        <f t="shared" si="68"/>
        <v>March 2022</v>
      </c>
      <c r="O1117" s="2" t="str">
        <f t="shared" si="69"/>
        <v>2022</v>
      </c>
      <c r="P1117">
        <v>32</v>
      </c>
      <c r="Q1117" t="s">
        <v>33</v>
      </c>
      <c r="R1117" t="str">
        <f t="shared" si="70"/>
        <v>Dry</v>
      </c>
      <c r="S1117" t="str">
        <f t="shared" si="71"/>
        <v>Ethnic</v>
      </c>
    </row>
    <row r="1118" spans="1:19" x14ac:dyDescent="0.3">
      <c r="A1118" t="s">
        <v>122</v>
      </c>
      <c r="B1118" t="s">
        <v>123</v>
      </c>
      <c r="C1118" t="s">
        <v>684</v>
      </c>
      <c r="D1118" s="1" t="s">
        <v>685</v>
      </c>
      <c r="E1118" t="s">
        <v>252</v>
      </c>
      <c r="F1118" t="s">
        <v>685</v>
      </c>
      <c r="G1118" t="s">
        <v>370</v>
      </c>
      <c r="H1118">
        <v>2</v>
      </c>
      <c r="I1118">
        <v>36.000999999999998</v>
      </c>
      <c r="J1118" s="9">
        <v>25.262608695652176</v>
      </c>
      <c r="K1118">
        <v>72</v>
      </c>
      <c r="L1118" s="10">
        <v>0.29826086956521736</v>
      </c>
      <c r="M1118" s="2">
        <v>44621</v>
      </c>
      <c r="N1118" s="2" t="str">
        <f t="shared" si="68"/>
        <v>March 2022</v>
      </c>
      <c r="O1118" s="2" t="str">
        <f t="shared" si="69"/>
        <v>2022</v>
      </c>
      <c r="P1118">
        <v>32</v>
      </c>
      <c r="Q1118" t="s">
        <v>33</v>
      </c>
      <c r="R1118" t="str">
        <f t="shared" si="70"/>
        <v>Dry</v>
      </c>
      <c r="S1118" t="str">
        <f t="shared" si="71"/>
        <v>Ethnic</v>
      </c>
    </row>
    <row r="1119" spans="1:19" x14ac:dyDescent="0.3">
      <c r="A1119" t="s">
        <v>114</v>
      </c>
      <c r="B1119" t="s">
        <v>115</v>
      </c>
      <c r="C1119" t="s">
        <v>684</v>
      </c>
      <c r="D1119" s="1" t="s">
        <v>685</v>
      </c>
      <c r="E1119" t="s">
        <v>252</v>
      </c>
      <c r="F1119" t="s">
        <v>685</v>
      </c>
      <c r="G1119" t="s">
        <v>371</v>
      </c>
      <c r="H1119">
        <v>2</v>
      </c>
      <c r="I1119">
        <v>36.000999999999998</v>
      </c>
      <c r="J1119" s="9">
        <v>25.262608695652176</v>
      </c>
      <c r="K1119">
        <v>72</v>
      </c>
      <c r="L1119" s="10">
        <v>0.29826086956521736</v>
      </c>
      <c r="M1119" s="2">
        <v>44621</v>
      </c>
      <c r="N1119" s="2" t="str">
        <f t="shared" si="68"/>
        <v>March 2022</v>
      </c>
      <c r="O1119" s="2" t="str">
        <f t="shared" si="69"/>
        <v>2022</v>
      </c>
      <c r="P1119">
        <v>32</v>
      </c>
      <c r="Q1119" t="s">
        <v>33</v>
      </c>
      <c r="R1119" t="str">
        <f t="shared" si="70"/>
        <v>Dry</v>
      </c>
      <c r="S1119" t="str">
        <f t="shared" si="71"/>
        <v>Ethnic</v>
      </c>
    </row>
    <row r="1120" spans="1:19" x14ac:dyDescent="0.3">
      <c r="A1120" t="s">
        <v>358</v>
      </c>
      <c r="B1120" t="s">
        <v>359</v>
      </c>
      <c r="C1120" t="s">
        <v>684</v>
      </c>
      <c r="D1120" s="1" t="s">
        <v>685</v>
      </c>
      <c r="E1120" t="s">
        <v>252</v>
      </c>
      <c r="F1120" t="s">
        <v>685</v>
      </c>
      <c r="G1120" t="s">
        <v>32</v>
      </c>
      <c r="H1120">
        <v>2</v>
      </c>
      <c r="I1120">
        <v>36.000999999999998</v>
      </c>
      <c r="J1120" s="9">
        <v>27.422608695652173</v>
      </c>
      <c r="K1120">
        <v>72</v>
      </c>
      <c r="L1120" s="10">
        <v>0.23826086956521739</v>
      </c>
      <c r="M1120" s="2">
        <v>44621</v>
      </c>
      <c r="N1120" s="2" t="str">
        <f t="shared" si="68"/>
        <v>March 2022</v>
      </c>
      <c r="O1120" s="2" t="str">
        <f t="shared" si="69"/>
        <v>2022</v>
      </c>
      <c r="P1120">
        <v>26</v>
      </c>
      <c r="Q1120" t="s">
        <v>33</v>
      </c>
      <c r="R1120" t="str">
        <f t="shared" si="70"/>
        <v>Dry</v>
      </c>
      <c r="S1120" t="str">
        <f t="shared" si="71"/>
        <v>Ethnic</v>
      </c>
    </row>
    <row r="1121" spans="1:19" x14ac:dyDescent="0.3">
      <c r="A1121" t="s">
        <v>130</v>
      </c>
      <c r="B1121" t="s">
        <v>131</v>
      </c>
      <c r="C1121" t="s">
        <v>684</v>
      </c>
      <c r="D1121" s="1" t="s">
        <v>685</v>
      </c>
      <c r="E1121" t="s">
        <v>252</v>
      </c>
      <c r="F1121" t="s">
        <v>685</v>
      </c>
      <c r="G1121" t="s">
        <v>32</v>
      </c>
      <c r="H1121">
        <v>2</v>
      </c>
      <c r="I1121">
        <v>36.000999999999998</v>
      </c>
      <c r="J1121" s="9">
        <v>25.262608695652176</v>
      </c>
      <c r="K1121">
        <v>72</v>
      </c>
      <c r="L1121" s="10">
        <v>0.29826086956521736</v>
      </c>
      <c r="M1121" s="2">
        <v>44621</v>
      </c>
      <c r="N1121" s="2" t="str">
        <f t="shared" si="68"/>
        <v>March 2022</v>
      </c>
      <c r="O1121" s="2" t="str">
        <f t="shared" si="69"/>
        <v>2022</v>
      </c>
      <c r="P1121">
        <v>32</v>
      </c>
      <c r="Q1121" t="s">
        <v>33</v>
      </c>
      <c r="R1121" t="str">
        <f t="shared" si="70"/>
        <v>Dry</v>
      </c>
      <c r="S1121" t="str">
        <f t="shared" si="71"/>
        <v>Ethnic</v>
      </c>
    </row>
    <row r="1122" spans="1:19" x14ac:dyDescent="0.3">
      <c r="A1122" t="s">
        <v>126</v>
      </c>
      <c r="B1122" t="s">
        <v>127</v>
      </c>
      <c r="C1122" t="s">
        <v>684</v>
      </c>
      <c r="D1122" s="1" t="s">
        <v>685</v>
      </c>
      <c r="E1122" t="s">
        <v>252</v>
      </c>
      <c r="F1122" t="s">
        <v>685</v>
      </c>
      <c r="G1122" t="s">
        <v>32</v>
      </c>
      <c r="H1122">
        <v>2</v>
      </c>
      <c r="I1122">
        <v>36.000999999999998</v>
      </c>
      <c r="J1122" s="9">
        <v>25.262608695652176</v>
      </c>
      <c r="K1122">
        <v>72</v>
      </c>
      <c r="L1122" s="10">
        <v>0.29826086956521736</v>
      </c>
      <c r="M1122" s="2">
        <v>44621</v>
      </c>
      <c r="N1122" s="2" t="str">
        <f t="shared" si="68"/>
        <v>March 2022</v>
      </c>
      <c r="O1122" s="2" t="str">
        <f t="shared" si="69"/>
        <v>2022</v>
      </c>
      <c r="P1122">
        <v>32</v>
      </c>
      <c r="Q1122" t="s">
        <v>33</v>
      </c>
      <c r="R1122" t="str">
        <f t="shared" si="70"/>
        <v>Dry</v>
      </c>
      <c r="S1122" t="str">
        <f t="shared" si="71"/>
        <v>Ethnic</v>
      </c>
    </row>
    <row r="1123" spans="1:19" x14ac:dyDescent="0.3">
      <c r="A1123" t="s">
        <v>118</v>
      </c>
      <c r="B1123" t="s">
        <v>119</v>
      </c>
      <c r="C1123" t="s">
        <v>684</v>
      </c>
      <c r="D1123" s="1" t="s">
        <v>685</v>
      </c>
      <c r="E1123" t="s">
        <v>252</v>
      </c>
      <c r="F1123" t="s">
        <v>685</v>
      </c>
      <c r="G1123" t="s">
        <v>32</v>
      </c>
      <c r="H1123">
        <v>2</v>
      </c>
      <c r="I1123">
        <v>36.000999999999998</v>
      </c>
      <c r="J1123" s="9">
        <v>25.262608695652176</v>
      </c>
      <c r="K1123">
        <v>72</v>
      </c>
      <c r="L1123" s="10">
        <v>0.29826086956521736</v>
      </c>
      <c r="M1123" s="2">
        <v>44621</v>
      </c>
      <c r="N1123" s="2" t="str">
        <f t="shared" si="68"/>
        <v>March 2022</v>
      </c>
      <c r="O1123" s="2" t="str">
        <f t="shared" si="69"/>
        <v>2022</v>
      </c>
      <c r="P1123">
        <v>32</v>
      </c>
      <c r="Q1123" t="s">
        <v>33</v>
      </c>
      <c r="R1123" t="str">
        <f t="shared" si="70"/>
        <v>Dry</v>
      </c>
      <c r="S1123" t="str">
        <f t="shared" si="71"/>
        <v>Ethnic</v>
      </c>
    </row>
    <row r="1124" spans="1:19" x14ac:dyDescent="0.3">
      <c r="A1124" t="s">
        <v>366</v>
      </c>
      <c r="B1124" t="s">
        <v>367</v>
      </c>
      <c r="C1124" t="s">
        <v>684</v>
      </c>
      <c r="D1124" s="1" t="s">
        <v>685</v>
      </c>
      <c r="E1124" t="s">
        <v>252</v>
      </c>
      <c r="F1124" t="s">
        <v>685</v>
      </c>
      <c r="G1124" t="s">
        <v>32</v>
      </c>
      <c r="H1124">
        <v>2</v>
      </c>
      <c r="I1124">
        <v>36.000999999999998</v>
      </c>
      <c r="J1124" s="9">
        <v>25.262608695652176</v>
      </c>
      <c r="K1124">
        <v>72</v>
      </c>
      <c r="L1124" s="10">
        <v>0.29826086956521736</v>
      </c>
      <c r="M1124" s="2">
        <v>44621</v>
      </c>
      <c r="N1124" s="2" t="str">
        <f t="shared" si="68"/>
        <v>March 2022</v>
      </c>
      <c r="O1124" s="2" t="str">
        <f t="shared" si="69"/>
        <v>2022</v>
      </c>
      <c r="P1124">
        <v>32</v>
      </c>
      <c r="Q1124" t="s">
        <v>33</v>
      </c>
      <c r="R1124" t="str">
        <f t="shared" si="70"/>
        <v>Dry</v>
      </c>
      <c r="S1124" t="str">
        <f t="shared" si="71"/>
        <v>Ethnic</v>
      </c>
    </row>
    <row r="1125" spans="1:19" x14ac:dyDescent="0.3">
      <c r="A1125" t="s">
        <v>116</v>
      </c>
      <c r="B1125" t="s">
        <v>117</v>
      </c>
      <c r="C1125" t="s">
        <v>737</v>
      </c>
      <c r="D1125" s="1" t="s">
        <v>738</v>
      </c>
      <c r="F1125" t="s">
        <v>738</v>
      </c>
      <c r="G1125" t="s">
        <v>32</v>
      </c>
      <c r="H1125">
        <v>0.5</v>
      </c>
      <c r="I1125">
        <v>39</v>
      </c>
      <c r="J1125" s="9">
        <v>25.027826086956523</v>
      </c>
      <c r="K1125">
        <v>19.5</v>
      </c>
      <c r="L1125" s="10">
        <v>0.35826086956521741</v>
      </c>
      <c r="M1125" s="2">
        <v>44621</v>
      </c>
      <c r="N1125" s="2" t="str">
        <f t="shared" si="68"/>
        <v>March 2022</v>
      </c>
      <c r="O1125" s="2" t="str">
        <f t="shared" si="69"/>
        <v>2022</v>
      </c>
      <c r="P1125">
        <v>38</v>
      </c>
      <c r="Q1125" t="s">
        <v>33</v>
      </c>
      <c r="R1125" t="str">
        <f t="shared" si="70"/>
        <v>Dry</v>
      </c>
      <c r="S1125" t="str">
        <f t="shared" si="71"/>
        <v>Ethnic</v>
      </c>
    </row>
    <row r="1126" spans="1:19" x14ac:dyDescent="0.3">
      <c r="A1126" t="s">
        <v>118</v>
      </c>
      <c r="B1126" t="s">
        <v>119</v>
      </c>
      <c r="C1126" t="s">
        <v>737</v>
      </c>
      <c r="D1126" s="1" t="s">
        <v>738</v>
      </c>
      <c r="F1126" t="s">
        <v>738</v>
      </c>
      <c r="G1126" t="s">
        <v>32</v>
      </c>
      <c r="H1126">
        <v>0.5</v>
      </c>
      <c r="I1126">
        <v>39</v>
      </c>
      <c r="J1126" s="9">
        <v>25.027826086956523</v>
      </c>
      <c r="K1126">
        <v>19.5</v>
      </c>
      <c r="L1126" s="10">
        <v>0.35826086956521741</v>
      </c>
      <c r="M1126" s="2">
        <v>44621</v>
      </c>
      <c r="N1126" s="2" t="str">
        <f t="shared" si="68"/>
        <v>March 2022</v>
      </c>
      <c r="O1126" s="2" t="str">
        <f t="shared" si="69"/>
        <v>2022</v>
      </c>
      <c r="P1126">
        <v>38</v>
      </c>
      <c r="Q1126" t="s">
        <v>33</v>
      </c>
      <c r="R1126" t="str">
        <f t="shared" si="70"/>
        <v>Dry</v>
      </c>
      <c r="S1126" t="str">
        <f t="shared" si="71"/>
        <v>Ethnic</v>
      </c>
    </row>
    <row r="1127" spans="1:19" x14ac:dyDescent="0.3">
      <c r="A1127" t="s">
        <v>126</v>
      </c>
      <c r="B1127" t="s">
        <v>127</v>
      </c>
      <c r="C1127" t="s">
        <v>737</v>
      </c>
      <c r="D1127" s="1" t="s">
        <v>738</v>
      </c>
      <c r="F1127" t="s">
        <v>738</v>
      </c>
      <c r="G1127" t="s">
        <v>32</v>
      </c>
      <c r="H1127">
        <v>0.5</v>
      </c>
      <c r="I1127">
        <v>39</v>
      </c>
      <c r="J1127" s="9">
        <v>25.027826086956523</v>
      </c>
      <c r="K1127">
        <v>19.5</v>
      </c>
      <c r="L1127" s="10">
        <v>0.35826086956521741</v>
      </c>
      <c r="M1127" s="2">
        <v>44621</v>
      </c>
      <c r="N1127" s="2" t="str">
        <f t="shared" si="68"/>
        <v>March 2022</v>
      </c>
      <c r="O1127" s="2" t="str">
        <f t="shared" si="69"/>
        <v>2022</v>
      </c>
      <c r="P1127">
        <v>38</v>
      </c>
      <c r="Q1127" t="s">
        <v>33</v>
      </c>
      <c r="R1127" t="str">
        <f t="shared" si="70"/>
        <v>Dry</v>
      </c>
      <c r="S1127" t="str">
        <f t="shared" si="71"/>
        <v>Ethnic</v>
      </c>
    </row>
    <row r="1128" spans="1:19" x14ac:dyDescent="0.3">
      <c r="A1128" t="s">
        <v>130</v>
      </c>
      <c r="B1128" t="s">
        <v>131</v>
      </c>
      <c r="C1128" t="s">
        <v>737</v>
      </c>
      <c r="D1128" s="1" t="s">
        <v>738</v>
      </c>
      <c r="F1128" t="s">
        <v>738</v>
      </c>
      <c r="G1128" t="s">
        <v>32</v>
      </c>
      <c r="H1128">
        <v>0.5</v>
      </c>
      <c r="I1128">
        <v>39</v>
      </c>
      <c r="J1128" s="9">
        <v>25.027826086956523</v>
      </c>
      <c r="K1128">
        <v>19.5</v>
      </c>
      <c r="L1128" s="10">
        <v>0.35826086956521741</v>
      </c>
      <c r="M1128" s="2">
        <v>44621</v>
      </c>
      <c r="N1128" s="2" t="str">
        <f t="shared" si="68"/>
        <v>March 2022</v>
      </c>
      <c r="O1128" s="2" t="str">
        <f t="shared" si="69"/>
        <v>2022</v>
      </c>
      <c r="P1128">
        <v>38</v>
      </c>
      <c r="Q1128" t="s">
        <v>33</v>
      </c>
      <c r="R1128" t="str">
        <f t="shared" si="70"/>
        <v>Dry</v>
      </c>
      <c r="S1128" t="str">
        <f t="shared" si="71"/>
        <v>Ethnic</v>
      </c>
    </row>
    <row r="1129" spans="1:19" x14ac:dyDescent="0.3">
      <c r="A1129" t="s">
        <v>372</v>
      </c>
      <c r="B1129" t="s">
        <v>373</v>
      </c>
      <c r="C1129" t="s">
        <v>737</v>
      </c>
      <c r="D1129" s="1" t="s">
        <v>738</v>
      </c>
      <c r="F1129" t="s">
        <v>738</v>
      </c>
      <c r="G1129" t="s">
        <v>32</v>
      </c>
      <c r="H1129">
        <v>0.5</v>
      </c>
      <c r="I1129">
        <v>39</v>
      </c>
      <c r="J1129" s="9">
        <v>25.417826086956524</v>
      </c>
      <c r="K1129">
        <v>19.5</v>
      </c>
      <c r="L1129" s="10">
        <v>0.3482608695652174</v>
      </c>
      <c r="M1129" s="2">
        <v>44621</v>
      </c>
      <c r="N1129" s="2" t="str">
        <f t="shared" si="68"/>
        <v>March 2022</v>
      </c>
      <c r="O1129" s="2" t="str">
        <f t="shared" si="69"/>
        <v>2022</v>
      </c>
      <c r="P1129">
        <v>37</v>
      </c>
      <c r="Q1129" t="s">
        <v>33</v>
      </c>
      <c r="R1129" t="str">
        <f t="shared" si="70"/>
        <v>Dry</v>
      </c>
      <c r="S1129" t="str">
        <f t="shared" si="71"/>
        <v>Ethnic</v>
      </c>
    </row>
    <row r="1130" spans="1:19" x14ac:dyDescent="0.3">
      <c r="A1130" t="s">
        <v>114</v>
      </c>
      <c r="B1130" t="s">
        <v>115</v>
      </c>
      <c r="C1130" t="s">
        <v>737</v>
      </c>
      <c r="D1130" s="1" t="s">
        <v>738</v>
      </c>
      <c r="F1130" t="s">
        <v>738</v>
      </c>
      <c r="G1130" t="s">
        <v>371</v>
      </c>
      <c r="H1130">
        <v>0.5</v>
      </c>
      <c r="I1130">
        <v>39</v>
      </c>
      <c r="J1130" s="9">
        <v>25.027826086956523</v>
      </c>
      <c r="K1130">
        <v>19.5</v>
      </c>
      <c r="L1130" s="10">
        <v>0.35826086956521741</v>
      </c>
      <c r="M1130" s="2">
        <v>44621</v>
      </c>
      <c r="N1130" s="2" t="str">
        <f t="shared" si="68"/>
        <v>March 2022</v>
      </c>
      <c r="O1130" s="2" t="str">
        <f t="shared" si="69"/>
        <v>2022</v>
      </c>
      <c r="P1130">
        <v>38</v>
      </c>
      <c r="Q1130" t="s">
        <v>33</v>
      </c>
      <c r="R1130" t="str">
        <f t="shared" si="70"/>
        <v>Dry</v>
      </c>
      <c r="S1130" t="str">
        <f t="shared" si="71"/>
        <v>Ethnic</v>
      </c>
    </row>
    <row r="1131" spans="1:19" x14ac:dyDescent="0.3">
      <c r="A1131" t="s">
        <v>112</v>
      </c>
      <c r="B1131" t="s">
        <v>113</v>
      </c>
      <c r="C1131" t="s">
        <v>737</v>
      </c>
      <c r="D1131" s="1" t="s">
        <v>738</v>
      </c>
      <c r="F1131" t="s">
        <v>738</v>
      </c>
      <c r="G1131" t="s">
        <v>32</v>
      </c>
      <c r="H1131">
        <v>0.5</v>
      </c>
      <c r="I1131">
        <v>39</v>
      </c>
      <c r="J1131" s="9">
        <v>24.637826086956522</v>
      </c>
      <c r="K1131">
        <v>19.5</v>
      </c>
      <c r="L1131" s="10">
        <v>0.36826086956521742</v>
      </c>
      <c r="M1131" s="2">
        <v>44621</v>
      </c>
      <c r="N1131" s="2" t="str">
        <f t="shared" si="68"/>
        <v>March 2022</v>
      </c>
      <c r="O1131" s="2" t="str">
        <f t="shared" si="69"/>
        <v>2022</v>
      </c>
      <c r="P1131">
        <v>39</v>
      </c>
      <c r="Q1131" t="s">
        <v>33</v>
      </c>
      <c r="R1131" t="str">
        <f t="shared" si="70"/>
        <v>Dry</v>
      </c>
      <c r="S1131" t="str">
        <f t="shared" si="71"/>
        <v>Ethnic</v>
      </c>
    </row>
    <row r="1132" spans="1:19" x14ac:dyDescent="0.3">
      <c r="A1132" t="s">
        <v>107</v>
      </c>
      <c r="B1132" t="s">
        <v>108</v>
      </c>
      <c r="C1132" t="s">
        <v>737</v>
      </c>
      <c r="D1132" s="1" t="s">
        <v>738</v>
      </c>
      <c r="F1132" t="s">
        <v>738</v>
      </c>
      <c r="G1132" t="s">
        <v>32</v>
      </c>
      <c r="H1132">
        <v>0.5</v>
      </c>
      <c r="I1132">
        <v>39</v>
      </c>
      <c r="J1132" s="9">
        <v>25.027826086956523</v>
      </c>
      <c r="K1132">
        <v>19.5</v>
      </c>
      <c r="L1132" s="10">
        <v>0.35826086956521741</v>
      </c>
      <c r="M1132" s="2">
        <v>44621</v>
      </c>
      <c r="N1132" s="2" t="str">
        <f t="shared" si="68"/>
        <v>March 2022</v>
      </c>
      <c r="O1132" s="2" t="str">
        <f t="shared" si="69"/>
        <v>2022</v>
      </c>
      <c r="P1132">
        <v>38</v>
      </c>
      <c r="Q1132" t="s">
        <v>33</v>
      </c>
      <c r="R1132" t="str">
        <f t="shared" si="70"/>
        <v>Dry</v>
      </c>
      <c r="S1132" t="str">
        <f t="shared" si="71"/>
        <v>Ethnic</v>
      </c>
    </row>
    <row r="1133" spans="1:19" x14ac:dyDescent="0.3">
      <c r="A1133" t="s">
        <v>386</v>
      </c>
      <c r="B1133" t="s">
        <v>387</v>
      </c>
      <c r="C1133" t="s">
        <v>350</v>
      </c>
      <c r="D1133" s="1" t="s">
        <v>351</v>
      </c>
      <c r="F1133" t="s">
        <v>351</v>
      </c>
      <c r="G1133" t="s">
        <v>10</v>
      </c>
      <c r="H1133">
        <v>1</v>
      </c>
      <c r="I1133">
        <v>42</v>
      </c>
      <c r="J1133" s="9">
        <v>26.759999999999998</v>
      </c>
      <c r="K1133">
        <v>42</v>
      </c>
      <c r="L1133" s="10">
        <v>0.36285714285714288</v>
      </c>
      <c r="M1133" s="2">
        <v>44651</v>
      </c>
      <c r="N1133" s="2" t="str">
        <f t="shared" si="68"/>
        <v>March 2022</v>
      </c>
      <c r="O1133" s="2" t="str">
        <f t="shared" si="69"/>
        <v>2022</v>
      </c>
      <c r="P1133">
        <v>42</v>
      </c>
      <c r="Q1133" t="s">
        <v>64</v>
      </c>
      <c r="R1133" t="str">
        <f t="shared" si="70"/>
        <v xml:space="preserve">Frozen </v>
      </c>
      <c r="S1133" t="str">
        <f t="shared" si="71"/>
        <v>Ethnic</v>
      </c>
    </row>
    <row r="1134" spans="1:19" x14ac:dyDescent="0.3">
      <c r="A1134" t="s">
        <v>384</v>
      </c>
      <c r="B1134" t="s">
        <v>385</v>
      </c>
      <c r="C1134" t="s">
        <v>22</v>
      </c>
      <c r="D1134" s="1" t="s">
        <v>23</v>
      </c>
      <c r="F1134" t="s">
        <v>23</v>
      </c>
      <c r="G1134" t="s">
        <v>10</v>
      </c>
      <c r="H1134">
        <v>1</v>
      </c>
      <c r="I1134">
        <v>54</v>
      </c>
      <c r="J1134" s="9">
        <v>25.22571428571429</v>
      </c>
      <c r="K1134">
        <v>54</v>
      </c>
      <c r="L1134" s="10">
        <v>0.53285714285714281</v>
      </c>
      <c r="M1134" s="2">
        <v>44651</v>
      </c>
      <c r="N1134" s="2" t="str">
        <f t="shared" si="68"/>
        <v>March 2022</v>
      </c>
      <c r="O1134" s="2" t="str">
        <f t="shared" si="69"/>
        <v>2022</v>
      </c>
      <c r="P1134">
        <v>59</v>
      </c>
      <c r="Q1134" t="s">
        <v>64</v>
      </c>
      <c r="R1134" t="str">
        <f t="shared" si="70"/>
        <v xml:space="preserve">Frozen </v>
      </c>
      <c r="S1134" t="str">
        <f t="shared" si="71"/>
        <v>Ethnic</v>
      </c>
    </row>
    <row r="1135" spans="1:19" x14ac:dyDescent="0.3">
      <c r="A1135" t="s">
        <v>388</v>
      </c>
      <c r="B1135" t="s">
        <v>389</v>
      </c>
      <c r="C1135" t="s">
        <v>331</v>
      </c>
      <c r="D1135" s="1" t="s">
        <v>332</v>
      </c>
      <c r="F1135" t="s">
        <v>332</v>
      </c>
      <c r="G1135" t="s">
        <v>10</v>
      </c>
      <c r="H1135">
        <v>1</v>
      </c>
      <c r="I1135">
        <v>54</v>
      </c>
      <c r="J1135" s="9">
        <v>32.245714285714286</v>
      </c>
      <c r="K1135">
        <v>54</v>
      </c>
      <c r="L1135" s="10">
        <v>0.40285714285714286</v>
      </c>
      <c r="M1135" s="2">
        <v>44651</v>
      </c>
      <c r="N1135" s="2" t="str">
        <f t="shared" si="68"/>
        <v>March 2022</v>
      </c>
      <c r="O1135" s="2" t="str">
        <f t="shared" si="69"/>
        <v>2022</v>
      </c>
      <c r="P1135">
        <v>46</v>
      </c>
      <c r="Q1135" t="s">
        <v>64</v>
      </c>
      <c r="R1135" t="str">
        <f t="shared" si="70"/>
        <v xml:space="preserve">Frozen </v>
      </c>
      <c r="S1135" t="str">
        <f t="shared" si="71"/>
        <v>Ethnic</v>
      </c>
    </row>
    <row r="1136" spans="1:19" x14ac:dyDescent="0.3">
      <c r="A1136" t="s">
        <v>818</v>
      </c>
      <c r="B1136" t="s">
        <v>819</v>
      </c>
      <c r="C1136" t="s">
        <v>295</v>
      </c>
      <c r="D1136" s="1" t="s">
        <v>296</v>
      </c>
      <c r="F1136" t="s">
        <v>296</v>
      </c>
      <c r="G1136" t="s">
        <v>10</v>
      </c>
      <c r="H1136">
        <v>1</v>
      </c>
      <c r="I1136">
        <v>42</v>
      </c>
      <c r="J1136" s="9">
        <v>29.7</v>
      </c>
      <c r="K1136">
        <v>42</v>
      </c>
      <c r="L1136" s="10">
        <v>0.29285714285714287</v>
      </c>
      <c r="M1136" s="2">
        <v>44651</v>
      </c>
      <c r="N1136" s="2" t="str">
        <f t="shared" si="68"/>
        <v>March 2022</v>
      </c>
      <c r="O1136" s="2" t="str">
        <f t="shared" si="69"/>
        <v>2022</v>
      </c>
      <c r="P1136">
        <v>35</v>
      </c>
      <c r="Q1136" t="s">
        <v>64</v>
      </c>
      <c r="R1136" t="str">
        <f t="shared" si="70"/>
        <v xml:space="preserve">Frozen </v>
      </c>
      <c r="S1136" t="str">
        <f t="shared" si="71"/>
        <v>Ethnic</v>
      </c>
    </row>
    <row r="1137" spans="1:19" x14ac:dyDescent="0.3">
      <c r="A1137" t="s">
        <v>818</v>
      </c>
      <c r="B1137" t="s">
        <v>819</v>
      </c>
      <c r="C1137" t="s">
        <v>65</v>
      </c>
      <c r="D1137" s="1" t="s">
        <v>66</v>
      </c>
      <c r="E1137" t="s">
        <v>793</v>
      </c>
      <c r="F1137" t="s">
        <v>794</v>
      </c>
      <c r="G1137" t="s">
        <v>10</v>
      </c>
      <c r="H1137">
        <v>1</v>
      </c>
      <c r="I1137">
        <v>43.2</v>
      </c>
      <c r="J1137" s="9">
        <v>33.140571428571434</v>
      </c>
      <c r="K1137">
        <v>43.2</v>
      </c>
      <c r="L1137" s="10">
        <v>0.23285714285714279</v>
      </c>
      <c r="M1137" s="2">
        <v>44650</v>
      </c>
      <c r="N1137" s="2" t="str">
        <f t="shared" si="68"/>
        <v>March 2022</v>
      </c>
      <c r="O1137" s="2" t="str">
        <f t="shared" si="69"/>
        <v>2022</v>
      </c>
      <c r="P1137">
        <v>36</v>
      </c>
      <c r="Q1137" t="s">
        <v>64</v>
      </c>
      <c r="R1137" t="str">
        <f t="shared" si="70"/>
        <v xml:space="preserve">Frozen </v>
      </c>
      <c r="S1137" t="str">
        <f t="shared" si="71"/>
        <v xml:space="preserve">Mainstream </v>
      </c>
    </row>
    <row r="1138" spans="1:19" x14ac:dyDescent="0.3">
      <c r="A1138" t="s">
        <v>384</v>
      </c>
      <c r="B1138" t="s">
        <v>385</v>
      </c>
      <c r="C1138" t="s">
        <v>655</v>
      </c>
      <c r="D1138" s="1" t="s">
        <v>656</v>
      </c>
      <c r="F1138" t="s">
        <v>656</v>
      </c>
      <c r="G1138" t="s">
        <v>10</v>
      </c>
      <c r="H1138">
        <v>1</v>
      </c>
      <c r="I1138">
        <v>40</v>
      </c>
      <c r="J1138" s="9">
        <v>24.285714285714285</v>
      </c>
      <c r="K1138">
        <v>40</v>
      </c>
      <c r="L1138" s="10">
        <v>0.3928571428571429</v>
      </c>
      <c r="M1138" s="2">
        <v>44649</v>
      </c>
      <c r="N1138" s="2" t="str">
        <f t="shared" si="68"/>
        <v>March 2022</v>
      </c>
      <c r="O1138" s="2" t="str">
        <f t="shared" si="69"/>
        <v>2022</v>
      </c>
      <c r="P1138">
        <v>45</v>
      </c>
      <c r="Q1138" t="s">
        <v>64</v>
      </c>
      <c r="R1138" t="str">
        <f t="shared" si="70"/>
        <v xml:space="preserve">Frozen </v>
      </c>
      <c r="S1138" t="str">
        <f t="shared" si="71"/>
        <v>Ethnic</v>
      </c>
    </row>
    <row r="1139" spans="1:19" x14ac:dyDescent="0.3">
      <c r="A1139" t="s">
        <v>818</v>
      </c>
      <c r="B1139" t="s">
        <v>819</v>
      </c>
      <c r="C1139" t="s">
        <v>655</v>
      </c>
      <c r="D1139" s="1" t="s">
        <v>656</v>
      </c>
      <c r="F1139" t="s">
        <v>656</v>
      </c>
      <c r="G1139" t="s">
        <v>10</v>
      </c>
      <c r="H1139">
        <v>1</v>
      </c>
      <c r="I1139">
        <v>45</v>
      </c>
      <c r="J1139" s="9">
        <v>30.021428571428572</v>
      </c>
      <c r="K1139">
        <v>45</v>
      </c>
      <c r="L1139" s="10">
        <v>0.33285714285714285</v>
      </c>
      <c r="M1139" s="2">
        <v>44649</v>
      </c>
      <c r="N1139" s="2" t="str">
        <f t="shared" si="68"/>
        <v>March 2022</v>
      </c>
      <c r="O1139" s="2" t="str">
        <f t="shared" si="69"/>
        <v>2022</v>
      </c>
      <c r="P1139">
        <v>39</v>
      </c>
      <c r="Q1139" t="s">
        <v>64</v>
      </c>
      <c r="R1139" t="str">
        <f t="shared" si="70"/>
        <v xml:space="preserve">Frozen </v>
      </c>
      <c r="S1139" t="str">
        <f t="shared" si="71"/>
        <v>Ethnic</v>
      </c>
    </row>
    <row r="1140" spans="1:19" x14ac:dyDescent="0.3">
      <c r="A1140" t="s">
        <v>384</v>
      </c>
      <c r="B1140" t="s">
        <v>385</v>
      </c>
      <c r="C1140" t="s">
        <v>49</v>
      </c>
      <c r="D1140" s="1" t="s">
        <v>50</v>
      </c>
      <c r="F1140" t="s">
        <v>50</v>
      </c>
      <c r="G1140" t="s">
        <v>10</v>
      </c>
      <c r="H1140">
        <v>1</v>
      </c>
      <c r="I1140">
        <v>54</v>
      </c>
      <c r="J1140" s="9">
        <v>25.22571428571429</v>
      </c>
      <c r="K1140">
        <v>54</v>
      </c>
      <c r="L1140" s="10">
        <v>0.53285714285714281</v>
      </c>
      <c r="M1140" s="2">
        <v>44648</v>
      </c>
      <c r="N1140" s="2" t="str">
        <f t="shared" si="68"/>
        <v>March 2022</v>
      </c>
      <c r="O1140" s="2" t="str">
        <f t="shared" si="69"/>
        <v>2022</v>
      </c>
      <c r="P1140">
        <v>59</v>
      </c>
      <c r="Q1140" t="s">
        <v>64</v>
      </c>
      <c r="R1140" t="str">
        <f t="shared" si="70"/>
        <v xml:space="preserve">Frozen </v>
      </c>
      <c r="S1140" t="str">
        <f t="shared" si="71"/>
        <v>Ethnic</v>
      </c>
    </row>
    <row r="1141" spans="1:19" x14ac:dyDescent="0.3">
      <c r="A1141" t="s">
        <v>818</v>
      </c>
      <c r="B1141" t="s">
        <v>819</v>
      </c>
      <c r="C1141" t="s">
        <v>49</v>
      </c>
      <c r="D1141" s="1" t="s">
        <v>50</v>
      </c>
      <c r="F1141" t="s">
        <v>50</v>
      </c>
      <c r="G1141" t="s">
        <v>10</v>
      </c>
      <c r="H1141">
        <v>1</v>
      </c>
      <c r="I1141">
        <v>42</v>
      </c>
      <c r="J1141" s="9">
        <v>29.7</v>
      </c>
      <c r="K1141">
        <v>42</v>
      </c>
      <c r="L1141" s="10">
        <v>0.29285714285714287</v>
      </c>
      <c r="M1141" s="2">
        <v>44648</v>
      </c>
      <c r="N1141" s="2" t="str">
        <f t="shared" si="68"/>
        <v>March 2022</v>
      </c>
      <c r="O1141" s="2" t="str">
        <f t="shared" si="69"/>
        <v>2022</v>
      </c>
      <c r="P1141">
        <v>35</v>
      </c>
      <c r="Q1141" t="s">
        <v>64</v>
      </c>
      <c r="R1141" t="str">
        <f t="shared" si="70"/>
        <v xml:space="preserve">Frozen </v>
      </c>
      <c r="S1141" t="str">
        <f t="shared" si="71"/>
        <v>Ethnic</v>
      </c>
    </row>
    <row r="1142" spans="1:19" x14ac:dyDescent="0.3">
      <c r="A1142" t="s">
        <v>386</v>
      </c>
      <c r="B1142" t="s">
        <v>387</v>
      </c>
      <c r="C1142" t="s">
        <v>49</v>
      </c>
      <c r="D1142" s="1" t="s">
        <v>50</v>
      </c>
      <c r="F1142" t="s">
        <v>50</v>
      </c>
      <c r="G1142" t="s">
        <v>10</v>
      </c>
      <c r="H1142">
        <v>1</v>
      </c>
      <c r="I1142">
        <v>42</v>
      </c>
      <c r="J1142" s="9">
        <v>26.759999999999998</v>
      </c>
      <c r="K1142">
        <v>42</v>
      </c>
      <c r="L1142" s="10">
        <v>0.36285714285714288</v>
      </c>
      <c r="M1142" s="2">
        <v>44648</v>
      </c>
      <c r="N1142" s="2" t="str">
        <f t="shared" si="68"/>
        <v>March 2022</v>
      </c>
      <c r="O1142" s="2" t="str">
        <f t="shared" si="69"/>
        <v>2022</v>
      </c>
      <c r="P1142">
        <v>42</v>
      </c>
      <c r="Q1142" t="s">
        <v>64</v>
      </c>
      <c r="R1142" t="str">
        <f t="shared" si="70"/>
        <v xml:space="preserve">Frozen </v>
      </c>
      <c r="S1142" t="str">
        <f t="shared" si="71"/>
        <v>Ethnic</v>
      </c>
    </row>
    <row r="1143" spans="1:19" x14ac:dyDescent="0.3">
      <c r="A1143" t="s">
        <v>388</v>
      </c>
      <c r="B1143" t="s">
        <v>389</v>
      </c>
      <c r="C1143" t="s">
        <v>214</v>
      </c>
      <c r="D1143" s="1" t="s">
        <v>215</v>
      </c>
      <c r="F1143" t="s">
        <v>215</v>
      </c>
      <c r="G1143" t="s">
        <v>10</v>
      </c>
      <c r="H1143">
        <v>1</v>
      </c>
      <c r="I1143">
        <v>48.000999999999998</v>
      </c>
      <c r="J1143" s="9">
        <v>32.022857142857148</v>
      </c>
      <c r="K1143">
        <v>48</v>
      </c>
      <c r="L1143" s="10">
        <v>0.3328571428571428</v>
      </c>
      <c r="M1143" s="2">
        <v>44646</v>
      </c>
      <c r="N1143" s="2" t="str">
        <f t="shared" si="68"/>
        <v>March 2022</v>
      </c>
      <c r="O1143" s="2" t="str">
        <f t="shared" si="69"/>
        <v>2022</v>
      </c>
      <c r="P1143">
        <v>39</v>
      </c>
      <c r="Q1143" t="s">
        <v>64</v>
      </c>
      <c r="R1143" t="str">
        <f t="shared" si="70"/>
        <v xml:space="preserve">Frozen </v>
      </c>
      <c r="S1143" t="str">
        <f t="shared" si="71"/>
        <v>Ethnic</v>
      </c>
    </row>
    <row r="1144" spans="1:19" x14ac:dyDescent="0.3">
      <c r="A1144" t="s">
        <v>384</v>
      </c>
      <c r="B1144" t="s">
        <v>385</v>
      </c>
      <c r="C1144" t="s">
        <v>261</v>
      </c>
      <c r="D1144" s="1" t="s">
        <v>262</v>
      </c>
      <c r="F1144" t="s">
        <v>262</v>
      </c>
      <c r="G1144" t="s">
        <v>10</v>
      </c>
      <c r="H1144">
        <v>1</v>
      </c>
      <c r="I1144">
        <v>54</v>
      </c>
      <c r="J1144" s="9">
        <v>25.22571428571429</v>
      </c>
      <c r="K1144">
        <v>54</v>
      </c>
      <c r="L1144" s="10">
        <v>0.53285714285714281</v>
      </c>
      <c r="M1144" s="2">
        <v>44646</v>
      </c>
      <c r="N1144" s="2" t="str">
        <f t="shared" si="68"/>
        <v>March 2022</v>
      </c>
      <c r="O1144" s="2" t="str">
        <f t="shared" si="69"/>
        <v>2022</v>
      </c>
      <c r="P1144">
        <v>59</v>
      </c>
      <c r="Q1144" t="s">
        <v>64</v>
      </c>
      <c r="R1144" t="str">
        <f t="shared" si="70"/>
        <v xml:space="preserve">Frozen </v>
      </c>
      <c r="S1144" t="str">
        <f t="shared" si="71"/>
        <v>Ethnic</v>
      </c>
    </row>
    <row r="1145" spans="1:19" x14ac:dyDescent="0.3">
      <c r="A1145" t="s">
        <v>818</v>
      </c>
      <c r="B1145" t="s">
        <v>819</v>
      </c>
      <c r="C1145" t="s">
        <v>261</v>
      </c>
      <c r="D1145" s="1" t="s">
        <v>262</v>
      </c>
      <c r="F1145" t="s">
        <v>262</v>
      </c>
      <c r="G1145" t="s">
        <v>10</v>
      </c>
      <c r="H1145">
        <v>1</v>
      </c>
      <c r="I1145">
        <v>42</v>
      </c>
      <c r="J1145" s="9">
        <v>29.7</v>
      </c>
      <c r="K1145">
        <v>42</v>
      </c>
      <c r="L1145" s="10">
        <v>0.29285714285714287</v>
      </c>
      <c r="M1145" s="2">
        <v>44646</v>
      </c>
      <c r="N1145" s="2" t="str">
        <f t="shared" si="68"/>
        <v>March 2022</v>
      </c>
      <c r="O1145" s="2" t="str">
        <f t="shared" si="69"/>
        <v>2022</v>
      </c>
      <c r="P1145">
        <v>35</v>
      </c>
      <c r="Q1145" t="s">
        <v>64</v>
      </c>
      <c r="R1145" t="str">
        <f t="shared" si="70"/>
        <v xml:space="preserve">Frozen </v>
      </c>
      <c r="S1145" t="str">
        <f t="shared" si="71"/>
        <v>Ethnic</v>
      </c>
    </row>
    <row r="1146" spans="1:19" x14ac:dyDescent="0.3">
      <c r="A1146" t="s">
        <v>818</v>
      </c>
      <c r="B1146" t="s">
        <v>819</v>
      </c>
      <c r="C1146" t="s">
        <v>95</v>
      </c>
      <c r="D1146" s="1" t="s">
        <v>96</v>
      </c>
      <c r="F1146" t="s">
        <v>96</v>
      </c>
      <c r="G1146" t="s">
        <v>10</v>
      </c>
      <c r="H1146">
        <v>1</v>
      </c>
      <c r="I1146">
        <v>42</v>
      </c>
      <c r="J1146" s="9">
        <v>29.7</v>
      </c>
      <c r="K1146">
        <v>42</v>
      </c>
      <c r="L1146" s="10">
        <v>0.29285714285714287</v>
      </c>
      <c r="M1146" s="2">
        <v>44644</v>
      </c>
      <c r="N1146" s="2" t="str">
        <f t="shared" si="68"/>
        <v>March 2022</v>
      </c>
      <c r="O1146" s="2" t="str">
        <f t="shared" si="69"/>
        <v>2022</v>
      </c>
      <c r="P1146">
        <v>35</v>
      </c>
      <c r="Q1146" t="s">
        <v>64</v>
      </c>
      <c r="R1146" t="str">
        <f t="shared" si="70"/>
        <v xml:space="preserve">Frozen </v>
      </c>
      <c r="S1146" t="str">
        <f t="shared" si="71"/>
        <v>Ethnic</v>
      </c>
    </row>
    <row r="1147" spans="1:19" x14ac:dyDescent="0.3">
      <c r="A1147" t="s">
        <v>384</v>
      </c>
      <c r="B1147" t="s">
        <v>385</v>
      </c>
      <c r="C1147" t="s">
        <v>220</v>
      </c>
      <c r="D1147" s="1" t="s">
        <v>221</v>
      </c>
      <c r="F1147" t="s">
        <v>221</v>
      </c>
      <c r="G1147" t="s">
        <v>10</v>
      </c>
      <c r="H1147">
        <v>1</v>
      </c>
      <c r="I1147">
        <v>54</v>
      </c>
      <c r="J1147" s="9">
        <v>25.22571428571429</v>
      </c>
      <c r="K1147">
        <v>54</v>
      </c>
      <c r="L1147" s="10">
        <v>0.53285714285714281</v>
      </c>
      <c r="M1147" s="2">
        <v>44644</v>
      </c>
      <c r="N1147" s="2" t="str">
        <f t="shared" si="68"/>
        <v>March 2022</v>
      </c>
      <c r="O1147" s="2" t="str">
        <f t="shared" si="69"/>
        <v>2022</v>
      </c>
      <c r="P1147">
        <v>59</v>
      </c>
      <c r="Q1147" t="s">
        <v>64</v>
      </c>
      <c r="R1147" t="str">
        <f t="shared" si="70"/>
        <v xml:space="preserve">Frozen </v>
      </c>
      <c r="S1147" t="str">
        <f t="shared" si="71"/>
        <v>Ethnic</v>
      </c>
    </row>
    <row r="1148" spans="1:19" x14ac:dyDescent="0.3">
      <c r="A1148" t="s">
        <v>386</v>
      </c>
      <c r="B1148" t="s">
        <v>387</v>
      </c>
      <c r="C1148" t="s">
        <v>14</v>
      </c>
      <c r="D1148" s="1" t="s">
        <v>15</v>
      </c>
      <c r="F1148" t="s">
        <v>15</v>
      </c>
      <c r="G1148" t="s">
        <v>10</v>
      </c>
      <c r="H1148">
        <v>-1</v>
      </c>
      <c r="I1148">
        <v>42</v>
      </c>
      <c r="J1148" s="9">
        <v>26.759999999999998</v>
      </c>
      <c r="K1148">
        <v>-42</v>
      </c>
      <c r="L1148" s="10">
        <v>0.36285714285714288</v>
      </c>
      <c r="M1148" s="2">
        <v>44642</v>
      </c>
      <c r="N1148" s="2" t="str">
        <f t="shared" si="68"/>
        <v>March 2022</v>
      </c>
      <c r="O1148" s="2" t="str">
        <f t="shared" si="69"/>
        <v>2022</v>
      </c>
      <c r="P1148">
        <v>42</v>
      </c>
      <c r="Q1148" t="s">
        <v>64</v>
      </c>
      <c r="R1148" t="str">
        <f t="shared" si="70"/>
        <v xml:space="preserve">Frozen </v>
      </c>
      <c r="S1148" t="str">
        <f t="shared" si="71"/>
        <v>Ethnic</v>
      </c>
    </row>
    <row r="1149" spans="1:19" x14ac:dyDescent="0.3">
      <c r="A1149" t="s">
        <v>384</v>
      </c>
      <c r="B1149" t="s">
        <v>385</v>
      </c>
      <c r="C1149" t="s">
        <v>18</v>
      </c>
      <c r="D1149" s="1" t="s">
        <v>19</v>
      </c>
      <c r="F1149" t="s">
        <v>19</v>
      </c>
      <c r="G1149" t="s">
        <v>10</v>
      </c>
      <c r="H1149">
        <v>1</v>
      </c>
      <c r="I1149">
        <v>54</v>
      </c>
      <c r="J1149" s="9">
        <v>25.22571428571429</v>
      </c>
      <c r="K1149">
        <v>54</v>
      </c>
      <c r="L1149" s="10">
        <v>0.53285714285714281</v>
      </c>
      <c r="M1149" s="2">
        <v>44639</v>
      </c>
      <c r="N1149" s="2" t="str">
        <f t="shared" si="68"/>
        <v>March 2022</v>
      </c>
      <c r="O1149" s="2" t="str">
        <f t="shared" si="69"/>
        <v>2022</v>
      </c>
      <c r="P1149">
        <v>59</v>
      </c>
      <c r="Q1149" t="s">
        <v>64</v>
      </c>
      <c r="R1149" t="str">
        <f t="shared" si="70"/>
        <v xml:space="preserve">Frozen </v>
      </c>
      <c r="S1149" t="str">
        <f t="shared" si="71"/>
        <v>Ethnic</v>
      </c>
    </row>
    <row r="1150" spans="1:19" x14ac:dyDescent="0.3">
      <c r="A1150" t="s">
        <v>384</v>
      </c>
      <c r="B1150" t="s">
        <v>385</v>
      </c>
      <c r="C1150" t="s">
        <v>26</v>
      </c>
      <c r="D1150" s="1" t="s">
        <v>27</v>
      </c>
      <c r="F1150" t="s">
        <v>27</v>
      </c>
      <c r="G1150" t="s">
        <v>10</v>
      </c>
      <c r="H1150">
        <v>1</v>
      </c>
      <c r="I1150">
        <v>54</v>
      </c>
      <c r="J1150" s="9">
        <v>25.22571428571429</v>
      </c>
      <c r="K1150">
        <v>54</v>
      </c>
      <c r="L1150" s="10">
        <v>0.53285714285714281</v>
      </c>
      <c r="M1150" s="2">
        <v>44637</v>
      </c>
      <c r="N1150" s="2" t="str">
        <f t="shared" si="68"/>
        <v>March 2022</v>
      </c>
      <c r="O1150" s="2" t="str">
        <f t="shared" si="69"/>
        <v>2022</v>
      </c>
      <c r="P1150">
        <v>59</v>
      </c>
      <c r="Q1150" t="s">
        <v>64</v>
      </c>
      <c r="R1150" t="str">
        <f t="shared" si="70"/>
        <v xml:space="preserve">Frozen </v>
      </c>
      <c r="S1150" t="str">
        <f t="shared" si="71"/>
        <v>Ethnic</v>
      </c>
    </row>
    <row r="1151" spans="1:19" x14ac:dyDescent="0.3">
      <c r="A1151" t="s">
        <v>386</v>
      </c>
      <c r="B1151" t="s">
        <v>387</v>
      </c>
      <c r="C1151" t="s">
        <v>95</v>
      </c>
      <c r="D1151" s="1" t="s">
        <v>96</v>
      </c>
      <c r="F1151" t="s">
        <v>96</v>
      </c>
      <c r="G1151" t="s">
        <v>10</v>
      </c>
      <c r="H1151">
        <v>1</v>
      </c>
      <c r="I1151">
        <v>42</v>
      </c>
      <c r="J1151" s="9">
        <v>26.759999999999998</v>
      </c>
      <c r="K1151">
        <v>42</v>
      </c>
      <c r="L1151" s="10">
        <v>0.36285714285714288</v>
      </c>
      <c r="M1151" s="2">
        <v>44631</v>
      </c>
      <c r="N1151" s="2" t="str">
        <f t="shared" si="68"/>
        <v>March 2022</v>
      </c>
      <c r="O1151" s="2" t="str">
        <f t="shared" si="69"/>
        <v>2022</v>
      </c>
      <c r="P1151">
        <v>42</v>
      </c>
      <c r="Q1151" t="s">
        <v>64</v>
      </c>
      <c r="R1151" t="str">
        <f t="shared" si="70"/>
        <v xml:space="preserve">Frozen </v>
      </c>
      <c r="S1151" t="str">
        <f t="shared" si="71"/>
        <v>Ethnic</v>
      </c>
    </row>
    <row r="1152" spans="1:19" x14ac:dyDescent="0.3">
      <c r="A1152" t="s">
        <v>384</v>
      </c>
      <c r="B1152" t="s">
        <v>385</v>
      </c>
      <c r="C1152" t="s">
        <v>677</v>
      </c>
      <c r="D1152" s="1" t="s">
        <v>678</v>
      </c>
      <c r="F1152" t="s">
        <v>678</v>
      </c>
      <c r="G1152" t="s">
        <v>10</v>
      </c>
      <c r="H1152">
        <v>1</v>
      </c>
      <c r="I1152">
        <v>54</v>
      </c>
      <c r="J1152" s="9">
        <v>25.22571428571429</v>
      </c>
      <c r="K1152">
        <v>54</v>
      </c>
      <c r="L1152" s="10">
        <v>0.53285714285714281</v>
      </c>
      <c r="M1152" s="2">
        <v>44631</v>
      </c>
      <c r="N1152" s="2" t="str">
        <f t="shared" si="68"/>
        <v>March 2022</v>
      </c>
      <c r="O1152" s="2" t="str">
        <f t="shared" si="69"/>
        <v>2022</v>
      </c>
      <c r="P1152">
        <v>59</v>
      </c>
      <c r="Q1152" t="s">
        <v>64</v>
      </c>
      <c r="R1152" t="str">
        <f t="shared" si="70"/>
        <v xml:space="preserve">Frozen </v>
      </c>
      <c r="S1152" t="str">
        <f t="shared" si="71"/>
        <v>Ethnic</v>
      </c>
    </row>
    <row r="1153" spans="1:19" x14ac:dyDescent="0.3">
      <c r="A1153" t="s">
        <v>390</v>
      </c>
      <c r="B1153" t="s">
        <v>391</v>
      </c>
      <c r="C1153" t="s">
        <v>677</v>
      </c>
      <c r="D1153" s="1" t="s">
        <v>678</v>
      </c>
      <c r="F1153" t="s">
        <v>678</v>
      </c>
      <c r="G1153" t="s">
        <v>10</v>
      </c>
      <c r="H1153">
        <v>1</v>
      </c>
      <c r="I1153">
        <v>78</v>
      </c>
      <c r="J1153" s="9">
        <v>53.597142857142856</v>
      </c>
      <c r="K1153">
        <v>78</v>
      </c>
      <c r="L1153" s="10">
        <v>0.31285714285714289</v>
      </c>
      <c r="M1153" s="2">
        <v>44631</v>
      </c>
      <c r="N1153" s="2" t="str">
        <f t="shared" si="68"/>
        <v>March 2022</v>
      </c>
      <c r="O1153" s="2" t="str">
        <f t="shared" si="69"/>
        <v>2022</v>
      </c>
      <c r="P1153">
        <v>37</v>
      </c>
      <c r="Q1153" t="s">
        <v>64</v>
      </c>
      <c r="R1153" t="str">
        <f t="shared" si="70"/>
        <v xml:space="preserve">Frozen </v>
      </c>
      <c r="S1153" t="str">
        <f t="shared" si="71"/>
        <v>Ethnic</v>
      </c>
    </row>
    <row r="1154" spans="1:19" x14ac:dyDescent="0.3">
      <c r="A1154" t="s">
        <v>390</v>
      </c>
      <c r="B1154" t="s">
        <v>391</v>
      </c>
      <c r="C1154" t="s">
        <v>675</v>
      </c>
      <c r="D1154" s="1" t="s">
        <v>676</v>
      </c>
      <c r="F1154" t="s">
        <v>676</v>
      </c>
      <c r="G1154" t="s">
        <v>10</v>
      </c>
      <c r="H1154">
        <v>0</v>
      </c>
      <c r="I1154">
        <v>56.1</v>
      </c>
      <c r="J1154" s="9" t="e">
        <v>#DIV/0!</v>
      </c>
      <c r="K1154">
        <v>0</v>
      </c>
      <c r="L1154" s="10" t="s">
        <v>652</v>
      </c>
      <c r="M1154" s="2">
        <v>44631</v>
      </c>
      <c r="N1154" s="2" t="str">
        <f t="shared" ref="N1154:N1217" si="72">TEXT(M1154,"mmmm yyyy")</f>
        <v>March 2022</v>
      </c>
      <c r="O1154" s="2" t="str">
        <f t="shared" ref="O1154:O1217" si="73">TEXT(M1154,"yyyyy")</f>
        <v>2022</v>
      </c>
      <c r="P1154">
        <v>12</v>
      </c>
      <c r="Q1154" t="s">
        <v>64</v>
      </c>
      <c r="R1154" t="str">
        <f t="shared" si="70"/>
        <v xml:space="preserve">Frozen </v>
      </c>
      <c r="S1154" t="str">
        <f t="shared" si="71"/>
        <v>Ethnic</v>
      </c>
    </row>
    <row r="1155" spans="1:19" x14ac:dyDescent="0.3">
      <c r="A1155" t="s">
        <v>384</v>
      </c>
      <c r="B1155" t="s">
        <v>385</v>
      </c>
      <c r="C1155" t="s">
        <v>675</v>
      </c>
      <c r="D1155" s="1" t="s">
        <v>676</v>
      </c>
      <c r="F1155" t="s">
        <v>676</v>
      </c>
      <c r="G1155" t="s">
        <v>10</v>
      </c>
      <c r="H1155">
        <v>1</v>
      </c>
      <c r="I1155">
        <v>54</v>
      </c>
      <c r="J1155" s="9">
        <v>25.22571428571429</v>
      </c>
      <c r="K1155">
        <v>54</v>
      </c>
      <c r="L1155" s="10">
        <v>0.53285714285714281</v>
      </c>
      <c r="M1155" s="2">
        <v>44631</v>
      </c>
      <c r="N1155" s="2" t="str">
        <f t="shared" si="72"/>
        <v>March 2022</v>
      </c>
      <c r="O1155" s="2" t="str">
        <f t="shared" si="73"/>
        <v>2022</v>
      </c>
      <c r="P1155">
        <v>59</v>
      </c>
      <c r="Q1155" t="s">
        <v>64</v>
      </c>
      <c r="R1155" t="str">
        <f t="shared" ref="R1155:R1218" si="74">IF(Q1155="ADFF-AFB",$V$4,IF(Q1155="ADFF-AFS",$V$5,IF(Q1155="ADFF-AFV",$V$6,IF(Q1155="ADFF-FRZ",$V$7,$V$8))))</f>
        <v xml:space="preserve">Frozen </v>
      </c>
      <c r="S1155" t="str">
        <f t="shared" ref="S1155:S1218" si="75">IF(D1155=$U$10,$V$10,IF(D1155=$U$11,$V$11,IF(D1155=$U$12,$V$12,IF(D1155=$U$13,$V$13,$V$14))))</f>
        <v>Ethnic</v>
      </c>
    </row>
    <row r="1156" spans="1:19" x14ac:dyDescent="0.3">
      <c r="A1156" t="s">
        <v>386</v>
      </c>
      <c r="B1156" t="s">
        <v>387</v>
      </c>
      <c r="C1156" t="s">
        <v>675</v>
      </c>
      <c r="D1156" s="1" t="s">
        <v>676</v>
      </c>
      <c r="F1156" t="s">
        <v>676</v>
      </c>
      <c r="G1156" t="s">
        <v>10</v>
      </c>
      <c r="H1156">
        <v>1</v>
      </c>
      <c r="I1156">
        <v>42</v>
      </c>
      <c r="J1156" s="9">
        <v>26.759999999999998</v>
      </c>
      <c r="K1156">
        <v>42</v>
      </c>
      <c r="L1156" s="10">
        <v>0.36285714285714288</v>
      </c>
      <c r="M1156" s="2">
        <v>44631</v>
      </c>
      <c r="N1156" s="2" t="str">
        <f t="shared" si="72"/>
        <v>March 2022</v>
      </c>
      <c r="O1156" s="2" t="str">
        <f t="shared" si="73"/>
        <v>2022</v>
      </c>
      <c r="P1156">
        <v>42</v>
      </c>
      <c r="Q1156" t="s">
        <v>64</v>
      </c>
      <c r="R1156" t="str">
        <f t="shared" si="74"/>
        <v xml:space="preserve">Frozen </v>
      </c>
      <c r="S1156" t="str">
        <f t="shared" si="75"/>
        <v>Ethnic</v>
      </c>
    </row>
    <row r="1157" spans="1:19" x14ac:dyDescent="0.3">
      <c r="A1157" t="s">
        <v>818</v>
      </c>
      <c r="B1157" t="s">
        <v>819</v>
      </c>
      <c r="C1157" t="s">
        <v>675</v>
      </c>
      <c r="D1157" s="1" t="s">
        <v>676</v>
      </c>
      <c r="F1157" t="s">
        <v>676</v>
      </c>
      <c r="G1157" t="s">
        <v>10</v>
      </c>
      <c r="H1157">
        <v>1</v>
      </c>
      <c r="I1157">
        <v>42</v>
      </c>
      <c r="J1157" s="9">
        <v>29.7</v>
      </c>
      <c r="K1157">
        <v>42</v>
      </c>
      <c r="L1157" s="10">
        <v>0.29285714285714287</v>
      </c>
      <c r="M1157" s="2">
        <v>44631</v>
      </c>
      <c r="N1157" s="2" t="str">
        <f t="shared" si="72"/>
        <v>March 2022</v>
      </c>
      <c r="O1157" s="2" t="str">
        <f t="shared" si="73"/>
        <v>2022</v>
      </c>
      <c r="P1157">
        <v>35</v>
      </c>
      <c r="Q1157" t="s">
        <v>64</v>
      </c>
      <c r="R1157" t="str">
        <f t="shared" si="74"/>
        <v xml:space="preserve">Frozen </v>
      </c>
      <c r="S1157" t="str">
        <f t="shared" si="75"/>
        <v>Ethnic</v>
      </c>
    </row>
    <row r="1158" spans="1:19" x14ac:dyDescent="0.3">
      <c r="A1158" t="s">
        <v>388</v>
      </c>
      <c r="B1158" t="s">
        <v>389</v>
      </c>
      <c r="C1158" t="s">
        <v>675</v>
      </c>
      <c r="D1158" s="1" t="s">
        <v>676</v>
      </c>
      <c r="F1158" t="s">
        <v>676</v>
      </c>
      <c r="G1158" t="s">
        <v>10</v>
      </c>
      <c r="H1158">
        <v>1</v>
      </c>
      <c r="I1158">
        <v>54</v>
      </c>
      <c r="J1158" s="9">
        <v>32.245714285714286</v>
      </c>
      <c r="K1158">
        <v>54</v>
      </c>
      <c r="L1158" s="10">
        <v>0.40285714285714286</v>
      </c>
      <c r="M1158" s="2">
        <v>44631</v>
      </c>
      <c r="N1158" s="2" t="str">
        <f t="shared" si="72"/>
        <v>March 2022</v>
      </c>
      <c r="O1158" s="2" t="str">
        <f t="shared" si="73"/>
        <v>2022</v>
      </c>
      <c r="P1158">
        <v>46</v>
      </c>
      <c r="Q1158" t="s">
        <v>64</v>
      </c>
      <c r="R1158" t="str">
        <f t="shared" si="74"/>
        <v xml:space="preserve">Frozen </v>
      </c>
      <c r="S1158" t="str">
        <f t="shared" si="75"/>
        <v>Ethnic</v>
      </c>
    </row>
    <row r="1159" spans="1:19" x14ac:dyDescent="0.3">
      <c r="A1159" t="s">
        <v>390</v>
      </c>
      <c r="B1159" t="s">
        <v>391</v>
      </c>
      <c r="C1159" t="s">
        <v>14</v>
      </c>
      <c r="D1159" s="1" t="s">
        <v>15</v>
      </c>
      <c r="F1159" t="s">
        <v>15</v>
      </c>
      <c r="G1159" t="s">
        <v>10</v>
      </c>
      <c r="H1159">
        <v>0</v>
      </c>
      <c r="I1159">
        <v>56.1</v>
      </c>
      <c r="J1159" s="9" t="e">
        <v>#DIV/0!</v>
      </c>
      <c r="K1159">
        <v>0</v>
      </c>
      <c r="L1159" s="10" t="s">
        <v>652</v>
      </c>
      <c r="M1159" s="2">
        <v>44628</v>
      </c>
      <c r="N1159" s="2" t="str">
        <f t="shared" si="72"/>
        <v>March 2022</v>
      </c>
      <c r="O1159" s="2" t="str">
        <f t="shared" si="73"/>
        <v>2022</v>
      </c>
      <c r="P1159">
        <v>27</v>
      </c>
      <c r="Q1159" t="s">
        <v>64</v>
      </c>
      <c r="R1159" t="str">
        <f t="shared" si="74"/>
        <v xml:space="preserve">Frozen </v>
      </c>
      <c r="S1159" t="str">
        <f t="shared" si="75"/>
        <v>Ethnic</v>
      </c>
    </row>
    <row r="1160" spans="1:19" x14ac:dyDescent="0.3">
      <c r="A1160" t="s">
        <v>818</v>
      </c>
      <c r="B1160" t="s">
        <v>819</v>
      </c>
      <c r="C1160" t="s">
        <v>14</v>
      </c>
      <c r="D1160" s="1" t="s">
        <v>15</v>
      </c>
      <c r="F1160" t="s">
        <v>15</v>
      </c>
      <c r="G1160" t="s">
        <v>10</v>
      </c>
      <c r="H1160">
        <v>1</v>
      </c>
      <c r="I1160">
        <v>42</v>
      </c>
      <c r="J1160" s="9">
        <v>30.119999999999997</v>
      </c>
      <c r="K1160">
        <v>42</v>
      </c>
      <c r="L1160" s="10">
        <v>0.28285714285714286</v>
      </c>
      <c r="M1160" s="2">
        <v>44627</v>
      </c>
      <c r="N1160" s="2" t="str">
        <f t="shared" si="72"/>
        <v>March 2022</v>
      </c>
      <c r="O1160" s="2" t="str">
        <f t="shared" si="73"/>
        <v>2022</v>
      </c>
      <c r="P1160">
        <v>34</v>
      </c>
      <c r="Q1160" t="s">
        <v>64</v>
      </c>
      <c r="R1160" t="str">
        <f t="shared" si="74"/>
        <v xml:space="preserve">Frozen </v>
      </c>
      <c r="S1160" t="str">
        <f t="shared" si="75"/>
        <v>Ethnic</v>
      </c>
    </row>
    <row r="1161" spans="1:19" x14ac:dyDescent="0.3">
      <c r="A1161" t="s">
        <v>390</v>
      </c>
      <c r="B1161" t="s">
        <v>391</v>
      </c>
      <c r="C1161" t="s">
        <v>14</v>
      </c>
      <c r="D1161" s="1" t="s">
        <v>15</v>
      </c>
      <c r="F1161" t="s">
        <v>15</v>
      </c>
      <c r="G1161" t="s">
        <v>10</v>
      </c>
      <c r="H1161">
        <v>1</v>
      </c>
      <c r="I1161">
        <v>56.1</v>
      </c>
      <c r="J1161" s="9">
        <v>44.158714285714282</v>
      </c>
      <c r="K1161">
        <v>56.1</v>
      </c>
      <c r="L1161" s="10">
        <v>0.21285714285714288</v>
      </c>
      <c r="M1161" s="2">
        <v>44627</v>
      </c>
      <c r="N1161" s="2" t="str">
        <f t="shared" si="72"/>
        <v>March 2022</v>
      </c>
      <c r="O1161" s="2" t="str">
        <f t="shared" si="73"/>
        <v>2022</v>
      </c>
      <c r="P1161">
        <v>27</v>
      </c>
      <c r="Q1161" t="s">
        <v>64</v>
      </c>
      <c r="R1161" t="str">
        <f t="shared" si="74"/>
        <v xml:space="preserve">Frozen </v>
      </c>
      <c r="S1161" t="str">
        <f t="shared" si="75"/>
        <v>Ethnic</v>
      </c>
    </row>
    <row r="1162" spans="1:19" x14ac:dyDescent="0.3">
      <c r="A1162" t="s">
        <v>818</v>
      </c>
      <c r="B1162" t="s">
        <v>819</v>
      </c>
      <c r="C1162" t="s">
        <v>14</v>
      </c>
      <c r="D1162" s="1" t="s">
        <v>15</v>
      </c>
      <c r="F1162" t="s">
        <v>15</v>
      </c>
      <c r="G1162" t="s">
        <v>10</v>
      </c>
      <c r="H1162">
        <v>-1</v>
      </c>
      <c r="I1162">
        <v>42</v>
      </c>
      <c r="J1162" s="9">
        <v>30.119999999999997</v>
      </c>
      <c r="K1162">
        <v>-42</v>
      </c>
      <c r="L1162" s="10">
        <v>0.28285714285714286</v>
      </c>
      <c r="M1162" s="2">
        <v>44627</v>
      </c>
      <c r="N1162" s="2" t="str">
        <f t="shared" si="72"/>
        <v>March 2022</v>
      </c>
      <c r="O1162" s="2" t="str">
        <f t="shared" si="73"/>
        <v>2022</v>
      </c>
      <c r="P1162">
        <v>34</v>
      </c>
      <c r="Q1162" t="s">
        <v>64</v>
      </c>
      <c r="R1162" t="str">
        <f t="shared" si="74"/>
        <v xml:space="preserve">Frozen </v>
      </c>
      <c r="S1162" t="str">
        <f t="shared" si="75"/>
        <v>Ethnic</v>
      </c>
    </row>
    <row r="1163" spans="1:19" x14ac:dyDescent="0.3">
      <c r="A1163" t="s">
        <v>390</v>
      </c>
      <c r="B1163" t="s">
        <v>391</v>
      </c>
      <c r="C1163" t="s">
        <v>14</v>
      </c>
      <c r="D1163" s="1" t="s">
        <v>15</v>
      </c>
      <c r="F1163" t="s">
        <v>15</v>
      </c>
      <c r="G1163" t="s">
        <v>10</v>
      </c>
      <c r="H1163">
        <v>-1</v>
      </c>
      <c r="I1163">
        <v>56.1</v>
      </c>
      <c r="J1163" s="9">
        <v>44.158714285714282</v>
      </c>
      <c r="K1163">
        <v>-56.1</v>
      </c>
      <c r="L1163" s="10">
        <v>0.21285714285714288</v>
      </c>
      <c r="M1163" s="2">
        <v>44627</v>
      </c>
      <c r="N1163" s="2" t="str">
        <f t="shared" si="72"/>
        <v>March 2022</v>
      </c>
      <c r="O1163" s="2" t="str">
        <f t="shared" si="73"/>
        <v>2022</v>
      </c>
      <c r="P1163">
        <v>27</v>
      </c>
      <c r="Q1163" t="s">
        <v>64</v>
      </c>
      <c r="R1163" t="str">
        <f t="shared" si="74"/>
        <v xml:space="preserve">Frozen </v>
      </c>
      <c r="S1163" t="str">
        <f t="shared" si="75"/>
        <v>Ethnic</v>
      </c>
    </row>
    <row r="1164" spans="1:19" x14ac:dyDescent="0.3">
      <c r="A1164" t="s">
        <v>384</v>
      </c>
      <c r="B1164" t="s">
        <v>385</v>
      </c>
      <c r="C1164" t="s">
        <v>214</v>
      </c>
      <c r="D1164" s="1" t="s">
        <v>215</v>
      </c>
      <c r="F1164" t="s">
        <v>215</v>
      </c>
      <c r="G1164" t="s">
        <v>10</v>
      </c>
      <c r="H1164">
        <v>1</v>
      </c>
      <c r="I1164">
        <v>54</v>
      </c>
      <c r="J1164" s="9">
        <v>25.22571428571429</v>
      </c>
      <c r="K1164">
        <v>54</v>
      </c>
      <c r="L1164" s="10">
        <v>0.53285714285714281</v>
      </c>
      <c r="M1164" s="2">
        <v>44625</v>
      </c>
      <c r="N1164" s="2" t="str">
        <f t="shared" si="72"/>
        <v>March 2022</v>
      </c>
      <c r="O1164" s="2" t="str">
        <f t="shared" si="73"/>
        <v>2022</v>
      </c>
      <c r="P1164">
        <v>59</v>
      </c>
      <c r="Q1164" t="s">
        <v>64</v>
      </c>
      <c r="R1164" t="str">
        <f t="shared" si="74"/>
        <v xml:space="preserve">Frozen </v>
      </c>
      <c r="S1164" t="str">
        <f t="shared" si="75"/>
        <v>Ethnic</v>
      </c>
    </row>
    <row r="1165" spans="1:19" x14ac:dyDescent="0.3">
      <c r="A1165" t="s">
        <v>394</v>
      </c>
      <c r="B1165" t="s">
        <v>395</v>
      </c>
      <c r="C1165" t="s">
        <v>400</v>
      </c>
      <c r="D1165" s="1" t="s">
        <v>401</v>
      </c>
      <c r="F1165" t="s">
        <v>401</v>
      </c>
      <c r="G1165" t="s">
        <v>313</v>
      </c>
      <c r="H1165">
        <v>1</v>
      </c>
      <c r="I1165">
        <v>60</v>
      </c>
      <c r="J1165" s="9">
        <v>46.028571428571432</v>
      </c>
      <c r="K1165">
        <v>60</v>
      </c>
      <c r="L1165" s="10">
        <v>0.23285714285714282</v>
      </c>
      <c r="M1165" s="2">
        <v>44651</v>
      </c>
      <c r="N1165" s="2" t="str">
        <f t="shared" si="72"/>
        <v>March 2022</v>
      </c>
      <c r="O1165" s="2" t="str">
        <f t="shared" si="73"/>
        <v>2022</v>
      </c>
      <c r="P1165">
        <v>29</v>
      </c>
      <c r="Q1165" t="s">
        <v>64</v>
      </c>
      <c r="R1165" t="str">
        <f t="shared" si="74"/>
        <v xml:space="preserve">Frozen </v>
      </c>
      <c r="S1165" t="str">
        <f t="shared" si="75"/>
        <v>Ethnic</v>
      </c>
    </row>
    <row r="1166" spans="1:19" x14ac:dyDescent="0.3">
      <c r="A1166" t="s">
        <v>394</v>
      </c>
      <c r="B1166" t="s">
        <v>395</v>
      </c>
      <c r="C1166" t="s">
        <v>65</v>
      </c>
      <c r="D1166" s="1" t="s">
        <v>66</v>
      </c>
      <c r="E1166" t="s">
        <v>75</v>
      </c>
      <c r="F1166" t="s">
        <v>76</v>
      </c>
      <c r="G1166" t="s">
        <v>313</v>
      </c>
      <c r="H1166">
        <v>0.5</v>
      </c>
      <c r="I1166">
        <v>59.52</v>
      </c>
      <c r="J1166" s="9">
        <v>50.421942857142859</v>
      </c>
      <c r="K1166">
        <v>29.76</v>
      </c>
      <c r="L1166" s="10">
        <v>0.15285714285714286</v>
      </c>
      <c r="M1166" s="2">
        <v>44651</v>
      </c>
      <c r="N1166" s="2" t="str">
        <f t="shared" si="72"/>
        <v>March 2022</v>
      </c>
      <c r="O1166" s="2" t="str">
        <f t="shared" si="73"/>
        <v>2022</v>
      </c>
      <c r="P1166">
        <v>28</v>
      </c>
      <c r="Q1166" t="s">
        <v>64</v>
      </c>
      <c r="R1166" t="str">
        <f t="shared" si="74"/>
        <v xml:space="preserve">Frozen </v>
      </c>
      <c r="S1166" t="str">
        <f t="shared" si="75"/>
        <v xml:space="preserve">Mainstream </v>
      </c>
    </row>
    <row r="1167" spans="1:19" x14ac:dyDescent="0.3">
      <c r="A1167" t="s">
        <v>398</v>
      </c>
      <c r="B1167" t="s">
        <v>399</v>
      </c>
      <c r="C1167" t="s">
        <v>65</v>
      </c>
      <c r="D1167" s="1" t="s">
        <v>66</v>
      </c>
      <c r="E1167" t="s">
        <v>75</v>
      </c>
      <c r="F1167" t="s">
        <v>76</v>
      </c>
      <c r="G1167" t="s">
        <v>313</v>
      </c>
      <c r="H1167">
        <v>0.5</v>
      </c>
      <c r="I1167">
        <v>59.52</v>
      </c>
      <c r="J1167" s="9">
        <v>52.207542857142862</v>
      </c>
      <c r="K1167">
        <v>29.76</v>
      </c>
      <c r="L1167" s="10">
        <v>0.12285714285714287</v>
      </c>
      <c r="M1167" s="2">
        <v>44651</v>
      </c>
      <c r="N1167" s="2" t="str">
        <f t="shared" si="72"/>
        <v>March 2022</v>
      </c>
      <c r="O1167" s="2" t="str">
        <f t="shared" si="73"/>
        <v>2022</v>
      </c>
      <c r="P1167">
        <v>25</v>
      </c>
      <c r="Q1167" t="s">
        <v>64</v>
      </c>
      <c r="R1167" t="str">
        <f t="shared" si="74"/>
        <v xml:space="preserve">Frozen </v>
      </c>
      <c r="S1167" t="str">
        <f t="shared" si="75"/>
        <v xml:space="preserve">Mainstream </v>
      </c>
    </row>
    <row r="1168" spans="1:19" x14ac:dyDescent="0.3">
      <c r="A1168" t="s">
        <v>408</v>
      </c>
      <c r="B1168" t="s">
        <v>409</v>
      </c>
      <c r="C1168" t="s">
        <v>22</v>
      </c>
      <c r="D1168" s="1" t="s">
        <v>23</v>
      </c>
      <c r="F1168" t="s">
        <v>23</v>
      </c>
      <c r="G1168" t="s">
        <v>313</v>
      </c>
      <c r="H1168">
        <v>1</v>
      </c>
      <c r="I1168">
        <v>66</v>
      </c>
      <c r="J1168" s="9">
        <v>46.011428571428574</v>
      </c>
      <c r="K1168">
        <v>66</v>
      </c>
      <c r="L1168" s="10">
        <v>0.30285714285714282</v>
      </c>
      <c r="M1168" s="2">
        <v>44651</v>
      </c>
      <c r="N1168" s="2" t="str">
        <f t="shared" si="72"/>
        <v>March 2022</v>
      </c>
      <c r="O1168" s="2" t="str">
        <f t="shared" si="73"/>
        <v>2022</v>
      </c>
      <c r="P1168">
        <v>36</v>
      </c>
      <c r="Q1168" t="s">
        <v>64</v>
      </c>
      <c r="R1168" t="str">
        <f t="shared" si="74"/>
        <v xml:space="preserve">Frozen </v>
      </c>
      <c r="S1168" t="str">
        <f t="shared" si="75"/>
        <v>Ethnic</v>
      </c>
    </row>
    <row r="1169" spans="1:19" x14ac:dyDescent="0.3">
      <c r="A1169" t="s">
        <v>396</v>
      </c>
      <c r="B1169" t="s">
        <v>397</v>
      </c>
      <c r="C1169" t="s">
        <v>22</v>
      </c>
      <c r="D1169" s="1" t="s">
        <v>23</v>
      </c>
      <c r="F1169" t="s">
        <v>23</v>
      </c>
      <c r="G1169" t="s">
        <v>313</v>
      </c>
      <c r="H1169">
        <v>1</v>
      </c>
      <c r="I1169">
        <v>60</v>
      </c>
      <c r="J1169" s="9">
        <v>46.028571428571432</v>
      </c>
      <c r="K1169">
        <v>60</v>
      </c>
      <c r="L1169" s="10">
        <v>0.23285714285714282</v>
      </c>
      <c r="M1169" s="2">
        <v>44651</v>
      </c>
      <c r="N1169" s="2" t="str">
        <f t="shared" si="72"/>
        <v>March 2022</v>
      </c>
      <c r="O1169" s="2" t="str">
        <f t="shared" si="73"/>
        <v>2022</v>
      </c>
      <c r="P1169">
        <v>29</v>
      </c>
      <c r="Q1169" t="s">
        <v>64</v>
      </c>
      <c r="R1169" t="str">
        <f t="shared" si="74"/>
        <v xml:space="preserve">Frozen </v>
      </c>
      <c r="S1169" t="str">
        <f t="shared" si="75"/>
        <v>Ethnic</v>
      </c>
    </row>
    <row r="1170" spans="1:19" x14ac:dyDescent="0.3">
      <c r="A1170" t="s">
        <v>398</v>
      </c>
      <c r="B1170" t="s">
        <v>399</v>
      </c>
      <c r="C1170" t="s">
        <v>22</v>
      </c>
      <c r="D1170" s="1" t="s">
        <v>23</v>
      </c>
      <c r="F1170" t="s">
        <v>23</v>
      </c>
      <c r="G1170" t="s">
        <v>313</v>
      </c>
      <c r="H1170">
        <v>0</v>
      </c>
      <c r="I1170">
        <v>60</v>
      </c>
      <c r="J1170" s="9" t="e">
        <v>#DIV/0!</v>
      </c>
      <c r="K1170">
        <v>0</v>
      </c>
      <c r="L1170" s="10" t="s">
        <v>652</v>
      </c>
      <c r="M1170" s="2">
        <v>44651</v>
      </c>
      <c r="N1170" s="2" t="str">
        <f t="shared" si="72"/>
        <v>March 2022</v>
      </c>
      <c r="O1170" s="2" t="str">
        <f t="shared" si="73"/>
        <v>2022</v>
      </c>
      <c r="P1170">
        <v>25</v>
      </c>
      <c r="Q1170" t="s">
        <v>64</v>
      </c>
      <c r="R1170" t="str">
        <f t="shared" si="74"/>
        <v xml:space="preserve">Frozen </v>
      </c>
      <c r="S1170" t="str">
        <f t="shared" si="75"/>
        <v>Ethnic</v>
      </c>
    </row>
    <row r="1171" spans="1:19" x14ac:dyDescent="0.3">
      <c r="A1171" t="s">
        <v>398</v>
      </c>
      <c r="B1171" t="s">
        <v>399</v>
      </c>
      <c r="C1171" t="s">
        <v>295</v>
      </c>
      <c r="D1171" s="1" t="s">
        <v>296</v>
      </c>
      <c r="F1171" t="s">
        <v>296</v>
      </c>
      <c r="G1171" t="s">
        <v>313</v>
      </c>
      <c r="H1171">
        <v>1</v>
      </c>
      <c r="I1171">
        <v>60</v>
      </c>
      <c r="J1171" s="9">
        <v>48.428571428571431</v>
      </c>
      <c r="K1171">
        <v>60</v>
      </c>
      <c r="L1171" s="10">
        <v>0.19285714285714287</v>
      </c>
      <c r="M1171" s="2">
        <v>44651</v>
      </c>
      <c r="N1171" s="2" t="str">
        <f t="shared" si="72"/>
        <v>March 2022</v>
      </c>
      <c r="O1171" s="2" t="str">
        <f t="shared" si="73"/>
        <v>2022</v>
      </c>
      <c r="P1171">
        <v>25</v>
      </c>
      <c r="Q1171" t="s">
        <v>64</v>
      </c>
      <c r="R1171" t="str">
        <f t="shared" si="74"/>
        <v xml:space="preserve">Frozen </v>
      </c>
      <c r="S1171" t="str">
        <f t="shared" si="75"/>
        <v>Ethnic</v>
      </c>
    </row>
    <row r="1172" spans="1:19" x14ac:dyDescent="0.3">
      <c r="A1172" t="s">
        <v>394</v>
      </c>
      <c r="B1172" t="s">
        <v>395</v>
      </c>
      <c r="C1172" t="s">
        <v>171</v>
      </c>
      <c r="D1172" s="1" t="s">
        <v>172</v>
      </c>
      <c r="F1172" t="s">
        <v>172</v>
      </c>
      <c r="G1172" t="s">
        <v>313</v>
      </c>
      <c r="H1172">
        <v>1</v>
      </c>
      <c r="I1172">
        <v>60</v>
      </c>
      <c r="J1172" s="9">
        <v>46.028571428571432</v>
      </c>
      <c r="K1172">
        <v>60</v>
      </c>
      <c r="L1172" s="10">
        <v>0.23285714285714282</v>
      </c>
      <c r="M1172" s="2">
        <v>44651</v>
      </c>
      <c r="N1172" s="2" t="str">
        <f t="shared" si="72"/>
        <v>March 2022</v>
      </c>
      <c r="O1172" s="2" t="str">
        <f t="shared" si="73"/>
        <v>2022</v>
      </c>
      <c r="P1172">
        <v>29</v>
      </c>
      <c r="Q1172" t="s">
        <v>64</v>
      </c>
      <c r="R1172" t="str">
        <f t="shared" si="74"/>
        <v xml:space="preserve">Frozen </v>
      </c>
      <c r="S1172" t="str">
        <f t="shared" si="75"/>
        <v>Ethnic</v>
      </c>
    </row>
    <row r="1173" spans="1:19" x14ac:dyDescent="0.3">
      <c r="A1173" t="s">
        <v>396</v>
      </c>
      <c r="B1173" t="s">
        <v>397</v>
      </c>
      <c r="C1173" t="s">
        <v>171</v>
      </c>
      <c r="D1173" s="1" t="s">
        <v>172</v>
      </c>
      <c r="F1173" t="s">
        <v>172</v>
      </c>
      <c r="G1173" t="s">
        <v>313</v>
      </c>
      <c r="H1173">
        <v>1</v>
      </c>
      <c r="I1173">
        <v>60</v>
      </c>
      <c r="J1173" s="9">
        <v>46.028571428571432</v>
      </c>
      <c r="K1173">
        <v>60</v>
      </c>
      <c r="L1173" s="10">
        <v>0.23285714285714282</v>
      </c>
      <c r="M1173" s="2">
        <v>44651</v>
      </c>
      <c r="N1173" s="2" t="str">
        <f t="shared" si="72"/>
        <v>March 2022</v>
      </c>
      <c r="O1173" s="2" t="str">
        <f t="shared" si="73"/>
        <v>2022</v>
      </c>
      <c r="P1173">
        <v>29</v>
      </c>
      <c r="Q1173" t="s">
        <v>64</v>
      </c>
      <c r="R1173" t="str">
        <f t="shared" si="74"/>
        <v xml:space="preserve">Frozen </v>
      </c>
      <c r="S1173" t="str">
        <f t="shared" si="75"/>
        <v>Ethnic</v>
      </c>
    </row>
    <row r="1174" spans="1:19" x14ac:dyDescent="0.3">
      <c r="A1174" t="s">
        <v>398</v>
      </c>
      <c r="B1174" t="s">
        <v>399</v>
      </c>
      <c r="C1174" t="s">
        <v>171</v>
      </c>
      <c r="D1174" s="1" t="s">
        <v>172</v>
      </c>
      <c r="F1174" t="s">
        <v>172</v>
      </c>
      <c r="G1174" t="s">
        <v>313</v>
      </c>
      <c r="H1174">
        <v>1</v>
      </c>
      <c r="I1174">
        <v>60</v>
      </c>
      <c r="J1174" s="9">
        <v>48.428571428571431</v>
      </c>
      <c r="K1174">
        <v>60</v>
      </c>
      <c r="L1174" s="10">
        <v>0.19285714285714287</v>
      </c>
      <c r="M1174" s="2">
        <v>44651</v>
      </c>
      <c r="N1174" s="2" t="str">
        <f t="shared" si="72"/>
        <v>March 2022</v>
      </c>
      <c r="O1174" s="2" t="str">
        <f t="shared" si="73"/>
        <v>2022</v>
      </c>
      <c r="P1174">
        <v>25</v>
      </c>
      <c r="Q1174" t="s">
        <v>64</v>
      </c>
      <c r="R1174" t="str">
        <f t="shared" si="74"/>
        <v xml:space="preserve">Frozen </v>
      </c>
      <c r="S1174" t="str">
        <f t="shared" si="75"/>
        <v>Ethnic</v>
      </c>
    </row>
    <row r="1175" spans="1:19" x14ac:dyDescent="0.3">
      <c r="A1175" t="s">
        <v>404</v>
      </c>
      <c r="B1175" t="s">
        <v>405</v>
      </c>
      <c r="C1175" t="s">
        <v>65</v>
      </c>
      <c r="D1175" s="1" t="s">
        <v>66</v>
      </c>
      <c r="E1175" t="s">
        <v>793</v>
      </c>
      <c r="F1175" t="s">
        <v>794</v>
      </c>
      <c r="G1175" t="s">
        <v>313</v>
      </c>
      <c r="H1175">
        <v>1</v>
      </c>
      <c r="I1175">
        <v>68.11</v>
      </c>
      <c r="J1175" s="9">
        <v>51.569000000000003</v>
      </c>
      <c r="K1175">
        <v>68.11</v>
      </c>
      <c r="L1175" s="10">
        <v>0.24285714285714285</v>
      </c>
      <c r="M1175" s="2">
        <v>44650</v>
      </c>
      <c r="N1175" s="2" t="str">
        <f t="shared" si="72"/>
        <v>March 2022</v>
      </c>
      <c r="O1175" s="2" t="str">
        <f t="shared" si="73"/>
        <v>2022</v>
      </c>
      <c r="P1175">
        <v>37</v>
      </c>
      <c r="Q1175" t="s">
        <v>64</v>
      </c>
      <c r="R1175" t="str">
        <f t="shared" si="74"/>
        <v xml:space="preserve">Frozen </v>
      </c>
      <c r="S1175" t="str">
        <f t="shared" si="75"/>
        <v xml:space="preserve">Mainstream </v>
      </c>
    </row>
    <row r="1176" spans="1:19" x14ac:dyDescent="0.3">
      <c r="A1176" t="s">
        <v>406</v>
      </c>
      <c r="B1176" t="s">
        <v>407</v>
      </c>
      <c r="C1176" t="s">
        <v>65</v>
      </c>
      <c r="D1176" s="1" t="s">
        <v>66</v>
      </c>
      <c r="E1176" t="s">
        <v>793</v>
      </c>
      <c r="F1176" t="s">
        <v>794</v>
      </c>
      <c r="G1176" t="s">
        <v>313</v>
      </c>
      <c r="H1176">
        <v>2</v>
      </c>
      <c r="I1176">
        <v>68.11</v>
      </c>
      <c r="J1176" s="9">
        <v>51.569000000000003</v>
      </c>
      <c r="K1176">
        <v>136.22</v>
      </c>
      <c r="L1176" s="10">
        <v>0.24285714285714285</v>
      </c>
      <c r="M1176" s="2">
        <v>44650</v>
      </c>
      <c r="N1176" s="2" t="str">
        <f t="shared" si="72"/>
        <v>March 2022</v>
      </c>
      <c r="O1176" s="2" t="str">
        <f t="shared" si="73"/>
        <v>2022</v>
      </c>
      <c r="P1176">
        <v>37</v>
      </c>
      <c r="Q1176" t="s">
        <v>64</v>
      </c>
      <c r="R1176" t="str">
        <f t="shared" si="74"/>
        <v xml:space="preserve">Frozen </v>
      </c>
      <c r="S1176" t="str">
        <f t="shared" si="75"/>
        <v xml:space="preserve">Mainstream </v>
      </c>
    </row>
    <row r="1177" spans="1:19" x14ac:dyDescent="0.3">
      <c r="A1177" t="s">
        <v>394</v>
      </c>
      <c r="B1177" t="s">
        <v>395</v>
      </c>
      <c r="C1177" t="s">
        <v>65</v>
      </c>
      <c r="D1177" s="1" t="s">
        <v>66</v>
      </c>
      <c r="E1177" t="s">
        <v>793</v>
      </c>
      <c r="F1177" t="s">
        <v>794</v>
      </c>
      <c r="G1177" t="s">
        <v>313</v>
      </c>
      <c r="H1177">
        <v>1</v>
      </c>
      <c r="I1177">
        <v>64.7</v>
      </c>
      <c r="J1177" s="9">
        <v>50.928142857142859</v>
      </c>
      <c r="K1177">
        <v>64.7</v>
      </c>
      <c r="L1177" s="10">
        <v>0.21285714285714286</v>
      </c>
      <c r="M1177" s="2">
        <v>44650</v>
      </c>
      <c r="N1177" s="2" t="str">
        <f t="shared" si="72"/>
        <v>March 2022</v>
      </c>
      <c r="O1177" s="2" t="str">
        <f t="shared" si="73"/>
        <v>2022</v>
      </c>
      <c r="P1177">
        <v>34</v>
      </c>
      <c r="Q1177" t="s">
        <v>64</v>
      </c>
      <c r="R1177" t="str">
        <f t="shared" si="74"/>
        <v xml:space="preserve">Frozen </v>
      </c>
      <c r="S1177" t="str">
        <f t="shared" si="75"/>
        <v xml:space="preserve">Mainstream </v>
      </c>
    </row>
    <row r="1178" spans="1:19" x14ac:dyDescent="0.3">
      <c r="A1178" t="s">
        <v>396</v>
      </c>
      <c r="B1178" t="s">
        <v>397</v>
      </c>
      <c r="C1178" t="s">
        <v>65</v>
      </c>
      <c r="D1178" s="1" t="s">
        <v>66</v>
      </c>
      <c r="E1178" t="s">
        <v>793</v>
      </c>
      <c r="F1178" t="s">
        <v>794</v>
      </c>
      <c r="G1178" t="s">
        <v>313</v>
      </c>
      <c r="H1178">
        <v>1</v>
      </c>
      <c r="I1178">
        <v>64.7</v>
      </c>
      <c r="J1178" s="9">
        <v>50.928142857142859</v>
      </c>
      <c r="K1178">
        <v>64.7</v>
      </c>
      <c r="L1178" s="10">
        <v>0.21285714285714286</v>
      </c>
      <c r="M1178" s="2">
        <v>44650</v>
      </c>
      <c r="N1178" s="2" t="str">
        <f t="shared" si="72"/>
        <v>March 2022</v>
      </c>
      <c r="O1178" s="2" t="str">
        <f t="shared" si="73"/>
        <v>2022</v>
      </c>
      <c r="P1178">
        <v>34</v>
      </c>
      <c r="Q1178" t="s">
        <v>64</v>
      </c>
      <c r="R1178" t="str">
        <f t="shared" si="74"/>
        <v xml:space="preserve">Frozen </v>
      </c>
      <c r="S1178" t="str">
        <f t="shared" si="75"/>
        <v xml:space="preserve">Mainstream </v>
      </c>
    </row>
    <row r="1179" spans="1:19" x14ac:dyDescent="0.3">
      <c r="A1179" t="s">
        <v>398</v>
      </c>
      <c r="B1179" t="s">
        <v>399</v>
      </c>
      <c r="C1179" t="s">
        <v>65</v>
      </c>
      <c r="D1179" s="1" t="s">
        <v>66</v>
      </c>
      <c r="E1179" t="s">
        <v>793</v>
      </c>
      <c r="F1179" t="s">
        <v>794</v>
      </c>
      <c r="G1179" t="s">
        <v>313</v>
      </c>
      <c r="H1179">
        <v>1</v>
      </c>
      <c r="I1179">
        <v>64.7</v>
      </c>
      <c r="J1179" s="9">
        <v>52.869142857142862</v>
      </c>
      <c r="K1179">
        <v>64.7</v>
      </c>
      <c r="L1179" s="10">
        <v>0.18285714285714288</v>
      </c>
      <c r="M1179" s="2">
        <v>44650</v>
      </c>
      <c r="N1179" s="2" t="str">
        <f t="shared" si="72"/>
        <v>March 2022</v>
      </c>
      <c r="O1179" s="2" t="str">
        <f t="shared" si="73"/>
        <v>2022</v>
      </c>
      <c r="P1179">
        <v>31</v>
      </c>
      <c r="Q1179" t="s">
        <v>64</v>
      </c>
      <c r="R1179" t="str">
        <f t="shared" si="74"/>
        <v xml:space="preserve">Frozen </v>
      </c>
      <c r="S1179" t="str">
        <f t="shared" si="75"/>
        <v xml:space="preserve">Mainstream </v>
      </c>
    </row>
    <row r="1180" spans="1:19" x14ac:dyDescent="0.3">
      <c r="A1180" t="s">
        <v>408</v>
      </c>
      <c r="B1180" t="s">
        <v>409</v>
      </c>
      <c r="C1180" t="s">
        <v>65</v>
      </c>
      <c r="D1180" s="1" t="s">
        <v>66</v>
      </c>
      <c r="E1180" t="s">
        <v>793</v>
      </c>
      <c r="F1180" t="s">
        <v>794</v>
      </c>
      <c r="G1180" t="s">
        <v>313</v>
      </c>
      <c r="H1180">
        <v>2</v>
      </c>
      <c r="I1180">
        <v>68.11</v>
      </c>
      <c r="J1180" s="9">
        <v>51.569000000000003</v>
      </c>
      <c r="K1180">
        <v>136.22</v>
      </c>
      <c r="L1180" s="10">
        <v>0.24285714285714285</v>
      </c>
      <c r="M1180" s="2">
        <v>44650</v>
      </c>
      <c r="N1180" s="2" t="str">
        <f t="shared" si="72"/>
        <v>March 2022</v>
      </c>
      <c r="O1180" s="2" t="str">
        <f t="shared" si="73"/>
        <v>2022</v>
      </c>
      <c r="P1180">
        <v>37</v>
      </c>
      <c r="Q1180" t="s">
        <v>64</v>
      </c>
      <c r="R1180" t="str">
        <f t="shared" si="74"/>
        <v xml:space="preserve">Frozen </v>
      </c>
      <c r="S1180" t="str">
        <f t="shared" si="75"/>
        <v xml:space="preserve">Mainstream </v>
      </c>
    </row>
    <row r="1181" spans="1:19" x14ac:dyDescent="0.3">
      <c r="A1181" t="s">
        <v>394</v>
      </c>
      <c r="B1181" t="s">
        <v>395</v>
      </c>
      <c r="C1181" t="s">
        <v>238</v>
      </c>
      <c r="D1181" s="1" t="s">
        <v>239</v>
      </c>
      <c r="F1181" t="s">
        <v>239</v>
      </c>
      <c r="G1181" t="s">
        <v>313</v>
      </c>
      <c r="H1181">
        <v>1</v>
      </c>
      <c r="I1181">
        <v>60</v>
      </c>
      <c r="J1181" s="9">
        <v>46.028571428571432</v>
      </c>
      <c r="K1181">
        <v>60</v>
      </c>
      <c r="L1181" s="10">
        <v>0.23285714285714282</v>
      </c>
      <c r="M1181" s="2">
        <v>44650</v>
      </c>
      <c r="N1181" s="2" t="str">
        <f t="shared" si="72"/>
        <v>March 2022</v>
      </c>
      <c r="O1181" s="2" t="str">
        <f t="shared" si="73"/>
        <v>2022</v>
      </c>
      <c r="P1181">
        <v>29</v>
      </c>
      <c r="Q1181" t="s">
        <v>64</v>
      </c>
      <c r="R1181" t="str">
        <f t="shared" si="74"/>
        <v xml:space="preserve">Frozen </v>
      </c>
      <c r="S1181" t="str">
        <f t="shared" si="75"/>
        <v>Ethnic</v>
      </c>
    </row>
    <row r="1182" spans="1:19" x14ac:dyDescent="0.3">
      <c r="A1182" t="s">
        <v>404</v>
      </c>
      <c r="B1182" t="s">
        <v>405</v>
      </c>
      <c r="C1182" t="s">
        <v>238</v>
      </c>
      <c r="D1182" s="1" t="s">
        <v>239</v>
      </c>
      <c r="F1182" t="s">
        <v>239</v>
      </c>
      <c r="G1182" t="s">
        <v>313</v>
      </c>
      <c r="H1182">
        <v>1</v>
      </c>
      <c r="I1182">
        <v>66</v>
      </c>
      <c r="J1182" s="9">
        <v>46.011428571428574</v>
      </c>
      <c r="K1182">
        <v>66</v>
      </c>
      <c r="L1182" s="10">
        <v>0.30285714285714282</v>
      </c>
      <c r="M1182" s="2">
        <v>44650</v>
      </c>
      <c r="N1182" s="2" t="str">
        <f t="shared" si="72"/>
        <v>March 2022</v>
      </c>
      <c r="O1182" s="2" t="str">
        <f t="shared" si="73"/>
        <v>2022</v>
      </c>
      <c r="P1182">
        <v>36</v>
      </c>
      <c r="Q1182" t="s">
        <v>64</v>
      </c>
      <c r="R1182" t="str">
        <f t="shared" si="74"/>
        <v xml:space="preserve">Frozen </v>
      </c>
      <c r="S1182" t="str">
        <f t="shared" si="75"/>
        <v>Ethnic</v>
      </c>
    </row>
    <row r="1183" spans="1:19" x14ac:dyDescent="0.3">
      <c r="A1183" t="s">
        <v>398</v>
      </c>
      <c r="B1183" t="s">
        <v>399</v>
      </c>
      <c r="C1183" t="s">
        <v>238</v>
      </c>
      <c r="D1183" s="1" t="s">
        <v>239</v>
      </c>
      <c r="F1183" t="s">
        <v>239</v>
      </c>
      <c r="G1183" t="s">
        <v>313</v>
      </c>
      <c r="H1183">
        <v>1</v>
      </c>
      <c r="I1183">
        <v>60</v>
      </c>
      <c r="J1183" s="9">
        <v>48.428571428571431</v>
      </c>
      <c r="K1183">
        <v>60</v>
      </c>
      <c r="L1183" s="10">
        <v>0.19285714285714287</v>
      </c>
      <c r="M1183" s="2">
        <v>44650</v>
      </c>
      <c r="N1183" s="2" t="str">
        <f t="shared" si="72"/>
        <v>March 2022</v>
      </c>
      <c r="O1183" s="2" t="str">
        <f t="shared" si="73"/>
        <v>2022</v>
      </c>
      <c r="P1183">
        <v>25</v>
      </c>
      <c r="Q1183" t="s">
        <v>64</v>
      </c>
      <c r="R1183" t="str">
        <f t="shared" si="74"/>
        <v xml:space="preserve">Frozen </v>
      </c>
      <c r="S1183" t="str">
        <f t="shared" si="75"/>
        <v>Ethnic</v>
      </c>
    </row>
    <row r="1184" spans="1:19" x14ac:dyDescent="0.3">
      <c r="A1184" t="s">
        <v>396</v>
      </c>
      <c r="B1184" t="s">
        <v>397</v>
      </c>
      <c r="C1184" t="s">
        <v>65</v>
      </c>
      <c r="D1184" s="1" t="s">
        <v>66</v>
      </c>
      <c r="E1184" t="s">
        <v>691</v>
      </c>
      <c r="F1184" t="s">
        <v>692</v>
      </c>
      <c r="G1184" t="s">
        <v>313</v>
      </c>
      <c r="H1184">
        <v>1</v>
      </c>
      <c r="I1184">
        <v>59.52</v>
      </c>
      <c r="J1184" s="9">
        <v>50.421942857142859</v>
      </c>
      <c r="K1184">
        <v>59.52</v>
      </c>
      <c r="L1184" s="10">
        <v>0.15285714285714286</v>
      </c>
      <c r="M1184" s="2">
        <v>44650</v>
      </c>
      <c r="N1184" s="2" t="str">
        <f t="shared" si="72"/>
        <v>March 2022</v>
      </c>
      <c r="O1184" s="2" t="str">
        <f t="shared" si="73"/>
        <v>2022</v>
      </c>
      <c r="P1184">
        <v>28</v>
      </c>
      <c r="Q1184" t="s">
        <v>64</v>
      </c>
      <c r="R1184" t="str">
        <f t="shared" si="74"/>
        <v xml:space="preserve">Frozen </v>
      </c>
      <c r="S1184" t="str">
        <f t="shared" si="75"/>
        <v xml:space="preserve">Mainstream </v>
      </c>
    </row>
    <row r="1185" spans="1:19" x14ac:dyDescent="0.3">
      <c r="A1185" t="s">
        <v>398</v>
      </c>
      <c r="B1185" t="s">
        <v>399</v>
      </c>
      <c r="C1185" t="s">
        <v>65</v>
      </c>
      <c r="D1185" s="1" t="s">
        <v>66</v>
      </c>
      <c r="E1185" t="s">
        <v>691</v>
      </c>
      <c r="F1185" t="s">
        <v>692</v>
      </c>
      <c r="G1185" t="s">
        <v>313</v>
      </c>
      <c r="H1185">
        <v>1</v>
      </c>
      <c r="I1185">
        <v>59.52</v>
      </c>
      <c r="J1185" s="9">
        <v>52.207542857142862</v>
      </c>
      <c r="K1185">
        <v>59.52</v>
      </c>
      <c r="L1185" s="10">
        <v>0.12285714285714287</v>
      </c>
      <c r="M1185" s="2">
        <v>44650</v>
      </c>
      <c r="N1185" s="2" t="str">
        <f t="shared" si="72"/>
        <v>March 2022</v>
      </c>
      <c r="O1185" s="2" t="str">
        <f t="shared" si="73"/>
        <v>2022</v>
      </c>
      <c r="P1185">
        <v>25</v>
      </c>
      <c r="Q1185" t="s">
        <v>64</v>
      </c>
      <c r="R1185" t="str">
        <f t="shared" si="74"/>
        <v xml:space="preserve">Frozen </v>
      </c>
      <c r="S1185" t="str">
        <f t="shared" si="75"/>
        <v xml:space="preserve">Mainstream </v>
      </c>
    </row>
    <row r="1186" spans="1:19" x14ac:dyDescent="0.3">
      <c r="A1186" t="s">
        <v>398</v>
      </c>
      <c r="B1186" t="s">
        <v>399</v>
      </c>
      <c r="C1186" t="s">
        <v>173</v>
      </c>
      <c r="D1186" s="1" t="s">
        <v>174</v>
      </c>
      <c r="F1186" t="s">
        <v>174</v>
      </c>
      <c r="G1186" t="s">
        <v>313</v>
      </c>
      <c r="H1186">
        <v>1</v>
      </c>
      <c r="I1186">
        <v>60</v>
      </c>
      <c r="J1186" s="9">
        <v>48.428571428571431</v>
      </c>
      <c r="K1186">
        <v>60</v>
      </c>
      <c r="L1186" s="10">
        <v>0.19285714285714287</v>
      </c>
      <c r="M1186" s="2">
        <v>44649</v>
      </c>
      <c r="N1186" s="2" t="str">
        <f t="shared" si="72"/>
        <v>March 2022</v>
      </c>
      <c r="O1186" s="2" t="str">
        <f t="shared" si="73"/>
        <v>2022</v>
      </c>
      <c r="P1186">
        <v>25</v>
      </c>
      <c r="Q1186" t="s">
        <v>64</v>
      </c>
      <c r="R1186" t="str">
        <f t="shared" si="74"/>
        <v xml:space="preserve">Frozen </v>
      </c>
      <c r="S1186" t="str">
        <f t="shared" si="75"/>
        <v>Ethnic</v>
      </c>
    </row>
    <row r="1187" spans="1:19" x14ac:dyDescent="0.3">
      <c r="A1187" t="s">
        <v>404</v>
      </c>
      <c r="B1187" t="s">
        <v>405</v>
      </c>
      <c r="C1187" t="s">
        <v>265</v>
      </c>
      <c r="D1187" s="1" t="s">
        <v>266</v>
      </c>
      <c r="E1187" t="s">
        <v>34</v>
      </c>
      <c r="F1187" t="s">
        <v>266</v>
      </c>
      <c r="G1187" t="s">
        <v>313</v>
      </c>
      <c r="H1187">
        <v>1</v>
      </c>
      <c r="I1187">
        <v>66</v>
      </c>
      <c r="J1187" s="9">
        <v>46.011428571428574</v>
      </c>
      <c r="K1187">
        <v>66</v>
      </c>
      <c r="L1187" s="10">
        <v>0.30285714285714282</v>
      </c>
      <c r="M1187" s="2">
        <v>44649</v>
      </c>
      <c r="N1187" s="2" t="str">
        <f t="shared" si="72"/>
        <v>March 2022</v>
      </c>
      <c r="O1187" s="2" t="str">
        <f t="shared" si="73"/>
        <v>2022</v>
      </c>
      <c r="P1187">
        <v>36</v>
      </c>
      <c r="Q1187" t="s">
        <v>64</v>
      </c>
      <c r="R1187" t="str">
        <f t="shared" si="74"/>
        <v xml:space="preserve">Frozen </v>
      </c>
      <c r="S1187" t="str">
        <f t="shared" si="75"/>
        <v>Ethnic</v>
      </c>
    </row>
    <row r="1188" spans="1:19" x14ac:dyDescent="0.3">
      <c r="A1188" t="s">
        <v>398</v>
      </c>
      <c r="B1188" t="s">
        <v>399</v>
      </c>
      <c r="C1188" t="s">
        <v>65</v>
      </c>
      <c r="D1188" s="1" t="s">
        <v>66</v>
      </c>
      <c r="E1188" t="s">
        <v>316</v>
      </c>
      <c r="F1188" t="s">
        <v>317</v>
      </c>
      <c r="G1188" t="s">
        <v>313</v>
      </c>
      <c r="H1188">
        <v>1</v>
      </c>
      <c r="I1188">
        <v>64.7</v>
      </c>
      <c r="J1188" s="9">
        <v>52.869142857142862</v>
      </c>
      <c r="K1188">
        <v>64.7</v>
      </c>
      <c r="L1188" s="10">
        <v>0.18285714285714288</v>
      </c>
      <c r="M1188" s="2">
        <v>44649</v>
      </c>
      <c r="N1188" s="2" t="str">
        <f t="shared" si="72"/>
        <v>March 2022</v>
      </c>
      <c r="O1188" s="2" t="str">
        <f t="shared" si="73"/>
        <v>2022</v>
      </c>
      <c r="P1188">
        <v>31</v>
      </c>
      <c r="Q1188" t="s">
        <v>64</v>
      </c>
      <c r="R1188" t="str">
        <f t="shared" si="74"/>
        <v xml:space="preserve">Frozen </v>
      </c>
      <c r="S1188" t="str">
        <f t="shared" si="75"/>
        <v xml:space="preserve">Mainstream </v>
      </c>
    </row>
    <row r="1189" spans="1:19" x14ac:dyDescent="0.3">
      <c r="A1189" t="s">
        <v>398</v>
      </c>
      <c r="B1189" t="s">
        <v>399</v>
      </c>
      <c r="C1189" t="s">
        <v>49</v>
      </c>
      <c r="D1189" s="1" t="s">
        <v>50</v>
      </c>
      <c r="F1189" t="s">
        <v>50</v>
      </c>
      <c r="G1189" t="s">
        <v>313</v>
      </c>
      <c r="H1189">
        <v>1</v>
      </c>
      <c r="I1189">
        <v>60</v>
      </c>
      <c r="J1189" s="9">
        <v>48.428571428571431</v>
      </c>
      <c r="K1189">
        <v>60</v>
      </c>
      <c r="L1189" s="10">
        <v>0.19285714285714287</v>
      </c>
      <c r="M1189" s="2">
        <v>44648</v>
      </c>
      <c r="N1189" s="2" t="str">
        <f t="shared" si="72"/>
        <v>March 2022</v>
      </c>
      <c r="O1189" s="2" t="str">
        <f t="shared" si="73"/>
        <v>2022</v>
      </c>
      <c r="P1189">
        <v>25</v>
      </c>
      <c r="Q1189" t="s">
        <v>64</v>
      </c>
      <c r="R1189" t="str">
        <f t="shared" si="74"/>
        <v xml:space="preserve">Frozen </v>
      </c>
      <c r="S1189" t="str">
        <f t="shared" si="75"/>
        <v>Ethnic</v>
      </c>
    </row>
    <row r="1190" spans="1:19" x14ac:dyDescent="0.3">
      <c r="A1190" t="s">
        <v>394</v>
      </c>
      <c r="B1190" t="s">
        <v>395</v>
      </c>
      <c r="C1190" t="s">
        <v>65</v>
      </c>
      <c r="D1190" s="1" t="s">
        <v>66</v>
      </c>
      <c r="E1190" t="s">
        <v>697</v>
      </c>
      <c r="F1190" t="s">
        <v>698</v>
      </c>
      <c r="G1190" t="s">
        <v>313</v>
      </c>
      <c r="H1190">
        <v>1</v>
      </c>
      <c r="I1190">
        <v>59.52</v>
      </c>
      <c r="J1190" s="9">
        <v>50.421942857142859</v>
      </c>
      <c r="K1190">
        <v>59.52</v>
      </c>
      <c r="L1190" s="10">
        <v>0.15285714285714286</v>
      </c>
      <c r="M1190" s="2">
        <v>44648</v>
      </c>
      <c r="N1190" s="2" t="str">
        <f t="shared" si="72"/>
        <v>March 2022</v>
      </c>
      <c r="O1190" s="2" t="str">
        <f t="shared" si="73"/>
        <v>2022</v>
      </c>
      <c r="P1190">
        <v>28</v>
      </c>
      <c r="Q1190" t="s">
        <v>64</v>
      </c>
      <c r="R1190" t="str">
        <f t="shared" si="74"/>
        <v xml:space="preserve">Frozen </v>
      </c>
      <c r="S1190" t="str">
        <f t="shared" si="75"/>
        <v xml:space="preserve">Mainstream </v>
      </c>
    </row>
    <row r="1191" spans="1:19" x14ac:dyDescent="0.3">
      <c r="A1191" t="s">
        <v>398</v>
      </c>
      <c r="B1191" t="s">
        <v>399</v>
      </c>
      <c r="C1191" t="s">
        <v>65</v>
      </c>
      <c r="D1191" s="1" t="s">
        <v>66</v>
      </c>
      <c r="E1191" t="s">
        <v>697</v>
      </c>
      <c r="F1191" t="s">
        <v>698</v>
      </c>
      <c r="G1191" t="s">
        <v>313</v>
      </c>
      <c r="H1191">
        <v>1</v>
      </c>
      <c r="I1191">
        <v>59.52</v>
      </c>
      <c r="J1191" s="9">
        <v>52.207542857142862</v>
      </c>
      <c r="K1191">
        <v>59.52</v>
      </c>
      <c r="L1191" s="10">
        <v>0.12285714285714287</v>
      </c>
      <c r="M1191" s="2">
        <v>44648</v>
      </c>
      <c r="N1191" s="2" t="str">
        <f t="shared" si="72"/>
        <v>March 2022</v>
      </c>
      <c r="O1191" s="2" t="str">
        <f t="shared" si="73"/>
        <v>2022</v>
      </c>
      <c r="P1191">
        <v>25</v>
      </c>
      <c r="Q1191" t="s">
        <v>64</v>
      </c>
      <c r="R1191" t="str">
        <f t="shared" si="74"/>
        <v xml:space="preserve">Frozen </v>
      </c>
      <c r="S1191" t="str">
        <f t="shared" si="75"/>
        <v xml:space="preserve">Mainstream </v>
      </c>
    </row>
    <row r="1192" spans="1:19" x14ac:dyDescent="0.3">
      <c r="A1192" t="s">
        <v>394</v>
      </c>
      <c r="B1192" t="s">
        <v>395</v>
      </c>
      <c r="C1192" t="s">
        <v>65</v>
      </c>
      <c r="D1192" s="1" t="s">
        <v>66</v>
      </c>
      <c r="E1192" t="s">
        <v>699</v>
      </c>
      <c r="F1192" t="s">
        <v>700</v>
      </c>
      <c r="G1192" t="s">
        <v>313</v>
      </c>
      <c r="H1192">
        <v>2</v>
      </c>
      <c r="I1192">
        <v>59.52</v>
      </c>
      <c r="J1192" s="9">
        <v>50.421942857142859</v>
      </c>
      <c r="K1192">
        <v>119.04</v>
      </c>
      <c r="L1192" s="10">
        <v>0.15285714285714286</v>
      </c>
      <c r="M1192" s="2">
        <v>44648</v>
      </c>
      <c r="N1192" s="2" t="str">
        <f t="shared" si="72"/>
        <v>March 2022</v>
      </c>
      <c r="O1192" s="2" t="str">
        <f t="shared" si="73"/>
        <v>2022</v>
      </c>
      <c r="P1192">
        <v>28</v>
      </c>
      <c r="Q1192" t="s">
        <v>64</v>
      </c>
      <c r="R1192" t="str">
        <f t="shared" si="74"/>
        <v xml:space="preserve">Frozen </v>
      </c>
      <c r="S1192" t="str">
        <f t="shared" si="75"/>
        <v xml:space="preserve">Mainstream </v>
      </c>
    </row>
    <row r="1193" spans="1:19" x14ac:dyDescent="0.3">
      <c r="A1193" t="s">
        <v>398</v>
      </c>
      <c r="B1193" t="s">
        <v>399</v>
      </c>
      <c r="C1193" t="s">
        <v>65</v>
      </c>
      <c r="D1193" s="1" t="s">
        <v>66</v>
      </c>
      <c r="E1193" t="s">
        <v>699</v>
      </c>
      <c r="F1193" t="s">
        <v>700</v>
      </c>
      <c r="G1193" t="s">
        <v>313</v>
      </c>
      <c r="H1193">
        <v>2</v>
      </c>
      <c r="I1193">
        <v>59.52</v>
      </c>
      <c r="J1193" s="9">
        <v>52.207542857142862</v>
      </c>
      <c r="K1193">
        <v>119.04</v>
      </c>
      <c r="L1193" s="10">
        <v>0.12285714285714287</v>
      </c>
      <c r="M1193" s="2">
        <v>44648</v>
      </c>
      <c r="N1193" s="2" t="str">
        <f t="shared" si="72"/>
        <v>March 2022</v>
      </c>
      <c r="O1193" s="2" t="str">
        <f t="shared" si="73"/>
        <v>2022</v>
      </c>
      <c r="P1193">
        <v>25</v>
      </c>
      <c r="Q1193" t="s">
        <v>64</v>
      </c>
      <c r="R1193" t="str">
        <f t="shared" si="74"/>
        <v xml:space="preserve">Frozen </v>
      </c>
      <c r="S1193" t="str">
        <f t="shared" si="75"/>
        <v xml:space="preserve">Mainstream </v>
      </c>
    </row>
    <row r="1194" spans="1:19" x14ac:dyDescent="0.3">
      <c r="A1194" t="s">
        <v>396</v>
      </c>
      <c r="B1194" t="s">
        <v>397</v>
      </c>
      <c r="C1194" t="s">
        <v>65</v>
      </c>
      <c r="D1194" s="1" t="s">
        <v>66</v>
      </c>
      <c r="E1194" t="s">
        <v>699</v>
      </c>
      <c r="F1194" t="s">
        <v>700</v>
      </c>
      <c r="G1194" t="s">
        <v>313</v>
      </c>
      <c r="H1194">
        <v>2</v>
      </c>
      <c r="I1194">
        <v>59.52</v>
      </c>
      <c r="J1194" s="9">
        <v>50.421942857142859</v>
      </c>
      <c r="K1194">
        <v>119.04</v>
      </c>
      <c r="L1194" s="10">
        <v>0.15285714285714286</v>
      </c>
      <c r="M1194" s="2">
        <v>44648</v>
      </c>
      <c r="N1194" s="2" t="str">
        <f t="shared" si="72"/>
        <v>March 2022</v>
      </c>
      <c r="O1194" s="2" t="str">
        <f t="shared" si="73"/>
        <v>2022</v>
      </c>
      <c r="P1194">
        <v>28</v>
      </c>
      <c r="Q1194" t="s">
        <v>64</v>
      </c>
      <c r="R1194" t="str">
        <f t="shared" si="74"/>
        <v xml:space="preserve">Frozen </v>
      </c>
      <c r="S1194" t="str">
        <f t="shared" si="75"/>
        <v xml:space="preserve">Mainstream </v>
      </c>
    </row>
    <row r="1195" spans="1:19" x14ac:dyDescent="0.3">
      <c r="A1195" t="s">
        <v>404</v>
      </c>
      <c r="B1195" t="s">
        <v>405</v>
      </c>
      <c r="C1195" t="s">
        <v>214</v>
      </c>
      <c r="D1195" s="1" t="s">
        <v>215</v>
      </c>
      <c r="F1195" t="s">
        <v>215</v>
      </c>
      <c r="G1195" t="s">
        <v>313</v>
      </c>
      <c r="H1195">
        <v>1</v>
      </c>
      <c r="I1195">
        <v>66</v>
      </c>
      <c r="J1195" s="9">
        <v>46.011428571428574</v>
      </c>
      <c r="K1195">
        <v>66</v>
      </c>
      <c r="L1195" s="10">
        <v>0.30285714285714282</v>
      </c>
      <c r="M1195" s="2">
        <v>44646</v>
      </c>
      <c r="N1195" s="2" t="str">
        <f t="shared" si="72"/>
        <v>March 2022</v>
      </c>
      <c r="O1195" s="2" t="str">
        <f t="shared" si="73"/>
        <v>2022</v>
      </c>
      <c r="P1195">
        <v>36</v>
      </c>
      <c r="Q1195" t="s">
        <v>64</v>
      </c>
      <c r="R1195" t="str">
        <f t="shared" si="74"/>
        <v xml:space="preserve">Frozen </v>
      </c>
      <c r="S1195" t="str">
        <f t="shared" si="75"/>
        <v>Ethnic</v>
      </c>
    </row>
    <row r="1196" spans="1:19" x14ac:dyDescent="0.3">
      <c r="A1196" t="s">
        <v>394</v>
      </c>
      <c r="B1196" t="s">
        <v>395</v>
      </c>
      <c r="C1196" t="s">
        <v>65</v>
      </c>
      <c r="D1196" s="1" t="s">
        <v>66</v>
      </c>
      <c r="E1196" t="s">
        <v>157</v>
      </c>
      <c r="F1196" t="s">
        <v>158</v>
      </c>
      <c r="G1196" t="s">
        <v>313</v>
      </c>
      <c r="H1196">
        <v>1</v>
      </c>
      <c r="I1196">
        <v>59.52</v>
      </c>
      <c r="J1196" s="9">
        <v>50.421942857142859</v>
      </c>
      <c r="K1196">
        <v>59.52</v>
      </c>
      <c r="L1196" s="10">
        <v>0.15285714285714286</v>
      </c>
      <c r="M1196" s="2">
        <v>44645</v>
      </c>
      <c r="N1196" s="2" t="str">
        <f t="shared" si="72"/>
        <v>March 2022</v>
      </c>
      <c r="O1196" s="2" t="str">
        <f t="shared" si="73"/>
        <v>2022</v>
      </c>
      <c r="P1196">
        <v>28</v>
      </c>
      <c r="Q1196" t="s">
        <v>64</v>
      </c>
      <c r="R1196" t="str">
        <f t="shared" si="74"/>
        <v xml:space="preserve">Frozen </v>
      </c>
      <c r="S1196" t="str">
        <f t="shared" si="75"/>
        <v xml:space="preserve">Mainstream </v>
      </c>
    </row>
    <row r="1197" spans="1:19" x14ac:dyDescent="0.3">
      <c r="A1197" t="s">
        <v>398</v>
      </c>
      <c r="B1197" t="s">
        <v>399</v>
      </c>
      <c r="C1197" t="s">
        <v>195</v>
      </c>
      <c r="D1197" s="1" t="s">
        <v>196</v>
      </c>
      <c r="F1197" t="s">
        <v>196</v>
      </c>
      <c r="G1197" t="s">
        <v>313</v>
      </c>
      <c r="H1197">
        <v>1</v>
      </c>
      <c r="I1197">
        <v>60</v>
      </c>
      <c r="J1197" s="9">
        <v>48.428571428571431</v>
      </c>
      <c r="K1197">
        <v>60</v>
      </c>
      <c r="L1197" s="10">
        <v>0.19285714285714287</v>
      </c>
      <c r="M1197" s="2">
        <v>44645</v>
      </c>
      <c r="N1197" s="2" t="str">
        <f t="shared" si="72"/>
        <v>March 2022</v>
      </c>
      <c r="O1197" s="2" t="str">
        <f t="shared" si="73"/>
        <v>2022</v>
      </c>
      <c r="P1197">
        <v>25</v>
      </c>
      <c r="Q1197" t="s">
        <v>64</v>
      </c>
      <c r="R1197" t="str">
        <f t="shared" si="74"/>
        <v xml:space="preserve">Frozen </v>
      </c>
      <c r="S1197" t="str">
        <f t="shared" si="75"/>
        <v>Ethnic</v>
      </c>
    </row>
    <row r="1198" spans="1:19" x14ac:dyDescent="0.3">
      <c r="A1198" t="s">
        <v>396</v>
      </c>
      <c r="B1198" t="s">
        <v>397</v>
      </c>
      <c r="C1198" t="s">
        <v>100</v>
      </c>
      <c r="D1198" s="1" t="s">
        <v>101</v>
      </c>
      <c r="E1198" t="s">
        <v>186</v>
      </c>
      <c r="F1198" t="s">
        <v>187</v>
      </c>
      <c r="G1198" t="s">
        <v>313</v>
      </c>
      <c r="H1198">
        <v>10</v>
      </c>
      <c r="I1198">
        <v>63.499200000000002</v>
      </c>
      <c r="J1198" s="9">
        <v>58.872644285714287</v>
      </c>
      <c r="K1198">
        <v>634.99</v>
      </c>
      <c r="L1198" s="10">
        <v>7.285714285714287E-2</v>
      </c>
      <c r="M1198" s="2">
        <v>44645</v>
      </c>
      <c r="N1198" s="2" t="str">
        <f t="shared" si="72"/>
        <v>March 2022</v>
      </c>
      <c r="O1198" s="2" t="str">
        <f t="shared" si="73"/>
        <v>2022</v>
      </c>
      <c r="P1198">
        <v>33</v>
      </c>
      <c r="Q1198" t="s">
        <v>64</v>
      </c>
      <c r="R1198" t="str">
        <f t="shared" si="74"/>
        <v xml:space="preserve">Frozen </v>
      </c>
      <c r="S1198" t="str">
        <f t="shared" si="75"/>
        <v>Ethnic</v>
      </c>
    </row>
    <row r="1199" spans="1:19" x14ac:dyDescent="0.3">
      <c r="A1199" t="s">
        <v>398</v>
      </c>
      <c r="B1199" t="s">
        <v>399</v>
      </c>
      <c r="C1199" t="s">
        <v>100</v>
      </c>
      <c r="D1199" s="1" t="s">
        <v>101</v>
      </c>
      <c r="E1199" t="s">
        <v>186</v>
      </c>
      <c r="F1199" t="s">
        <v>187</v>
      </c>
      <c r="G1199" t="s">
        <v>313</v>
      </c>
      <c r="H1199">
        <v>10</v>
      </c>
      <c r="I1199">
        <v>63.499200000000002</v>
      </c>
      <c r="J1199" s="9">
        <v>61.412604285714295</v>
      </c>
      <c r="K1199">
        <v>634.99</v>
      </c>
      <c r="L1199" s="10">
        <v>3.2857142857142842E-2</v>
      </c>
      <c r="M1199" s="2">
        <v>44645</v>
      </c>
      <c r="N1199" s="2" t="str">
        <f t="shared" si="72"/>
        <v>March 2022</v>
      </c>
      <c r="O1199" s="2" t="str">
        <f t="shared" si="73"/>
        <v>2022</v>
      </c>
      <c r="P1199">
        <v>29</v>
      </c>
      <c r="Q1199" t="s">
        <v>64</v>
      </c>
      <c r="R1199" t="str">
        <f t="shared" si="74"/>
        <v xml:space="preserve">Frozen </v>
      </c>
      <c r="S1199" t="str">
        <f t="shared" si="75"/>
        <v>Ethnic</v>
      </c>
    </row>
    <row r="1200" spans="1:19" x14ac:dyDescent="0.3">
      <c r="A1200" t="s">
        <v>398</v>
      </c>
      <c r="B1200" t="s">
        <v>399</v>
      </c>
      <c r="C1200" t="s">
        <v>65</v>
      </c>
      <c r="D1200" s="1" t="s">
        <v>66</v>
      </c>
      <c r="E1200" t="s">
        <v>439</v>
      </c>
      <c r="F1200" t="s">
        <v>440</v>
      </c>
      <c r="G1200" t="s">
        <v>313</v>
      </c>
      <c r="H1200">
        <v>2</v>
      </c>
      <c r="I1200">
        <v>64.7</v>
      </c>
      <c r="J1200" s="9">
        <v>52.869142857142862</v>
      </c>
      <c r="K1200">
        <v>129.4</v>
      </c>
      <c r="L1200" s="10">
        <v>0.18285714285714288</v>
      </c>
      <c r="M1200" s="2">
        <v>44645</v>
      </c>
      <c r="N1200" s="2" t="str">
        <f t="shared" si="72"/>
        <v>March 2022</v>
      </c>
      <c r="O1200" s="2" t="str">
        <f t="shared" si="73"/>
        <v>2022</v>
      </c>
      <c r="P1200">
        <v>31</v>
      </c>
      <c r="Q1200" t="s">
        <v>64</v>
      </c>
      <c r="R1200" t="str">
        <f t="shared" si="74"/>
        <v xml:space="preserve">Frozen </v>
      </c>
      <c r="S1200" t="str">
        <f t="shared" si="75"/>
        <v xml:space="preserve">Mainstream </v>
      </c>
    </row>
    <row r="1201" spans="1:19" x14ac:dyDescent="0.3">
      <c r="A1201" t="s">
        <v>398</v>
      </c>
      <c r="B1201" t="s">
        <v>399</v>
      </c>
      <c r="C1201" t="s">
        <v>65</v>
      </c>
      <c r="D1201" s="1" t="s">
        <v>66</v>
      </c>
      <c r="E1201" t="s">
        <v>657</v>
      </c>
      <c r="F1201" t="s">
        <v>658</v>
      </c>
      <c r="G1201" t="s">
        <v>313</v>
      </c>
      <c r="H1201">
        <v>1</v>
      </c>
      <c r="I1201">
        <v>64.7</v>
      </c>
      <c r="J1201" s="9">
        <v>52.869142857142862</v>
      </c>
      <c r="K1201">
        <v>64.7</v>
      </c>
      <c r="L1201" s="10">
        <v>0.18285714285714288</v>
      </c>
      <c r="M1201" s="2">
        <v>44645</v>
      </c>
      <c r="N1201" s="2" t="str">
        <f t="shared" si="72"/>
        <v>March 2022</v>
      </c>
      <c r="O1201" s="2" t="str">
        <f t="shared" si="73"/>
        <v>2022</v>
      </c>
      <c r="P1201">
        <v>31</v>
      </c>
      <c r="Q1201" t="s">
        <v>64</v>
      </c>
      <c r="R1201" t="str">
        <f t="shared" si="74"/>
        <v xml:space="preserve">Frozen </v>
      </c>
      <c r="S1201" t="str">
        <f t="shared" si="75"/>
        <v xml:space="preserve">Mainstream </v>
      </c>
    </row>
    <row r="1202" spans="1:19" x14ac:dyDescent="0.3">
      <c r="A1202" t="s">
        <v>398</v>
      </c>
      <c r="B1202" t="s">
        <v>399</v>
      </c>
      <c r="C1202" t="s">
        <v>65</v>
      </c>
      <c r="D1202" s="1" t="s">
        <v>66</v>
      </c>
      <c r="E1202" t="s">
        <v>703</v>
      </c>
      <c r="F1202" t="s">
        <v>183</v>
      </c>
      <c r="G1202" t="s">
        <v>313</v>
      </c>
      <c r="H1202">
        <v>1</v>
      </c>
      <c r="I1202">
        <v>59.52</v>
      </c>
      <c r="J1202" s="9">
        <v>52.207542857142862</v>
      </c>
      <c r="K1202">
        <v>59.52</v>
      </c>
      <c r="L1202" s="10">
        <v>0.12285714285714287</v>
      </c>
      <c r="M1202" s="2">
        <v>44644</v>
      </c>
      <c r="N1202" s="2" t="str">
        <f t="shared" si="72"/>
        <v>March 2022</v>
      </c>
      <c r="O1202" s="2" t="str">
        <f t="shared" si="73"/>
        <v>2022</v>
      </c>
      <c r="P1202">
        <v>25</v>
      </c>
      <c r="Q1202" t="s">
        <v>64</v>
      </c>
      <c r="R1202" t="str">
        <f t="shared" si="74"/>
        <v xml:space="preserve">Frozen </v>
      </c>
      <c r="S1202" t="str">
        <f t="shared" si="75"/>
        <v xml:space="preserve">Mainstream </v>
      </c>
    </row>
    <row r="1203" spans="1:19" x14ac:dyDescent="0.3">
      <c r="A1203" t="s">
        <v>398</v>
      </c>
      <c r="B1203" t="s">
        <v>399</v>
      </c>
      <c r="C1203" t="s">
        <v>65</v>
      </c>
      <c r="D1203" s="1" t="s">
        <v>66</v>
      </c>
      <c r="E1203" t="s">
        <v>208</v>
      </c>
      <c r="F1203" t="s">
        <v>209</v>
      </c>
      <c r="G1203" t="s">
        <v>313</v>
      </c>
      <c r="H1203">
        <v>2</v>
      </c>
      <c r="I1203">
        <v>64.7</v>
      </c>
      <c r="J1203" s="9">
        <v>52.869142857142862</v>
      </c>
      <c r="K1203">
        <v>129.4</v>
      </c>
      <c r="L1203" s="10">
        <v>0.18285714285714288</v>
      </c>
      <c r="M1203" s="2">
        <v>44644</v>
      </c>
      <c r="N1203" s="2" t="str">
        <f t="shared" si="72"/>
        <v>March 2022</v>
      </c>
      <c r="O1203" s="2" t="str">
        <f t="shared" si="73"/>
        <v>2022</v>
      </c>
      <c r="P1203">
        <v>31</v>
      </c>
      <c r="Q1203" t="s">
        <v>64</v>
      </c>
      <c r="R1203" t="str">
        <f t="shared" si="74"/>
        <v xml:space="preserve">Frozen </v>
      </c>
      <c r="S1203" t="str">
        <f t="shared" si="75"/>
        <v xml:space="preserve">Mainstream </v>
      </c>
    </row>
    <row r="1204" spans="1:19" x14ac:dyDescent="0.3">
      <c r="A1204" t="s">
        <v>398</v>
      </c>
      <c r="B1204" t="s">
        <v>399</v>
      </c>
      <c r="C1204" t="s">
        <v>65</v>
      </c>
      <c r="D1204" s="1" t="s">
        <v>66</v>
      </c>
      <c r="E1204" t="s">
        <v>548</v>
      </c>
      <c r="F1204" t="s">
        <v>549</v>
      </c>
      <c r="G1204" t="s">
        <v>313</v>
      </c>
      <c r="H1204">
        <v>1</v>
      </c>
      <c r="I1204">
        <v>59.52</v>
      </c>
      <c r="J1204" s="9">
        <v>52.207542857142862</v>
      </c>
      <c r="K1204">
        <v>59.52</v>
      </c>
      <c r="L1204" s="10">
        <v>0.12285714285714287</v>
      </c>
      <c r="M1204" s="2">
        <v>44644</v>
      </c>
      <c r="N1204" s="2" t="str">
        <f t="shared" si="72"/>
        <v>March 2022</v>
      </c>
      <c r="O1204" s="2" t="str">
        <f t="shared" si="73"/>
        <v>2022</v>
      </c>
      <c r="P1204">
        <v>25</v>
      </c>
      <c r="Q1204" t="s">
        <v>64</v>
      </c>
      <c r="R1204" t="str">
        <f t="shared" si="74"/>
        <v xml:space="preserve">Frozen </v>
      </c>
      <c r="S1204" t="str">
        <f t="shared" si="75"/>
        <v xml:space="preserve">Mainstream </v>
      </c>
    </row>
    <row r="1205" spans="1:19" x14ac:dyDescent="0.3">
      <c r="A1205" t="s">
        <v>396</v>
      </c>
      <c r="B1205" t="s">
        <v>397</v>
      </c>
      <c r="C1205" t="s">
        <v>65</v>
      </c>
      <c r="D1205" s="1" t="s">
        <v>66</v>
      </c>
      <c r="E1205" t="s">
        <v>548</v>
      </c>
      <c r="F1205" t="s">
        <v>549</v>
      </c>
      <c r="G1205" t="s">
        <v>313</v>
      </c>
      <c r="H1205">
        <v>1</v>
      </c>
      <c r="I1205">
        <v>59.52</v>
      </c>
      <c r="J1205" s="9">
        <v>50.421942857142859</v>
      </c>
      <c r="K1205">
        <v>59.52</v>
      </c>
      <c r="L1205" s="10">
        <v>0.15285714285714286</v>
      </c>
      <c r="M1205" s="2">
        <v>44644</v>
      </c>
      <c r="N1205" s="2" t="str">
        <f t="shared" si="72"/>
        <v>March 2022</v>
      </c>
      <c r="O1205" s="2" t="str">
        <f t="shared" si="73"/>
        <v>2022</v>
      </c>
      <c r="P1205">
        <v>28</v>
      </c>
      <c r="Q1205" t="s">
        <v>64</v>
      </c>
      <c r="R1205" t="str">
        <f t="shared" si="74"/>
        <v xml:space="preserve">Frozen </v>
      </c>
      <c r="S1205" t="str">
        <f t="shared" si="75"/>
        <v xml:space="preserve">Mainstream </v>
      </c>
    </row>
    <row r="1206" spans="1:19" x14ac:dyDescent="0.3">
      <c r="A1206" t="s">
        <v>394</v>
      </c>
      <c r="B1206" t="s">
        <v>395</v>
      </c>
      <c r="C1206" t="s">
        <v>65</v>
      </c>
      <c r="D1206" s="1" t="s">
        <v>66</v>
      </c>
      <c r="E1206" t="s">
        <v>548</v>
      </c>
      <c r="F1206" t="s">
        <v>549</v>
      </c>
      <c r="G1206" t="s">
        <v>313</v>
      </c>
      <c r="H1206">
        <v>1</v>
      </c>
      <c r="I1206">
        <v>59.52</v>
      </c>
      <c r="J1206" s="9">
        <v>50.421942857142859</v>
      </c>
      <c r="K1206">
        <v>59.52</v>
      </c>
      <c r="L1206" s="10">
        <v>0.15285714285714286</v>
      </c>
      <c r="M1206" s="2">
        <v>44644</v>
      </c>
      <c r="N1206" s="2" t="str">
        <f t="shared" si="72"/>
        <v>March 2022</v>
      </c>
      <c r="O1206" s="2" t="str">
        <f t="shared" si="73"/>
        <v>2022</v>
      </c>
      <c r="P1206">
        <v>28</v>
      </c>
      <c r="Q1206" t="s">
        <v>64</v>
      </c>
      <c r="R1206" t="str">
        <f t="shared" si="74"/>
        <v xml:space="preserve">Frozen </v>
      </c>
      <c r="S1206" t="str">
        <f t="shared" si="75"/>
        <v xml:space="preserve">Mainstream </v>
      </c>
    </row>
    <row r="1207" spans="1:19" x14ac:dyDescent="0.3">
      <c r="A1207" t="s">
        <v>396</v>
      </c>
      <c r="B1207" t="s">
        <v>397</v>
      </c>
      <c r="C1207" t="s">
        <v>65</v>
      </c>
      <c r="D1207" s="1" t="s">
        <v>66</v>
      </c>
      <c r="E1207" t="s">
        <v>706</v>
      </c>
      <c r="F1207" t="s">
        <v>168</v>
      </c>
      <c r="G1207" t="s">
        <v>313</v>
      </c>
      <c r="H1207">
        <v>1</v>
      </c>
      <c r="I1207">
        <v>59.52</v>
      </c>
      <c r="J1207" s="9">
        <v>50.421942857142859</v>
      </c>
      <c r="K1207">
        <v>59.52</v>
      </c>
      <c r="L1207" s="10">
        <v>0.15285714285714286</v>
      </c>
      <c r="M1207" s="2">
        <v>44644</v>
      </c>
      <c r="N1207" s="2" t="str">
        <f t="shared" si="72"/>
        <v>March 2022</v>
      </c>
      <c r="O1207" s="2" t="str">
        <f t="shared" si="73"/>
        <v>2022</v>
      </c>
      <c r="P1207">
        <v>28</v>
      </c>
      <c r="Q1207" t="s">
        <v>64</v>
      </c>
      <c r="R1207" t="str">
        <f t="shared" si="74"/>
        <v xml:space="preserve">Frozen </v>
      </c>
      <c r="S1207" t="str">
        <f t="shared" si="75"/>
        <v xml:space="preserve">Mainstream </v>
      </c>
    </row>
    <row r="1208" spans="1:19" x14ac:dyDescent="0.3">
      <c r="A1208" t="s">
        <v>396</v>
      </c>
      <c r="B1208" t="s">
        <v>397</v>
      </c>
      <c r="C1208" t="s">
        <v>65</v>
      </c>
      <c r="D1208" s="1" t="s">
        <v>66</v>
      </c>
      <c r="E1208" t="s">
        <v>75</v>
      </c>
      <c r="F1208" t="s">
        <v>76</v>
      </c>
      <c r="G1208" t="s">
        <v>313</v>
      </c>
      <c r="H1208">
        <v>0.5</v>
      </c>
      <c r="I1208">
        <v>59.52</v>
      </c>
      <c r="J1208" s="9">
        <v>50.421942857142859</v>
      </c>
      <c r="K1208">
        <v>29.76</v>
      </c>
      <c r="L1208" s="10">
        <v>0.15285714285714286</v>
      </c>
      <c r="M1208" s="2">
        <v>44643</v>
      </c>
      <c r="N1208" s="2" t="str">
        <f t="shared" si="72"/>
        <v>March 2022</v>
      </c>
      <c r="O1208" s="2" t="str">
        <f t="shared" si="73"/>
        <v>2022</v>
      </c>
      <c r="P1208">
        <v>28</v>
      </c>
      <c r="Q1208" t="s">
        <v>64</v>
      </c>
      <c r="R1208" t="str">
        <f t="shared" si="74"/>
        <v xml:space="preserve">Frozen </v>
      </c>
      <c r="S1208" t="str">
        <f t="shared" si="75"/>
        <v xml:space="preserve">Mainstream </v>
      </c>
    </row>
    <row r="1209" spans="1:19" x14ac:dyDescent="0.3">
      <c r="A1209" t="s">
        <v>398</v>
      </c>
      <c r="B1209" t="s">
        <v>399</v>
      </c>
      <c r="C1209" t="s">
        <v>65</v>
      </c>
      <c r="D1209" s="1" t="s">
        <v>66</v>
      </c>
      <c r="E1209" t="s">
        <v>75</v>
      </c>
      <c r="F1209" t="s">
        <v>76</v>
      </c>
      <c r="G1209" t="s">
        <v>313</v>
      </c>
      <c r="H1209">
        <v>0.5</v>
      </c>
      <c r="I1209">
        <v>59.52</v>
      </c>
      <c r="J1209" s="9">
        <v>52.207542857142862</v>
      </c>
      <c r="K1209">
        <v>29.76</v>
      </c>
      <c r="L1209" s="10">
        <v>0.12285714285714287</v>
      </c>
      <c r="M1209" s="2">
        <v>44643</v>
      </c>
      <c r="N1209" s="2" t="str">
        <f t="shared" si="72"/>
        <v>March 2022</v>
      </c>
      <c r="O1209" s="2" t="str">
        <f t="shared" si="73"/>
        <v>2022</v>
      </c>
      <c r="P1209">
        <v>25</v>
      </c>
      <c r="Q1209" t="s">
        <v>64</v>
      </c>
      <c r="R1209" t="str">
        <f t="shared" si="74"/>
        <v xml:space="preserve">Frozen </v>
      </c>
      <c r="S1209" t="str">
        <f t="shared" si="75"/>
        <v xml:space="preserve">Mainstream </v>
      </c>
    </row>
    <row r="1210" spans="1:19" x14ac:dyDescent="0.3">
      <c r="A1210" t="s">
        <v>394</v>
      </c>
      <c r="B1210" t="s">
        <v>395</v>
      </c>
      <c r="C1210" t="s">
        <v>14</v>
      </c>
      <c r="D1210" s="1" t="s">
        <v>15</v>
      </c>
      <c r="F1210" t="s">
        <v>15</v>
      </c>
      <c r="G1210" t="s">
        <v>313</v>
      </c>
      <c r="H1210">
        <v>1</v>
      </c>
      <c r="I1210">
        <v>60</v>
      </c>
      <c r="J1210" s="9">
        <v>46.028571428571432</v>
      </c>
      <c r="K1210">
        <v>60</v>
      </c>
      <c r="L1210" s="10">
        <v>0.23285714285714282</v>
      </c>
      <c r="M1210" s="2">
        <v>44643</v>
      </c>
      <c r="N1210" s="2" t="str">
        <f t="shared" si="72"/>
        <v>March 2022</v>
      </c>
      <c r="O1210" s="2" t="str">
        <f t="shared" si="73"/>
        <v>2022</v>
      </c>
      <c r="P1210">
        <v>29</v>
      </c>
      <c r="Q1210" t="s">
        <v>64</v>
      </c>
      <c r="R1210" t="str">
        <f t="shared" si="74"/>
        <v xml:space="preserve">Frozen </v>
      </c>
      <c r="S1210" t="str">
        <f t="shared" si="75"/>
        <v>Ethnic</v>
      </c>
    </row>
    <row r="1211" spans="1:19" x14ac:dyDescent="0.3">
      <c r="A1211" t="s">
        <v>396</v>
      </c>
      <c r="B1211" t="s">
        <v>397</v>
      </c>
      <c r="C1211" t="s">
        <v>14</v>
      </c>
      <c r="D1211" s="1" t="s">
        <v>15</v>
      </c>
      <c r="F1211" t="s">
        <v>15</v>
      </c>
      <c r="G1211" t="s">
        <v>313</v>
      </c>
      <c r="H1211">
        <v>1</v>
      </c>
      <c r="I1211">
        <v>60</v>
      </c>
      <c r="J1211" s="9">
        <v>46.028571428571432</v>
      </c>
      <c r="K1211">
        <v>60</v>
      </c>
      <c r="L1211" s="10">
        <v>0.23285714285714282</v>
      </c>
      <c r="M1211" s="2">
        <v>44643</v>
      </c>
      <c r="N1211" s="2" t="str">
        <f t="shared" si="72"/>
        <v>March 2022</v>
      </c>
      <c r="O1211" s="2" t="str">
        <f t="shared" si="73"/>
        <v>2022</v>
      </c>
      <c r="P1211">
        <v>29</v>
      </c>
      <c r="Q1211" t="s">
        <v>64</v>
      </c>
      <c r="R1211" t="str">
        <f t="shared" si="74"/>
        <v xml:space="preserve">Frozen </v>
      </c>
      <c r="S1211" t="str">
        <f t="shared" si="75"/>
        <v>Ethnic</v>
      </c>
    </row>
    <row r="1212" spans="1:19" x14ac:dyDescent="0.3">
      <c r="A1212" t="s">
        <v>398</v>
      </c>
      <c r="B1212" t="s">
        <v>399</v>
      </c>
      <c r="C1212" t="s">
        <v>14</v>
      </c>
      <c r="D1212" s="1" t="s">
        <v>15</v>
      </c>
      <c r="F1212" t="s">
        <v>15</v>
      </c>
      <c r="G1212" t="s">
        <v>313</v>
      </c>
      <c r="H1212">
        <v>1</v>
      </c>
      <c r="I1212">
        <v>60</v>
      </c>
      <c r="J1212" s="9">
        <v>48.428571428571431</v>
      </c>
      <c r="K1212">
        <v>60</v>
      </c>
      <c r="L1212" s="10">
        <v>0.19285714285714287</v>
      </c>
      <c r="M1212" s="2">
        <v>44643</v>
      </c>
      <c r="N1212" s="2" t="str">
        <f t="shared" si="72"/>
        <v>March 2022</v>
      </c>
      <c r="O1212" s="2" t="str">
        <f t="shared" si="73"/>
        <v>2022</v>
      </c>
      <c r="P1212">
        <v>25</v>
      </c>
      <c r="Q1212" t="s">
        <v>64</v>
      </c>
      <c r="R1212" t="str">
        <f t="shared" si="74"/>
        <v xml:space="preserve">Frozen </v>
      </c>
      <c r="S1212" t="str">
        <f t="shared" si="75"/>
        <v>Ethnic</v>
      </c>
    </row>
    <row r="1213" spans="1:19" x14ac:dyDescent="0.3">
      <c r="A1213" t="s">
        <v>398</v>
      </c>
      <c r="B1213" t="s">
        <v>399</v>
      </c>
      <c r="C1213" t="s">
        <v>65</v>
      </c>
      <c r="D1213" s="1" t="s">
        <v>66</v>
      </c>
      <c r="E1213" t="s">
        <v>686</v>
      </c>
      <c r="F1213" t="s">
        <v>140</v>
      </c>
      <c r="G1213" t="s">
        <v>313</v>
      </c>
      <c r="H1213">
        <v>1</v>
      </c>
      <c r="I1213">
        <v>59.52</v>
      </c>
      <c r="J1213" s="9">
        <v>52.207542857142862</v>
      </c>
      <c r="K1213">
        <v>59.52</v>
      </c>
      <c r="L1213" s="10">
        <v>0.12285714285714287</v>
      </c>
      <c r="M1213" s="2">
        <v>44643</v>
      </c>
      <c r="N1213" s="2" t="str">
        <f t="shared" si="72"/>
        <v>March 2022</v>
      </c>
      <c r="O1213" s="2" t="str">
        <f t="shared" si="73"/>
        <v>2022</v>
      </c>
      <c r="P1213">
        <v>25</v>
      </c>
      <c r="Q1213" t="s">
        <v>64</v>
      </c>
      <c r="R1213" t="str">
        <f t="shared" si="74"/>
        <v xml:space="preserve">Frozen </v>
      </c>
      <c r="S1213" t="str">
        <f t="shared" si="75"/>
        <v xml:space="preserve">Mainstream </v>
      </c>
    </row>
    <row r="1214" spans="1:19" x14ac:dyDescent="0.3">
      <c r="A1214" t="s">
        <v>398</v>
      </c>
      <c r="B1214" t="s">
        <v>399</v>
      </c>
      <c r="C1214" t="s">
        <v>65</v>
      </c>
      <c r="D1214" s="1" t="s">
        <v>66</v>
      </c>
      <c r="E1214" t="s">
        <v>765</v>
      </c>
      <c r="F1214" t="s">
        <v>766</v>
      </c>
      <c r="G1214" t="s">
        <v>313</v>
      </c>
      <c r="H1214">
        <v>1</v>
      </c>
      <c r="I1214">
        <v>64.7</v>
      </c>
      <c r="J1214" s="9">
        <v>52.869142857142862</v>
      </c>
      <c r="K1214">
        <v>64.7</v>
      </c>
      <c r="L1214" s="10">
        <v>0.18285714285714288</v>
      </c>
      <c r="M1214" s="2">
        <v>44643</v>
      </c>
      <c r="N1214" s="2" t="str">
        <f t="shared" si="72"/>
        <v>March 2022</v>
      </c>
      <c r="O1214" s="2" t="str">
        <f t="shared" si="73"/>
        <v>2022</v>
      </c>
      <c r="P1214">
        <v>31</v>
      </c>
      <c r="Q1214" t="s">
        <v>64</v>
      </c>
      <c r="R1214" t="str">
        <f t="shared" si="74"/>
        <v xml:space="preserve">Frozen </v>
      </c>
      <c r="S1214" t="str">
        <f t="shared" si="75"/>
        <v xml:space="preserve">Mainstream </v>
      </c>
    </row>
    <row r="1215" spans="1:19" x14ac:dyDescent="0.3">
      <c r="A1215" t="s">
        <v>394</v>
      </c>
      <c r="B1215" t="s">
        <v>395</v>
      </c>
      <c r="C1215" t="s">
        <v>707</v>
      </c>
      <c r="D1215" s="1" t="s">
        <v>708</v>
      </c>
      <c r="F1215" t="s">
        <v>708</v>
      </c>
      <c r="G1215" t="s">
        <v>313</v>
      </c>
      <c r="H1215">
        <v>1</v>
      </c>
      <c r="I1215">
        <v>60</v>
      </c>
      <c r="J1215" s="9">
        <v>46.028571428571432</v>
      </c>
      <c r="K1215">
        <v>60</v>
      </c>
      <c r="L1215" s="10">
        <v>0.23285714285714282</v>
      </c>
      <c r="M1215" s="2">
        <v>44643</v>
      </c>
      <c r="N1215" s="2" t="str">
        <f t="shared" si="72"/>
        <v>March 2022</v>
      </c>
      <c r="O1215" s="2" t="str">
        <f t="shared" si="73"/>
        <v>2022</v>
      </c>
      <c r="P1215">
        <v>29</v>
      </c>
      <c r="Q1215" t="s">
        <v>64</v>
      </c>
      <c r="R1215" t="str">
        <f t="shared" si="74"/>
        <v xml:space="preserve">Frozen </v>
      </c>
      <c r="S1215" t="str">
        <f t="shared" si="75"/>
        <v>Ethnic</v>
      </c>
    </row>
    <row r="1216" spans="1:19" x14ac:dyDescent="0.3">
      <c r="A1216" t="s">
        <v>396</v>
      </c>
      <c r="B1216" t="s">
        <v>397</v>
      </c>
      <c r="C1216" t="s">
        <v>707</v>
      </c>
      <c r="D1216" s="1" t="s">
        <v>708</v>
      </c>
      <c r="F1216" t="s">
        <v>708</v>
      </c>
      <c r="G1216" t="s">
        <v>313</v>
      </c>
      <c r="H1216">
        <v>1</v>
      </c>
      <c r="I1216">
        <v>60</v>
      </c>
      <c r="J1216" s="9">
        <v>46.028571428571432</v>
      </c>
      <c r="K1216">
        <v>60</v>
      </c>
      <c r="L1216" s="10">
        <v>0.23285714285714282</v>
      </c>
      <c r="M1216" s="2">
        <v>44643</v>
      </c>
      <c r="N1216" s="2" t="str">
        <f t="shared" si="72"/>
        <v>March 2022</v>
      </c>
      <c r="O1216" s="2" t="str">
        <f t="shared" si="73"/>
        <v>2022</v>
      </c>
      <c r="P1216">
        <v>29</v>
      </c>
      <c r="Q1216" t="s">
        <v>64</v>
      </c>
      <c r="R1216" t="str">
        <f t="shared" si="74"/>
        <v xml:space="preserve">Frozen </v>
      </c>
      <c r="S1216" t="str">
        <f t="shared" si="75"/>
        <v>Ethnic</v>
      </c>
    </row>
    <row r="1217" spans="1:19" x14ac:dyDescent="0.3">
      <c r="A1217" t="s">
        <v>398</v>
      </c>
      <c r="B1217" t="s">
        <v>399</v>
      </c>
      <c r="C1217" t="s">
        <v>707</v>
      </c>
      <c r="D1217" s="1" t="s">
        <v>708</v>
      </c>
      <c r="F1217" t="s">
        <v>708</v>
      </c>
      <c r="G1217" t="s">
        <v>313</v>
      </c>
      <c r="H1217">
        <v>1</v>
      </c>
      <c r="I1217">
        <v>60</v>
      </c>
      <c r="J1217" s="9">
        <v>48.428571428571431</v>
      </c>
      <c r="K1217">
        <v>60</v>
      </c>
      <c r="L1217" s="10">
        <v>0.19285714285714287</v>
      </c>
      <c r="M1217" s="2">
        <v>44643</v>
      </c>
      <c r="N1217" s="2" t="str">
        <f t="shared" si="72"/>
        <v>March 2022</v>
      </c>
      <c r="O1217" s="2" t="str">
        <f t="shared" si="73"/>
        <v>2022</v>
      </c>
      <c r="P1217">
        <v>25</v>
      </c>
      <c r="Q1217" t="s">
        <v>64</v>
      </c>
      <c r="R1217" t="str">
        <f t="shared" si="74"/>
        <v xml:space="preserve">Frozen </v>
      </c>
      <c r="S1217" t="str">
        <f t="shared" si="75"/>
        <v>Ethnic</v>
      </c>
    </row>
    <row r="1218" spans="1:19" x14ac:dyDescent="0.3">
      <c r="A1218" t="s">
        <v>398</v>
      </c>
      <c r="B1218" t="s">
        <v>399</v>
      </c>
      <c r="C1218" t="s">
        <v>611</v>
      </c>
      <c r="D1218" s="1" t="s">
        <v>612</v>
      </c>
      <c r="F1218" t="s">
        <v>612</v>
      </c>
      <c r="G1218" t="s">
        <v>313</v>
      </c>
      <c r="H1218">
        <v>-0.29170000000000001</v>
      </c>
      <c r="I1218">
        <v>59.8</v>
      </c>
      <c r="J1218" s="9">
        <v>48.257015524756355</v>
      </c>
      <c r="K1218">
        <v>-17.440000000000001</v>
      </c>
      <c r="L1218" s="10">
        <v>0.19285714285714287</v>
      </c>
      <c r="M1218" s="2">
        <v>44643</v>
      </c>
      <c r="N1218" s="2" t="str">
        <f t="shared" ref="N1218:N1281" si="76">TEXT(M1218,"mmmm yyyy")</f>
        <v>March 2022</v>
      </c>
      <c r="O1218" s="2" t="str">
        <f t="shared" ref="O1218:O1281" si="77">TEXT(M1218,"yyyyy")</f>
        <v>2022</v>
      </c>
      <c r="P1218">
        <v>25</v>
      </c>
      <c r="Q1218" t="s">
        <v>64</v>
      </c>
      <c r="R1218" t="str">
        <f t="shared" si="74"/>
        <v xml:space="preserve">Frozen </v>
      </c>
      <c r="S1218" t="str">
        <f t="shared" si="75"/>
        <v>Ethnic</v>
      </c>
    </row>
    <row r="1219" spans="1:19" x14ac:dyDescent="0.3">
      <c r="A1219" t="s">
        <v>394</v>
      </c>
      <c r="B1219" t="s">
        <v>395</v>
      </c>
      <c r="C1219" t="s">
        <v>65</v>
      </c>
      <c r="D1219" s="1" t="s">
        <v>66</v>
      </c>
      <c r="E1219" t="s">
        <v>820</v>
      </c>
      <c r="F1219" t="s">
        <v>821</v>
      </c>
      <c r="G1219" t="s">
        <v>313</v>
      </c>
      <c r="H1219">
        <v>5</v>
      </c>
      <c r="I1219">
        <v>59.52</v>
      </c>
      <c r="J1219" s="9">
        <v>50.421942857142859</v>
      </c>
      <c r="K1219">
        <v>297.60000000000002</v>
      </c>
      <c r="L1219" s="10">
        <v>0.15285714285714286</v>
      </c>
      <c r="M1219" s="2">
        <v>44643</v>
      </c>
      <c r="N1219" s="2" t="str">
        <f t="shared" si="76"/>
        <v>March 2022</v>
      </c>
      <c r="O1219" s="2" t="str">
        <f t="shared" si="77"/>
        <v>2022</v>
      </c>
      <c r="P1219">
        <v>28</v>
      </c>
      <c r="Q1219" t="s">
        <v>64</v>
      </c>
      <c r="R1219" t="str">
        <f t="shared" ref="R1219:R1282" si="78">IF(Q1219="ADFF-AFB",$V$4,IF(Q1219="ADFF-AFS",$V$5,IF(Q1219="ADFF-AFV",$V$6,IF(Q1219="ADFF-FRZ",$V$7,$V$8))))</f>
        <v xml:space="preserve">Frozen </v>
      </c>
      <c r="S1219" t="str">
        <f t="shared" ref="S1219:S1282" si="79">IF(D1219=$U$10,$V$10,IF(D1219=$U$11,$V$11,IF(D1219=$U$12,$V$12,IF(D1219=$U$13,$V$13,$V$14))))</f>
        <v xml:space="preserve">Mainstream </v>
      </c>
    </row>
    <row r="1220" spans="1:19" x14ac:dyDescent="0.3">
      <c r="A1220" t="s">
        <v>396</v>
      </c>
      <c r="B1220" t="s">
        <v>397</v>
      </c>
      <c r="C1220" t="s">
        <v>65</v>
      </c>
      <c r="D1220" s="1" t="s">
        <v>66</v>
      </c>
      <c r="E1220" t="s">
        <v>820</v>
      </c>
      <c r="F1220" t="s">
        <v>821</v>
      </c>
      <c r="G1220" t="s">
        <v>313</v>
      </c>
      <c r="H1220">
        <v>5</v>
      </c>
      <c r="I1220">
        <v>59.52</v>
      </c>
      <c r="J1220" s="9">
        <v>50.421942857142859</v>
      </c>
      <c r="K1220">
        <v>297.60000000000002</v>
      </c>
      <c r="L1220" s="10">
        <v>0.15285714285714286</v>
      </c>
      <c r="M1220" s="2">
        <v>44643</v>
      </c>
      <c r="N1220" s="2" t="str">
        <f t="shared" si="76"/>
        <v>March 2022</v>
      </c>
      <c r="O1220" s="2" t="str">
        <f t="shared" si="77"/>
        <v>2022</v>
      </c>
      <c r="P1220">
        <v>28</v>
      </c>
      <c r="Q1220" t="s">
        <v>64</v>
      </c>
      <c r="R1220" t="str">
        <f t="shared" si="78"/>
        <v xml:space="preserve">Frozen </v>
      </c>
      <c r="S1220" t="str">
        <f t="shared" si="79"/>
        <v xml:space="preserve">Mainstream </v>
      </c>
    </row>
    <row r="1221" spans="1:19" x14ac:dyDescent="0.3">
      <c r="A1221" t="s">
        <v>398</v>
      </c>
      <c r="B1221" t="s">
        <v>399</v>
      </c>
      <c r="C1221" t="s">
        <v>65</v>
      </c>
      <c r="D1221" s="1" t="s">
        <v>66</v>
      </c>
      <c r="E1221" t="s">
        <v>820</v>
      </c>
      <c r="F1221" t="s">
        <v>821</v>
      </c>
      <c r="G1221" t="s">
        <v>313</v>
      </c>
      <c r="H1221">
        <v>5</v>
      </c>
      <c r="I1221">
        <v>59.52</v>
      </c>
      <c r="J1221" s="9">
        <v>52.207542857142855</v>
      </c>
      <c r="K1221">
        <v>297.60000000000002</v>
      </c>
      <c r="L1221" s="10">
        <v>0.12285714285714282</v>
      </c>
      <c r="M1221" s="2">
        <v>44643</v>
      </c>
      <c r="N1221" s="2" t="str">
        <f t="shared" si="76"/>
        <v>March 2022</v>
      </c>
      <c r="O1221" s="2" t="str">
        <f t="shared" si="77"/>
        <v>2022</v>
      </c>
      <c r="P1221">
        <v>25</v>
      </c>
      <c r="Q1221" t="s">
        <v>64</v>
      </c>
      <c r="R1221" t="str">
        <f t="shared" si="78"/>
        <v xml:space="preserve">Frozen </v>
      </c>
      <c r="S1221" t="str">
        <f t="shared" si="79"/>
        <v xml:space="preserve">Mainstream </v>
      </c>
    </row>
    <row r="1222" spans="1:19" x14ac:dyDescent="0.3">
      <c r="A1222" t="s">
        <v>398</v>
      </c>
      <c r="B1222" t="s">
        <v>399</v>
      </c>
      <c r="C1222" t="s">
        <v>12</v>
      </c>
      <c r="D1222" s="1" t="s">
        <v>13</v>
      </c>
      <c r="F1222" t="s">
        <v>13</v>
      </c>
      <c r="G1222" t="s">
        <v>313</v>
      </c>
      <c r="H1222">
        <v>1</v>
      </c>
      <c r="I1222">
        <v>60</v>
      </c>
      <c r="J1222" s="9">
        <v>48.428571428571431</v>
      </c>
      <c r="K1222">
        <v>60</v>
      </c>
      <c r="L1222" s="10">
        <v>0.19285714285714287</v>
      </c>
      <c r="M1222" s="2">
        <v>44641</v>
      </c>
      <c r="N1222" s="2" t="str">
        <f t="shared" si="76"/>
        <v>March 2022</v>
      </c>
      <c r="O1222" s="2" t="str">
        <f t="shared" si="77"/>
        <v>2022</v>
      </c>
      <c r="P1222">
        <v>25</v>
      </c>
      <c r="Q1222" t="s">
        <v>64</v>
      </c>
      <c r="R1222" t="str">
        <f t="shared" si="78"/>
        <v xml:space="preserve">Frozen </v>
      </c>
      <c r="S1222" t="str">
        <f t="shared" si="79"/>
        <v>Ethnic</v>
      </c>
    </row>
    <row r="1223" spans="1:19" x14ac:dyDescent="0.3">
      <c r="A1223" t="s">
        <v>394</v>
      </c>
      <c r="B1223" t="s">
        <v>395</v>
      </c>
      <c r="C1223" t="s">
        <v>12</v>
      </c>
      <c r="D1223" s="1" t="s">
        <v>13</v>
      </c>
      <c r="F1223" t="s">
        <v>13</v>
      </c>
      <c r="G1223" t="s">
        <v>313</v>
      </c>
      <c r="H1223">
        <v>1</v>
      </c>
      <c r="I1223">
        <v>60</v>
      </c>
      <c r="J1223" s="9">
        <v>46.028571428571432</v>
      </c>
      <c r="K1223">
        <v>60</v>
      </c>
      <c r="L1223" s="10">
        <v>0.23285714285714282</v>
      </c>
      <c r="M1223" s="2">
        <v>44641</v>
      </c>
      <c r="N1223" s="2" t="str">
        <f t="shared" si="76"/>
        <v>March 2022</v>
      </c>
      <c r="O1223" s="2" t="str">
        <f t="shared" si="77"/>
        <v>2022</v>
      </c>
      <c r="P1223">
        <v>29</v>
      </c>
      <c r="Q1223" t="s">
        <v>64</v>
      </c>
      <c r="R1223" t="str">
        <f t="shared" si="78"/>
        <v xml:space="preserve">Frozen </v>
      </c>
      <c r="S1223" t="str">
        <f t="shared" si="79"/>
        <v>Ethnic</v>
      </c>
    </row>
    <row r="1224" spans="1:19" x14ac:dyDescent="0.3">
      <c r="A1224" t="s">
        <v>396</v>
      </c>
      <c r="B1224" t="s">
        <v>397</v>
      </c>
      <c r="C1224" t="s">
        <v>12</v>
      </c>
      <c r="D1224" s="1" t="s">
        <v>13</v>
      </c>
      <c r="F1224" t="s">
        <v>13</v>
      </c>
      <c r="G1224" t="s">
        <v>313</v>
      </c>
      <c r="H1224">
        <v>1</v>
      </c>
      <c r="I1224">
        <v>60</v>
      </c>
      <c r="J1224" s="9">
        <v>46.028571428571432</v>
      </c>
      <c r="K1224">
        <v>60</v>
      </c>
      <c r="L1224" s="10">
        <v>0.23285714285714282</v>
      </c>
      <c r="M1224" s="2">
        <v>44641</v>
      </c>
      <c r="N1224" s="2" t="str">
        <f t="shared" si="76"/>
        <v>March 2022</v>
      </c>
      <c r="O1224" s="2" t="str">
        <f t="shared" si="77"/>
        <v>2022</v>
      </c>
      <c r="P1224">
        <v>29</v>
      </c>
      <c r="Q1224" t="s">
        <v>64</v>
      </c>
      <c r="R1224" t="str">
        <f t="shared" si="78"/>
        <v xml:space="preserve">Frozen </v>
      </c>
      <c r="S1224" t="str">
        <f t="shared" si="79"/>
        <v>Ethnic</v>
      </c>
    </row>
    <row r="1225" spans="1:19" x14ac:dyDescent="0.3">
      <c r="A1225" t="s">
        <v>398</v>
      </c>
      <c r="B1225" t="s">
        <v>399</v>
      </c>
      <c r="C1225" t="s">
        <v>65</v>
      </c>
      <c r="D1225" s="1" t="s">
        <v>66</v>
      </c>
      <c r="E1225" t="s">
        <v>79</v>
      </c>
      <c r="F1225" t="s">
        <v>80</v>
      </c>
      <c r="G1225" t="s">
        <v>313</v>
      </c>
      <c r="H1225">
        <v>3</v>
      </c>
      <c r="I1225">
        <v>64.7</v>
      </c>
      <c r="J1225" s="9">
        <v>52.869142857142855</v>
      </c>
      <c r="K1225">
        <v>194.1</v>
      </c>
      <c r="L1225" s="10">
        <v>0.18285714285714283</v>
      </c>
      <c r="M1225" s="2">
        <v>44641</v>
      </c>
      <c r="N1225" s="2" t="str">
        <f t="shared" si="76"/>
        <v>March 2022</v>
      </c>
      <c r="O1225" s="2" t="str">
        <f t="shared" si="77"/>
        <v>2022</v>
      </c>
      <c r="P1225">
        <v>31</v>
      </c>
      <c r="Q1225" t="s">
        <v>64</v>
      </c>
      <c r="R1225" t="str">
        <f t="shared" si="78"/>
        <v xml:space="preserve">Frozen </v>
      </c>
      <c r="S1225" t="str">
        <f t="shared" si="79"/>
        <v xml:space="preserve">Mainstream </v>
      </c>
    </row>
    <row r="1226" spans="1:19" x14ac:dyDescent="0.3">
      <c r="A1226" t="s">
        <v>396</v>
      </c>
      <c r="B1226" t="s">
        <v>397</v>
      </c>
      <c r="C1226" t="s">
        <v>570</v>
      </c>
      <c r="D1226" s="1" t="s">
        <v>571</v>
      </c>
      <c r="F1226" t="s">
        <v>571</v>
      </c>
      <c r="G1226" t="s">
        <v>313</v>
      </c>
      <c r="H1226">
        <v>1</v>
      </c>
      <c r="I1226">
        <v>60</v>
      </c>
      <c r="J1226" s="9">
        <v>46.028571428571432</v>
      </c>
      <c r="K1226">
        <v>60</v>
      </c>
      <c r="L1226" s="10">
        <v>0.23285714285714282</v>
      </c>
      <c r="M1226" s="2">
        <v>44641</v>
      </c>
      <c r="N1226" s="2" t="str">
        <f t="shared" si="76"/>
        <v>March 2022</v>
      </c>
      <c r="O1226" s="2" t="str">
        <f t="shared" si="77"/>
        <v>2022</v>
      </c>
      <c r="P1226">
        <v>29</v>
      </c>
      <c r="Q1226" t="s">
        <v>64</v>
      </c>
      <c r="R1226" t="str">
        <f t="shared" si="78"/>
        <v xml:space="preserve">Frozen </v>
      </c>
      <c r="S1226" t="str">
        <f t="shared" si="79"/>
        <v>Ethnic</v>
      </c>
    </row>
    <row r="1227" spans="1:19" x14ac:dyDescent="0.3">
      <c r="A1227" t="s">
        <v>398</v>
      </c>
      <c r="B1227" t="s">
        <v>399</v>
      </c>
      <c r="C1227" t="s">
        <v>570</v>
      </c>
      <c r="D1227" s="1" t="s">
        <v>571</v>
      </c>
      <c r="F1227" t="s">
        <v>571</v>
      </c>
      <c r="G1227" t="s">
        <v>313</v>
      </c>
      <c r="H1227">
        <v>1</v>
      </c>
      <c r="I1227">
        <v>60</v>
      </c>
      <c r="J1227" s="9">
        <v>48.428571428571431</v>
      </c>
      <c r="K1227">
        <v>60</v>
      </c>
      <c r="L1227" s="10">
        <v>0.19285714285714287</v>
      </c>
      <c r="M1227" s="2">
        <v>44641</v>
      </c>
      <c r="N1227" s="2" t="str">
        <f t="shared" si="76"/>
        <v>March 2022</v>
      </c>
      <c r="O1227" s="2" t="str">
        <f t="shared" si="77"/>
        <v>2022</v>
      </c>
      <c r="P1227">
        <v>25</v>
      </c>
      <c r="Q1227" t="s">
        <v>64</v>
      </c>
      <c r="R1227" t="str">
        <f t="shared" si="78"/>
        <v xml:space="preserve">Frozen </v>
      </c>
      <c r="S1227" t="str">
        <f t="shared" si="79"/>
        <v>Ethnic</v>
      </c>
    </row>
    <row r="1228" spans="1:19" x14ac:dyDescent="0.3">
      <c r="A1228" t="s">
        <v>398</v>
      </c>
      <c r="B1228" t="s">
        <v>399</v>
      </c>
      <c r="C1228" t="s">
        <v>230</v>
      </c>
      <c r="D1228" s="1" t="s">
        <v>231</v>
      </c>
      <c r="F1228" t="s">
        <v>231</v>
      </c>
      <c r="G1228" t="s">
        <v>313</v>
      </c>
      <c r="H1228">
        <v>1</v>
      </c>
      <c r="I1228">
        <v>60</v>
      </c>
      <c r="J1228" s="9">
        <v>48.428571428571431</v>
      </c>
      <c r="K1228">
        <v>60</v>
      </c>
      <c r="L1228" s="10">
        <v>0.19285714285714287</v>
      </c>
      <c r="M1228" s="2">
        <v>44639</v>
      </c>
      <c r="N1228" s="2" t="str">
        <f t="shared" si="76"/>
        <v>March 2022</v>
      </c>
      <c r="O1228" s="2" t="str">
        <f t="shared" si="77"/>
        <v>2022</v>
      </c>
      <c r="P1228">
        <v>25</v>
      </c>
      <c r="Q1228" t="s">
        <v>64</v>
      </c>
      <c r="R1228" t="str">
        <f t="shared" si="78"/>
        <v xml:space="preserve">Frozen </v>
      </c>
      <c r="S1228" t="str">
        <f t="shared" si="79"/>
        <v>Ethnic</v>
      </c>
    </row>
    <row r="1229" spans="1:19" x14ac:dyDescent="0.3">
      <c r="A1229" t="s">
        <v>394</v>
      </c>
      <c r="B1229" t="s">
        <v>395</v>
      </c>
      <c r="C1229" t="s">
        <v>65</v>
      </c>
      <c r="D1229" s="1" t="s">
        <v>66</v>
      </c>
      <c r="E1229" t="s">
        <v>193</v>
      </c>
      <c r="F1229" t="s">
        <v>194</v>
      </c>
      <c r="G1229" t="s">
        <v>313</v>
      </c>
      <c r="H1229">
        <v>1</v>
      </c>
      <c r="I1229">
        <v>59.52</v>
      </c>
      <c r="J1229" s="9">
        <v>50.421942857142859</v>
      </c>
      <c r="K1229">
        <v>59.52</v>
      </c>
      <c r="L1229" s="10">
        <v>0.15285714285714286</v>
      </c>
      <c r="M1229" s="2">
        <v>44639</v>
      </c>
      <c r="N1229" s="2" t="str">
        <f t="shared" si="76"/>
        <v>March 2022</v>
      </c>
      <c r="O1229" s="2" t="str">
        <f t="shared" si="77"/>
        <v>2022</v>
      </c>
      <c r="P1229">
        <v>28</v>
      </c>
      <c r="Q1229" t="s">
        <v>64</v>
      </c>
      <c r="R1229" t="str">
        <f t="shared" si="78"/>
        <v xml:space="preserve">Frozen </v>
      </c>
      <c r="S1229" t="str">
        <f t="shared" si="79"/>
        <v xml:space="preserve">Mainstream </v>
      </c>
    </row>
    <row r="1230" spans="1:19" x14ac:dyDescent="0.3">
      <c r="A1230" t="s">
        <v>398</v>
      </c>
      <c r="B1230" t="s">
        <v>399</v>
      </c>
      <c r="C1230" t="s">
        <v>65</v>
      </c>
      <c r="D1230" s="1" t="s">
        <v>66</v>
      </c>
      <c r="E1230" t="s">
        <v>193</v>
      </c>
      <c r="F1230" t="s">
        <v>194</v>
      </c>
      <c r="G1230" t="s">
        <v>313</v>
      </c>
      <c r="H1230">
        <v>1</v>
      </c>
      <c r="I1230">
        <v>59.52</v>
      </c>
      <c r="J1230" s="9">
        <v>52.207542857142862</v>
      </c>
      <c r="K1230">
        <v>59.52</v>
      </c>
      <c r="L1230" s="10">
        <v>0.12285714285714287</v>
      </c>
      <c r="M1230" s="2">
        <v>44639</v>
      </c>
      <c r="N1230" s="2" t="str">
        <f t="shared" si="76"/>
        <v>March 2022</v>
      </c>
      <c r="O1230" s="2" t="str">
        <f t="shared" si="77"/>
        <v>2022</v>
      </c>
      <c r="P1230">
        <v>25</v>
      </c>
      <c r="Q1230" t="s">
        <v>64</v>
      </c>
      <c r="R1230" t="str">
        <f t="shared" si="78"/>
        <v xml:space="preserve">Frozen </v>
      </c>
      <c r="S1230" t="str">
        <f t="shared" si="79"/>
        <v xml:space="preserve">Mainstream </v>
      </c>
    </row>
    <row r="1231" spans="1:19" x14ac:dyDescent="0.3">
      <c r="A1231" t="s">
        <v>396</v>
      </c>
      <c r="B1231" t="s">
        <v>397</v>
      </c>
      <c r="C1231" t="s">
        <v>65</v>
      </c>
      <c r="D1231" s="1" t="s">
        <v>66</v>
      </c>
      <c r="E1231" t="s">
        <v>193</v>
      </c>
      <c r="F1231" t="s">
        <v>194</v>
      </c>
      <c r="G1231" t="s">
        <v>313</v>
      </c>
      <c r="H1231">
        <v>1</v>
      </c>
      <c r="I1231">
        <v>59.52</v>
      </c>
      <c r="J1231" s="9">
        <v>50.421942857142859</v>
      </c>
      <c r="K1231">
        <v>59.52</v>
      </c>
      <c r="L1231" s="10">
        <v>0.15285714285714286</v>
      </c>
      <c r="M1231" s="2">
        <v>44639</v>
      </c>
      <c r="N1231" s="2" t="str">
        <f t="shared" si="76"/>
        <v>March 2022</v>
      </c>
      <c r="O1231" s="2" t="str">
        <f t="shared" si="77"/>
        <v>2022</v>
      </c>
      <c r="P1231">
        <v>28</v>
      </c>
      <c r="Q1231" t="s">
        <v>64</v>
      </c>
      <c r="R1231" t="str">
        <f t="shared" si="78"/>
        <v xml:space="preserve">Frozen </v>
      </c>
      <c r="S1231" t="str">
        <f t="shared" si="79"/>
        <v xml:space="preserve">Mainstream </v>
      </c>
    </row>
    <row r="1232" spans="1:19" x14ac:dyDescent="0.3">
      <c r="A1232" t="s">
        <v>398</v>
      </c>
      <c r="B1232" t="s">
        <v>399</v>
      </c>
      <c r="C1232" t="s">
        <v>100</v>
      </c>
      <c r="D1232" s="1" t="s">
        <v>101</v>
      </c>
      <c r="E1232" t="s">
        <v>186</v>
      </c>
      <c r="F1232" t="s">
        <v>187</v>
      </c>
      <c r="G1232" t="s">
        <v>313</v>
      </c>
      <c r="H1232">
        <v>20</v>
      </c>
      <c r="I1232">
        <v>63.5</v>
      </c>
      <c r="J1232" s="9">
        <v>61.413571428571437</v>
      </c>
      <c r="K1232">
        <v>1270</v>
      </c>
      <c r="L1232" s="10">
        <v>3.2857142857142835E-2</v>
      </c>
      <c r="M1232" s="2">
        <v>44638</v>
      </c>
      <c r="N1232" s="2" t="str">
        <f t="shared" si="76"/>
        <v>March 2022</v>
      </c>
      <c r="O1232" s="2" t="str">
        <f t="shared" si="77"/>
        <v>2022</v>
      </c>
      <c r="P1232">
        <v>29</v>
      </c>
      <c r="Q1232" t="s">
        <v>64</v>
      </c>
      <c r="R1232" t="str">
        <f t="shared" si="78"/>
        <v xml:space="preserve">Frozen </v>
      </c>
      <c r="S1232" t="str">
        <f t="shared" si="79"/>
        <v>Ethnic</v>
      </c>
    </row>
    <row r="1233" spans="1:19" x14ac:dyDescent="0.3">
      <c r="A1233" t="s">
        <v>394</v>
      </c>
      <c r="B1233" t="s">
        <v>395</v>
      </c>
      <c r="C1233" t="s">
        <v>350</v>
      </c>
      <c r="D1233" s="1" t="s">
        <v>351</v>
      </c>
      <c r="F1233" t="s">
        <v>351</v>
      </c>
      <c r="G1233" t="s">
        <v>313</v>
      </c>
      <c r="H1233">
        <v>1</v>
      </c>
      <c r="I1233">
        <v>60</v>
      </c>
      <c r="J1233" s="9">
        <v>46.028571428571432</v>
      </c>
      <c r="K1233">
        <v>60</v>
      </c>
      <c r="L1233" s="10">
        <v>0.23285714285714282</v>
      </c>
      <c r="M1233" s="2">
        <v>44638</v>
      </c>
      <c r="N1233" s="2" t="str">
        <f t="shared" si="76"/>
        <v>March 2022</v>
      </c>
      <c r="O1233" s="2" t="str">
        <f t="shared" si="77"/>
        <v>2022</v>
      </c>
      <c r="P1233">
        <v>29</v>
      </c>
      <c r="Q1233" t="s">
        <v>64</v>
      </c>
      <c r="R1233" t="str">
        <f t="shared" si="78"/>
        <v xml:space="preserve">Frozen </v>
      </c>
      <c r="S1233" t="str">
        <f t="shared" si="79"/>
        <v>Ethnic</v>
      </c>
    </row>
    <row r="1234" spans="1:19" x14ac:dyDescent="0.3">
      <c r="A1234" t="s">
        <v>396</v>
      </c>
      <c r="B1234" t="s">
        <v>397</v>
      </c>
      <c r="C1234" t="s">
        <v>350</v>
      </c>
      <c r="D1234" s="1" t="s">
        <v>351</v>
      </c>
      <c r="F1234" t="s">
        <v>351</v>
      </c>
      <c r="G1234" t="s">
        <v>313</v>
      </c>
      <c r="H1234">
        <v>1</v>
      </c>
      <c r="I1234">
        <v>60</v>
      </c>
      <c r="J1234" s="9">
        <v>46.028571428571432</v>
      </c>
      <c r="K1234">
        <v>60</v>
      </c>
      <c r="L1234" s="10">
        <v>0.23285714285714282</v>
      </c>
      <c r="M1234" s="2">
        <v>44638</v>
      </c>
      <c r="N1234" s="2" t="str">
        <f t="shared" si="76"/>
        <v>March 2022</v>
      </c>
      <c r="O1234" s="2" t="str">
        <f t="shared" si="77"/>
        <v>2022</v>
      </c>
      <c r="P1234">
        <v>29</v>
      </c>
      <c r="Q1234" t="s">
        <v>64</v>
      </c>
      <c r="R1234" t="str">
        <f t="shared" si="78"/>
        <v xml:space="preserve">Frozen </v>
      </c>
      <c r="S1234" t="str">
        <f t="shared" si="79"/>
        <v>Ethnic</v>
      </c>
    </row>
    <row r="1235" spans="1:19" x14ac:dyDescent="0.3">
      <c r="A1235" t="s">
        <v>396</v>
      </c>
      <c r="B1235" t="s">
        <v>397</v>
      </c>
      <c r="C1235" t="s">
        <v>504</v>
      </c>
      <c r="D1235" s="1" t="s">
        <v>505</v>
      </c>
      <c r="F1235" t="s">
        <v>505</v>
      </c>
      <c r="G1235" t="s">
        <v>313</v>
      </c>
      <c r="H1235">
        <v>1</v>
      </c>
      <c r="I1235">
        <v>60</v>
      </c>
      <c r="J1235" s="9">
        <v>46.028571428571432</v>
      </c>
      <c r="K1235">
        <v>60</v>
      </c>
      <c r="L1235" s="10">
        <v>0.23285714285714282</v>
      </c>
      <c r="M1235" s="2">
        <v>44638</v>
      </c>
      <c r="N1235" s="2" t="str">
        <f t="shared" si="76"/>
        <v>March 2022</v>
      </c>
      <c r="O1235" s="2" t="str">
        <f t="shared" si="77"/>
        <v>2022</v>
      </c>
      <c r="P1235">
        <v>29</v>
      </c>
      <c r="Q1235" t="s">
        <v>64</v>
      </c>
      <c r="R1235" t="str">
        <f t="shared" si="78"/>
        <v xml:space="preserve">Frozen </v>
      </c>
      <c r="S1235" t="str">
        <f t="shared" si="79"/>
        <v>Ethnic</v>
      </c>
    </row>
    <row r="1236" spans="1:19" x14ac:dyDescent="0.3">
      <c r="A1236" t="s">
        <v>398</v>
      </c>
      <c r="B1236" t="s">
        <v>399</v>
      </c>
      <c r="C1236" t="s">
        <v>65</v>
      </c>
      <c r="D1236" s="1" t="s">
        <v>66</v>
      </c>
      <c r="E1236" t="s">
        <v>720</v>
      </c>
      <c r="F1236" t="s">
        <v>721</v>
      </c>
      <c r="G1236" t="s">
        <v>313</v>
      </c>
      <c r="H1236">
        <v>1</v>
      </c>
      <c r="I1236">
        <v>59.52</v>
      </c>
      <c r="J1236" s="9">
        <v>52.207542857142862</v>
      </c>
      <c r="K1236">
        <v>59.52</v>
      </c>
      <c r="L1236" s="10">
        <v>0.12285714285714287</v>
      </c>
      <c r="M1236" s="2">
        <v>44637</v>
      </c>
      <c r="N1236" s="2" t="str">
        <f t="shared" si="76"/>
        <v>March 2022</v>
      </c>
      <c r="O1236" s="2" t="str">
        <f t="shared" si="77"/>
        <v>2022</v>
      </c>
      <c r="P1236">
        <v>25</v>
      </c>
      <c r="Q1236" t="s">
        <v>64</v>
      </c>
      <c r="R1236" t="str">
        <f t="shared" si="78"/>
        <v xml:space="preserve">Frozen </v>
      </c>
      <c r="S1236" t="str">
        <f t="shared" si="79"/>
        <v xml:space="preserve">Mainstream </v>
      </c>
    </row>
    <row r="1237" spans="1:19" x14ac:dyDescent="0.3">
      <c r="A1237" t="s">
        <v>398</v>
      </c>
      <c r="B1237" t="s">
        <v>399</v>
      </c>
      <c r="C1237" t="s">
        <v>65</v>
      </c>
      <c r="D1237" s="1" t="s">
        <v>66</v>
      </c>
      <c r="E1237" t="s">
        <v>669</v>
      </c>
      <c r="F1237" t="s">
        <v>670</v>
      </c>
      <c r="G1237" t="s">
        <v>313</v>
      </c>
      <c r="H1237">
        <v>1</v>
      </c>
      <c r="I1237">
        <v>64.7</v>
      </c>
      <c r="J1237" s="9">
        <v>52.869142857142862</v>
      </c>
      <c r="K1237">
        <v>64.7</v>
      </c>
      <c r="L1237" s="10">
        <v>0.18285714285714288</v>
      </c>
      <c r="M1237" s="2">
        <v>44637</v>
      </c>
      <c r="N1237" s="2" t="str">
        <f t="shared" si="76"/>
        <v>March 2022</v>
      </c>
      <c r="O1237" s="2" t="str">
        <f t="shared" si="77"/>
        <v>2022</v>
      </c>
      <c r="P1237">
        <v>31</v>
      </c>
      <c r="Q1237" t="s">
        <v>64</v>
      </c>
      <c r="R1237" t="str">
        <f t="shared" si="78"/>
        <v xml:space="preserve">Frozen </v>
      </c>
      <c r="S1237" t="str">
        <f t="shared" si="79"/>
        <v xml:space="preserve">Mainstream </v>
      </c>
    </row>
    <row r="1238" spans="1:19" x14ac:dyDescent="0.3">
      <c r="A1238" t="s">
        <v>404</v>
      </c>
      <c r="B1238" t="s">
        <v>405</v>
      </c>
      <c r="C1238" t="s">
        <v>65</v>
      </c>
      <c r="D1238" s="1" t="s">
        <v>66</v>
      </c>
      <c r="E1238" t="s">
        <v>669</v>
      </c>
      <c r="F1238" t="s">
        <v>670</v>
      </c>
      <c r="G1238" t="s">
        <v>313</v>
      </c>
      <c r="H1238">
        <v>1</v>
      </c>
      <c r="I1238">
        <v>68.11</v>
      </c>
      <c r="J1238" s="9">
        <v>51.569000000000003</v>
      </c>
      <c r="K1238">
        <v>68.11</v>
      </c>
      <c r="L1238" s="10">
        <v>0.24285714285714285</v>
      </c>
      <c r="M1238" s="2">
        <v>44637</v>
      </c>
      <c r="N1238" s="2" t="str">
        <f t="shared" si="76"/>
        <v>March 2022</v>
      </c>
      <c r="O1238" s="2" t="str">
        <f t="shared" si="77"/>
        <v>2022</v>
      </c>
      <c r="P1238">
        <v>37</v>
      </c>
      <c r="Q1238" t="s">
        <v>64</v>
      </c>
      <c r="R1238" t="str">
        <f t="shared" si="78"/>
        <v xml:space="preserve">Frozen </v>
      </c>
      <c r="S1238" t="str">
        <f t="shared" si="79"/>
        <v xml:space="preserve">Mainstream </v>
      </c>
    </row>
    <row r="1239" spans="1:19" x14ac:dyDescent="0.3">
      <c r="A1239" t="s">
        <v>398</v>
      </c>
      <c r="B1239" t="s">
        <v>399</v>
      </c>
      <c r="C1239" t="s">
        <v>65</v>
      </c>
      <c r="D1239" s="1" t="s">
        <v>66</v>
      </c>
      <c r="E1239" t="s">
        <v>197</v>
      </c>
      <c r="F1239" t="s">
        <v>198</v>
      </c>
      <c r="G1239" t="s">
        <v>313</v>
      </c>
      <c r="H1239">
        <v>1</v>
      </c>
      <c r="I1239">
        <v>59.52</v>
      </c>
      <c r="J1239" s="9">
        <v>52.207542857142862</v>
      </c>
      <c r="K1239">
        <v>59.52</v>
      </c>
      <c r="L1239" s="10">
        <v>0.12285714285714287</v>
      </c>
      <c r="M1239" s="2">
        <v>44637</v>
      </c>
      <c r="N1239" s="2" t="str">
        <f t="shared" si="76"/>
        <v>March 2022</v>
      </c>
      <c r="O1239" s="2" t="str">
        <f t="shared" si="77"/>
        <v>2022</v>
      </c>
      <c r="P1239">
        <v>25</v>
      </c>
      <c r="Q1239" t="s">
        <v>64</v>
      </c>
      <c r="R1239" t="str">
        <f t="shared" si="78"/>
        <v xml:space="preserve">Frozen </v>
      </c>
      <c r="S1239" t="str">
        <f t="shared" si="79"/>
        <v xml:space="preserve">Mainstream </v>
      </c>
    </row>
    <row r="1240" spans="1:19" x14ac:dyDescent="0.3">
      <c r="A1240" t="s">
        <v>394</v>
      </c>
      <c r="B1240" t="s">
        <v>395</v>
      </c>
      <c r="C1240" t="s">
        <v>65</v>
      </c>
      <c r="D1240" s="1" t="s">
        <v>66</v>
      </c>
      <c r="E1240" t="s">
        <v>767</v>
      </c>
      <c r="F1240" t="s">
        <v>768</v>
      </c>
      <c r="G1240" t="s">
        <v>313</v>
      </c>
      <c r="H1240">
        <v>1</v>
      </c>
      <c r="I1240">
        <v>59.52</v>
      </c>
      <c r="J1240" s="9">
        <v>50.421942857142859</v>
      </c>
      <c r="K1240">
        <v>59.52</v>
      </c>
      <c r="L1240" s="10">
        <v>0.15285714285714286</v>
      </c>
      <c r="M1240" s="2">
        <v>44637</v>
      </c>
      <c r="N1240" s="2" t="str">
        <f t="shared" si="76"/>
        <v>March 2022</v>
      </c>
      <c r="O1240" s="2" t="str">
        <f t="shared" si="77"/>
        <v>2022</v>
      </c>
      <c r="P1240">
        <v>28</v>
      </c>
      <c r="Q1240" t="s">
        <v>64</v>
      </c>
      <c r="R1240" t="str">
        <f t="shared" si="78"/>
        <v xml:space="preserve">Frozen </v>
      </c>
      <c r="S1240" t="str">
        <f t="shared" si="79"/>
        <v xml:space="preserve">Mainstream </v>
      </c>
    </row>
    <row r="1241" spans="1:19" x14ac:dyDescent="0.3">
      <c r="A1241" t="s">
        <v>398</v>
      </c>
      <c r="B1241" t="s">
        <v>399</v>
      </c>
      <c r="C1241" t="s">
        <v>65</v>
      </c>
      <c r="D1241" s="1" t="s">
        <v>66</v>
      </c>
      <c r="E1241" t="s">
        <v>767</v>
      </c>
      <c r="F1241" t="s">
        <v>768</v>
      </c>
      <c r="G1241" t="s">
        <v>313</v>
      </c>
      <c r="H1241">
        <v>1</v>
      </c>
      <c r="I1241">
        <v>59.52</v>
      </c>
      <c r="J1241" s="9">
        <v>52.207542857142862</v>
      </c>
      <c r="K1241">
        <v>59.52</v>
      </c>
      <c r="L1241" s="10">
        <v>0.12285714285714287</v>
      </c>
      <c r="M1241" s="2">
        <v>44637</v>
      </c>
      <c r="N1241" s="2" t="str">
        <f t="shared" si="76"/>
        <v>March 2022</v>
      </c>
      <c r="O1241" s="2" t="str">
        <f t="shared" si="77"/>
        <v>2022</v>
      </c>
      <c r="P1241">
        <v>25</v>
      </c>
      <c r="Q1241" t="s">
        <v>64</v>
      </c>
      <c r="R1241" t="str">
        <f t="shared" si="78"/>
        <v xml:space="preserve">Frozen </v>
      </c>
      <c r="S1241" t="str">
        <f t="shared" si="79"/>
        <v xml:space="preserve">Mainstream </v>
      </c>
    </row>
    <row r="1242" spans="1:19" x14ac:dyDescent="0.3">
      <c r="A1242" t="s">
        <v>394</v>
      </c>
      <c r="B1242" t="s">
        <v>395</v>
      </c>
      <c r="C1242" t="s">
        <v>65</v>
      </c>
      <c r="D1242" s="1" t="s">
        <v>66</v>
      </c>
      <c r="E1242" t="s">
        <v>199</v>
      </c>
      <c r="F1242" t="s">
        <v>200</v>
      </c>
      <c r="G1242" t="s">
        <v>313</v>
      </c>
      <c r="H1242">
        <v>2</v>
      </c>
      <c r="I1242">
        <v>59.52</v>
      </c>
      <c r="J1242" s="9">
        <v>50.421942857142859</v>
      </c>
      <c r="K1242">
        <v>119.04</v>
      </c>
      <c r="L1242" s="10">
        <v>0.15285714285714286</v>
      </c>
      <c r="M1242" s="2">
        <v>44637</v>
      </c>
      <c r="N1242" s="2" t="str">
        <f t="shared" si="76"/>
        <v>March 2022</v>
      </c>
      <c r="O1242" s="2" t="str">
        <f t="shared" si="77"/>
        <v>2022</v>
      </c>
      <c r="P1242">
        <v>28</v>
      </c>
      <c r="Q1242" t="s">
        <v>64</v>
      </c>
      <c r="R1242" t="str">
        <f t="shared" si="78"/>
        <v xml:space="preserve">Frozen </v>
      </c>
      <c r="S1242" t="str">
        <f t="shared" si="79"/>
        <v xml:space="preserve">Mainstream </v>
      </c>
    </row>
    <row r="1243" spans="1:19" x14ac:dyDescent="0.3">
      <c r="A1243" t="s">
        <v>396</v>
      </c>
      <c r="B1243" t="s">
        <v>397</v>
      </c>
      <c r="C1243" t="s">
        <v>65</v>
      </c>
      <c r="D1243" s="1" t="s">
        <v>66</v>
      </c>
      <c r="E1243" t="s">
        <v>199</v>
      </c>
      <c r="F1243" t="s">
        <v>200</v>
      </c>
      <c r="G1243" t="s">
        <v>313</v>
      </c>
      <c r="H1243">
        <v>2</v>
      </c>
      <c r="I1243">
        <v>59.52</v>
      </c>
      <c r="J1243" s="9">
        <v>50.421942857142859</v>
      </c>
      <c r="K1243">
        <v>119.04</v>
      </c>
      <c r="L1243" s="10">
        <v>0.15285714285714286</v>
      </c>
      <c r="M1243" s="2">
        <v>44637</v>
      </c>
      <c r="N1243" s="2" t="str">
        <f t="shared" si="76"/>
        <v>March 2022</v>
      </c>
      <c r="O1243" s="2" t="str">
        <f t="shared" si="77"/>
        <v>2022</v>
      </c>
      <c r="P1243">
        <v>28</v>
      </c>
      <c r="Q1243" t="s">
        <v>64</v>
      </c>
      <c r="R1243" t="str">
        <f t="shared" si="78"/>
        <v xml:space="preserve">Frozen </v>
      </c>
      <c r="S1243" t="str">
        <f t="shared" si="79"/>
        <v xml:space="preserve">Mainstream </v>
      </c>
    </row>
    <row r="1244" spans="1:19" x14ac:dyDescent="0.3">
      <c r="A1244" t="s">
        <v>394</v>
      </c>
      <c r="B1244" t="s">
        <v>395</v>
      </c>
      <c r="C1244" t="s">
        <v>65</v>
      </c>
      <c r="D1244" s="1" t="s">
        <v>66</v>
      </c>
      <c r="E1244" t="s">
        <v>163</v>
      </c>
      <c r="F1244" t="s">
        <v>164</v>
      </c>
      <c r="G1244" t="s">
        <v>313</v>
      </c>
      <c r="H1244">
        <v>1</v>
      </c>
      <c r="I1244">
        <v>59.52</v>
      </c>
      <c r="J1244" s="9">
        <v>50.421942857142859</v>
      </c>
      <c r="K1244">
        <v>59.52</v>
      </c>
      <c r="L1244" s="10">
        <v>0.15285714285714286</v>
      </c>
      <c r="M1244" s="2">
        <v>44636</v>
      </c>
      <c r="N1244" s="2" t="str">
        <f t="shared" si="76"/>
        <v>March 2022</v>
      </c>
      <c r="O1244" s="2" t="str">
        <f t="shared" si="77"/>
        <v>2022</v>
      </c>
      <c r="P1244">
        <v>28</v>
      </c>
      <c r="Q1244" t="s">
        <v>64</v>
      </c>
      <c r="R1244" t="str">
        <f t="shared" si="78"/>
        <v xml:space="preserve">Frozen </v>
      </c>
      <c r="S1244" t="str">
        <f t="shared" si="79"/>
        <v xml:space="preserve">Mainstream </v>
      </c>
    </row>
    <row r="1245" spans="1:19" x14ac:dyDescent="0.3">
      <c r="A1245" t="s">
        <v>396</v>
      </c>
      <c r="B1245" t="s">
        <v>397</v>
      </c>
      <c r="C1245" t="s">
        <v>65</v>
      </c>
      <c r="D1245" s="1" t="s">
        <v>66</v>
      </c>
      <c r="E1245" t="s">
        <v>163</v>
      </c>
      <c r="F1245" t="s">
        <v>164</v>
      </c>
      <c r="G1245" t="s">
        <v>313</v>
      </c>
      <c r="H1245">
        <v>1</v>
      </c>
      <c r="I1245">
        <v>59.52</v>
      </c>
      <c r="J1245" s="9">
        <v>50.421942857142859</v>
      </c>
      <c r="K1245">
        <v>59.52</v>
      </c>
      <c r="L1245" s="10">
        <v>0.15285714285714286</v>
      </c>
      <c r="M1245" s="2">
        <v>44636</v>
      </c>
      <c r="N1245" s="2" t="str">
        <f t="shared" si="76"/>
        <v>March 2022</v>
      </c>
      <c r="O1245" s="2" t="str">
        <f t="shared" si="77"/>
        <v>2022</v>
      </c>
      <c r="P1245">
        <v>28</v>
      </c>
      <c r="Q1245" t="s">
        <v>64</v>
      </c>
      <c r="R1245" t="str">
        <f t="shared" si="78"/>
        <v xml:space="preserve">Frozen </v>
      </c>
      <c r="S1245" t="str">
        <f t="shared" si="79"/>
        <v xml:space="preserve">Mainstream </v>
      </c>
    </row>
    <row r="1246" spans="1:19" x14ac:dyDescent="0.3">
      <c r="A1246" t="s">
        <v>398</v>
      </c>
      <c r="B1246" t="s">
        <v>399</v>
      </c>
      <c r="C1246" t="s">
        <v>65</v>
      </c>
      <c r="D1246" s="1" t="s">
        <v>66</v>
      </c>
      <c r="E1246" t="s">
        <v>726</v>
      </c>
      <c r="F1246" t="s">
        <v>727</v>
      </c>
      <c r="G1246" t="s">
        <v>313</v>
      </c>
      <c r="H1246">
        <v>1</v>
      </c>
      <c r="I1246">
        <v>59.52</v>
      </c>
      <c r="J1246" s="9">
        <v>52.207542857142862</v>
      </c>
      <c r="K1246">
        <v>59.52</v>
      </c>
      <c r="L1246" s="10">
        <v>0.12285714285714287</v>
      </c>
      <c r="M1246" s="2">
        <v>44636</v>
      </c>
      <c r="N1246" s="2" t="str">
        <f t="shared" si="76"/>
        <v>March 2022</v>
      </c>
      <c r="O1246" s="2" t="str">
        <f t="shared" si="77"/>
        <v>2022</v>
      </c>
      <c r="P1246">
        <v>25</v>
      </c>
      <c r="Q1246" t="s">
        <v>64</v>
      </c>
      <c r="R1246" t="str">
        <f t="shared" si="78"/>
        <v xml:space="preserve">Frozen </v>
      </c>
      <c r="S1246" t="str">
        <f t="shared" si="79"/>
        <v xml:space="preserve">Mainstream </v>
      </c>
    </row>
    <row r="1247" spans="1:19" x14ac:dyDescent="0.3">
      <c r="A1247" t="s">
        <v>394</v>
      </c>
      <c r="B1247" t="s">
        <v>395</v>
      </c>
      <c r="C1247" t="s">
        <v>65</v>
      </c>
      <c r="D1247" s="1" t="s">
        <v>66</v>
      </c>
      <c r="E1247" t="s">
        <v>728</v>
      </c>
      <c r="F1247" t="s">
        <v>729</v>
      </c>
      <c r="G1247" t="s">
        <v>313</v>
      </c>
      <c r="H1247">
        <v>1</v>
      </c>
      <c r="I1247">
        <v>59.52</v>
      </c>
      <c r="J1247" s="9">
        <v>50.421942857142859</v>
      </c>
      <c r="K1247">
        <v>59.52</v>
      </c>
      <c r="L1247" s="10">
        <v>0.15285714285714286</v>
      </c>
      <c r="M1247" s="2">
        <v>44636</v>
      </c>
      <c r="N1247" s="2" t="str">
        <f t="shared" si="76"/>
        <v>March 2022</v>
      </c>
      <c r="O1247" s="2" t="str">
        <f t="shared" si="77"/>
        <v>2022</v>
      </c>
      <c r="P1247">
        <v>28</v>
      </c>
      <c r="Q1247" t="s">
        <v>64</v>
      </c>
      <c r="R1247" t="str">
        <f t="shared" si="78"/>
        <v xml:space="preserve">Frozen </v>
      </c>
      <c r="S1247" t="str">
        <f t="shared" si="79"/>
        <v xml:space="preserve">Mainstream </v>
      </c>
    </row>
    <row r="1248" spans="1:19" x14ac:dyDescent="0.3">
      <c r="A1248" t="s">
        <v>396</v>
      </c>
      <c r="B1248" t="s">
        <v>397</v>
      </c>
      <c r="C1248" t="s">
        <v>65</v>
      </c>
      <c r="D1248" s="1" t="s">
        <v>66</v>
      </c>
      <c r="E1248" t="s">
        <v>728</v>
      </c>
      <c r="F1248" t="s">
        <v>729</v>
      </c>
      <c r="G1248" t="s">
        <v>313</v>
      </c>
      <c r="H1248">
        <v>1</v>
      </c>
      <c r="I1248">
        <v>59.52</v>
      </c>
      <c r="J1248" s="9">
        <v>50.421942857142859</v>
      </c>
      <c r="K1248">
        <v>59.52</v>
      </c>
      <c r="L1248" s="10">
        <v>0.15285714285714286</v>
      </c>
      <c r="M1248" s="2">
        <v>44636</v>
      </c>
      <c r="N1248" s="2" t="str">
        <f t="shared" si="76"/>
        <v>March 2022</v>
      </c>
      <c r="O1248" s="2" t="str">
        <f t="shared" si="77"/>
        <v>2022</v>
      </c>
      <c r="P1248">
        <v>28</v>
      </c>
      <c r="Q1248" t="s">
        <v>64</v>
      </c>
      <c r="R1248" t="str">
        <f t="shared" si="78"/>
        <v xml:space="preserve">Frozen </v>
      </c>
      <c r="S1248" t="str">
        <f t="shared" si="79"/>
        <v xml:space="preserve">Mainstream </v>
      </c>
    </row>
    <row r="1249" spans="1:19" x14ac:dyDescent="0.3">
      <c r="A1249" t="s">
        <v>398</v>
      </c>
      <c r="B1249" t="s">
        <v>399</v>
      </c>
      <c r="C1249" t="s">
        <v>65</v>
      </c>
      <c r="D1249" s="1" t="s">
        <v>66</v>
      </c>
      <c r="E1249" t="s">
        <v>728</v>
      </c>
      <c r="F1249" t="s">
        <v>729</v>
      </c>
      <c r="G1249" t="s">
        <v>313</v>
      </c>
      <c r="H1249">
        <v>1</v>
      </c>
      <c r="I1249">
        <v>59.52</v>
      </c>
      <c r="J1249" s="9">
        <v>52.207542857142862</v>
      </c>
      <c r="K1249">
        <v>59.52</v>
      </c>
      <c r="L1249" s="10">
        <v>0.12285714285714287</v>
      </c>
      <c r="M1249" s="2">
        <v>44636</v>
      </c>
      <c r="N1249" s="2" t="str">
        <f t="shared" si="76"/>
        <v>March 2022</v>
      </c>
      <c r="O1249" s="2" t="str">
        <f t="shared" si="77"/>
        <v>2022</v>
      </c>
      <c r="P1249">
        <v>25</v>
      </c>
      <c r="Q1249" t="s">
        <v>64</v>
      </c>
      <c r="R1249" t="str">
        <f t="shared" si="78"/>
        <v xml:space="preserve">Frozen </v>
      </c>
      <c r="S1249" t="str">
        <f t="shared" si="79"/>
        <v xml:space="preserve">Mainstream </v>
      </c>
    </row>
    <row r="1250" spans="1:19" x14ac:dyDescent="0.3">
      <c r="A1250" t="s">
        <v>398</v>
      </c>
      <c r="B1250" t="s">
        <v>399</v>
      </c>
      <c r="C1250" t="s">
        <v>55</v>
      </c>
      <c r="D1250" s="1" t="s">
        <v>56</v>
      </c>
      <c r="F1250" t="s">
        <v>56</v>
      </c>
      <c r="G1250" t="s">
        <v>313</v>
      </c>
      <c r="H1250">
        <v>1</v>
      </c>
      <c r="I1250">
        <v>64</v>
      </c>
      <c r="J1250" s="9">
        <v>48.457142857142856</v>
      </c>
      <c r="K1250">
        <v>64</v>
      </c>
      <c r="L1250" s="10">
        <v>0.24285714285714285</v>
      </c>
      <c r="M1250" s="2">
        <v>44636</v>
      </c>
      <c r="N1250" s="2" t="str">
        <f t="shared" si="76"/>
        <v>March 2022</v>
      </c>
      <c r="O1250" s="2" t="str">
        <f t="shared" si="77"/>
        <v>2022</v>
      </c>
      <c r="P1250">
        <v>30</v>
      </c>
      <c r="Q1250" t="s">
        <v>64</v>
      </c>
      <c r="R1250" t="str">
        <f t="shared" si="78"/>
        <v xml:space="preserve">Frozen </v>
      </c>
      <c r="S1250" t="str">
        <f t="shared" si="79"/>
        <v>Ethnic</v>
      </c>
    </row>
    <row r="1251" spans="1:19" x14ac:dyDescent="0.3">
      <c r="A1251" t="s">
        <v>398</v>
      </c>
      <c r="B1251" t="s">
        <v>399</v>
      </c>
      <c r="C1251" t="s">
        <v>100</v>
      </c>
      <c r="D1251" s="1" t="s">
        <v>101</v>
      </c>
      <c r="E1251" t="s">
        <v>184</v>
      </c>
      <c r="F1251" t="s">
        <v>185</v>
      </c>
      <c r="G1251" t="s">
        <v>313</v>
      </c>
      <c r="H1251">
        <v>10</v>
      </c>
      <c r="I1251">
        <v>63.499000000000002</v>
      </c>
      <c r="J1251" s="9">
        <v>61.412604285714295</v>
      </c>
      <c r="K1251">
        <v>634.99</v>
      </c>
      <c r="L1251" s="10">
        <v>3.2857142857142842E-2</v>
      </c>
      <c r="M1251" s="2">
        <v>44631</v>
      </c>
      <c r="N1251" s="2" t="str">
        <f t="shared" si="76"/>
        <v>March 2022</v>
      </c>
      <c r="O1251" s="2" t="str">
        <f t="shared" si="77"/>
        <v>2022</v>
      </c>
      <c r="P1251">
        <v>29</v>
      </c>
      <c r="Q1251" t="s">
        <v>64</v>
      </c>
      <c r="R1251" t="str">
        <f t="shared" si="78"/>
        <v xml:space="preserve">Frozen </v>
      </c>
      <c r="S1251" t="str">
        <f t="shared" si="79"/>
        <v>Ethnic</v>
      </c>
    </row>
    <row r="1252" spans="1:19" x14ac:dyDescent="0.3">
      <c r="A1252" t="s">
        <v>396</v>
      </c>
      <c r="B1252" t="s">
        <v>397</v>
      </c>
      <c r="C1252" t="s">
        <v>100</v>
      </c>
      <c r="D1252" s="1" t="s">
        <v>101</v>
      </c>
      <c r="E1252" t="s">
        <v>184</v>
      </c>
      <c r="F1252" t="s">
        <v>185</v>
      </c>
      <c r="G1252" t="s">
        <v>313</v>
      </c>
      <c r="H1252">
        <v>10</v>
      </c>
      <c r="I1252">
        <v>63.499000000000002</v>
      </c>
      <c r="J1252" s="9">
        <v>58.872644285714287</v>
      </c>
      <c r="K1252">
        <v>634.99</v>
      </c>
      <c r="L1252" s="10">
        <v>7.285714285714287E-2</v>
      </c>
      <c r="M1252" s="2">
        <v>44631</v>
      </c>
      <c r="N1252" s="2" t="str">
        <f t="shared" si="76"/>
        <v>March 2022</v>
      </c>
      <c r="O1252" s="2" t="str">
        <f t="shared" si="77"/>
        <v>2022</v>
      </c>
      <c r="P1252">
        <v>33</v>
      </c>
      <c r="Q1252" t="s">
        <v>64</v>
      </c>
      <c r="R1252" t="str">
        <f t="shared" si="78"/>
        <v xml:space="preserve">Frozen </v>
      </c>
      <c r="S1252" t="str">
        <f t="shared" si="79"/>
        <v>Ethnic</v>
      </c>
    </row>
    <row r="1253" spans="1:19" x14ac:dyDescent="0.3">
      <c r="A1253" t="s">
        <v>394</v>
      </c>
      <c r="B1253" t="s">
        <v>395</v>
      </c>
      <c r="C1253" t="s">
        <v>322</v>
      </c>
      <c r="D1253" s="1" t="s">
        <v>323</v>
      </c>
      <c r="F1253" t="s">
        <v>323</v>
      </c>
      <c r="G1253" t="s">
        <v>313</v>
      </c>
      <c r="H1253">
        <v>0.5</v>
      </c>
      <c r="I1253">
        <v>60</v>
      </c>
      <c r="J1253" s="9">
        <v>46.028571428571432</v>
      </c>
      <c r="K1253">
        <v>30</v>
      </c>
      <c r="L1253" s="10">
        <v>0.23285714285714282</v>
      </c>
      <c r="M1253" s="2">
        <v>44631</v>
      </c>
      <c r="N1253" s="2" t="str">
        <f t="shared" si="76"/>
        <v>March 2022</v>
      </c>
      <c r="O1253" s="2" t="str">
        <f t="shared" si="77"/>
        <v>2022</v>
      </c>
      <c r="P1253">
        <v>29</v>
      </c>
      <c r="Q1253" t="s">
        <v>64</v>
      </c>
      <c r="R1253" t="str">
        <f t="shared" si="78"/>
        <v xml:space="preserve">Frozen </v>
      </c>
      <c r="S1253" t="str">
        <f t="shared" si="79"/>
        <v>Ethnic</v>
      </c>
    </row>
    <row r="1254" spans="1:19" x14ac:dyDescent="0.3">
      <c r="A1254" t="s">
        <v>398</v>
      </c>
      <c r="B1254" t="s">
        <v>399</v>
      </c>
      <c r="C1254" t="s">
        <v>322</v>
      </c>
      <c r="D1254" s="1" t="s">
        <v>323</v>
      </c>
      <c r="F1254" t="s">
        <v>323</v>
      </c>
      <c r="G1254" t="s">
        <v>313</v>
      </c>
      <c r="H1254">
        <v>0.5</v>
      </c>
      <c r="I1254">
        <v>60</v>
      </c>
      <c r="J1254" s="9">
        <v>48.428571428571431</v>
      </c>
      <c r="K1254">
        <v>30</v>
      </c>
      <c r="L1254" s="10">
        <v>0.19285714285714287</v>
      </c>
      <c r="M1254" s="2">
        <v>44631</v>
      </c>
      <c r="N1254" s="2" t="str">
        <f t="shared" si="76"/>
        <v>March 2022</v>
      </c>
      <c r="O1254" s="2" t="str">
        <f t="shared" si="77"/>
        <v>2022</v>
      </c>
      <c r="P1254">
        <v>25</v>
      </c>
      <c r="Q1254" t="s">
        <v>64</v>
      </c>
      <c r="R1254" t="str">
        <f t="shared" si="78"/>
        <v xml:space="preserve">Frozen </v>
      </c>
      <c r="S1254" t="str">
        <f t="shared" si="79"/>
        <v>Ethnic</v>
      </c>
    </row>
    <row r="1255" spans="1:19" x14ac:dyDescent="0.3">
      <c r="A1255" t="s">
        <v>398</v>
      </c>
      <c r="B1255" t="s">
        <v>399</v>
      </c>
      <c r="C1255" t="s">
        <v>65</v>
      </c>
      <c r="D1255" s="1" t="s">
        <v>66</v>
      </c>
      <c r="E1255" t="s">
        <v>69</v>
      </c>
      <c r="F1255" t="s">
        <v>70</v>
      </c>
      <c r="G1255" t="s">
        <v>313</v>
      </c>
      <c r="H1255">
        <v>5</v>
      </c>
      <c r="I1255">
        <v>59.52</v>
      </c>
      <c r="J1255" s="9">
        <v>52.207542857142855</v>
      </c>
      <c r="K1255">
        <v>297.60000000000002</v>
      </c>
      <c r="L1255" s="10">
        <v>0.12285714285714282</v>
      </c>
      <c r="M1255" s="2">
        <v>44631</v>
      </c>
      <c r="N1255" s="2" t="str">
        <f t="shared" si="76"/>
        <v>March 2022</v>
      </c>
      <c r="O1255" s="2" t="str">
        <f t="shared" si="77"/>
        <v>2022</v>
      </c>
      <c r="P1255">
        <v>25</v>
      </c>
      <c r="Q1255" t="s">
        <v>64</v>
      </c>
      <c r="R1255" t="str">
        <f t="shared" si="78"/>
        <v xml:space="preserve">Frozen </v>
      </c>
      <c r="S1255" t="str">
        <f t="shared" si="79"/>
        <v xml:space="preserve">Mainstream </v>
      </c>
    </row>
    <row r="1256" spans="1:19" x14ac:dyDescent="0.3">
      <c r="A1256" t="s">
        <v>394</v>
      </c>
      <c r="B1256" t="s">
        <v>395</v>
      </c>
      <c r="C1256" t="s">
        <v>65</v>
      </c>
      <c r="D1256" s="1" t="s">
        <v>66</v>
      </c>
      <c r="E1256" t="s">
        <v>69</v>
      </c>
      <c r="F1256" t="s">
        <v>70</v>
      </c>
      <c r="G1256" t="s">
        <v>313</v>
      </c>
      <c r="H1256">
        <v>3</v>
      </c>
      <c r="I1256">
        <v>59.52</v>
      </c>
      <c r="J1256" s="9">
        <v>50.421942857142859</v>
      </c>
      <c r="K1256">
        <v>178.56</v>
      </c>
      <c r="L1256" s="10">
        <v>0.15285714285714286</v>
      </c>
      <c r="M1256" s="2">
        <v>44631</v>
      </c>
      <c r="N1256" s="2" t="str">
        <f t="shared" si="76"/>
        <v>March 2022</v>
      </c>
      <c r="O1256" s="2" t="str">
        <f t="shared" si="77"/>
        <v>2022</v>
      </c>
      <c r="P1256">
        <v>28</v>
      </c>
      <c r="Q1256" t="s">
        <v>64</v>
      </c>
      <c r="R1256" t="str">
        <f t="shared" si="78"/>
        <v xml:space="preserve">Frozen </v>
      </c>
      <c r="S1256" t="str">
        <f t="shared" si="79"/>
        <v xml:space="preserve">Mainstream </v>
      </c>
    </row>
    <row r="1257" spans="1:19" x14ac:dyDescent="0.3">
      <c r="A1257" t="s">
        <v>396</v>
      </c>
      <c r="B1257" t="s">
        <v>397</v>
      </c>
      <c r="C1257" t="s">
        <v>65</v>
      </c>
      <c r="D1257" s="1" t="s">
        <v>66</v>
      </c>
      <c r="E1257" t="s">
        <v>69</v>
      </c>
      <c r="F1257" t="s">
        <v>70</v>
      </c>
      <c r="G1257" t="s">
        <v>313</v>
      </c>
      <c r="H1257">
        <v>2</v>
      </c>
      <c r="I1257">
        <v>59.52</v>
      </c>
      <c r="J1257" s="9">
        <v>50.421942857142859</v>
      </c>
      <c r="K1257">
        <v>119.04</v>
      </c>
      <c r="L1257" s="10">
        <v>0.15285714285714286</v>
      </c>
      <c r="M1257" s="2">
        <v>44631</v>
      </c>
      <c r="N1257" s="2" t="str">
        <f t="shared" si="76"/>
        <v>March 2022</v>
      </c>
      <c r="O1257" s="2" t="str">
        <f t="shared" si="77"/>
        <v>2022</v>
      </c>
      <c r="P1257">
        <v>28</v>
      </c>
      <c r="Q1257" t="s">
        <v>64</v>
      </c>
      <c r="R1257" t="str">
        <f t="shared" si="78"/>
        <v xml:space="preserve">Frozen </v>
      </c>
      <c r="S1257" t="str">
        <f t="shared" si="79"/>
        <v xml:space="preserve">Mainstream </v>
      </c>
    </row>
    <row r="1258" spans="1:19" x14ac:dyDescent="0.3">
      <c r="A1258" t="s">
        <v>394</v>
      </c>
      <c r="B1258" t="s">
        <v>395</v>
      </c>
      <c r="C1258" t="s">
        <v>65</v>
      </c>
      <c r="D1258" s="1" t="s">
        <v>66</v>
      </c>
      <c r="E1258" t="s">
        <v>159</v>
      </c>
      <c r="F1258" t="s">
        <v>160</v>
      </c>
      <c r="G1258" t="s">
        <v>313</v>
      </c>
      <c r="H1258">
        <v>1</v>
      </c>
      <c r="I1258">
        <v>59.52</v>
      </c>
      <c r="J1258" s="9">
        <v>50.421942857142859</v>
      </c>
      <c r="K1258">
        <v>59.52</v>
      </c>
      <c r="L1258" s="10">
        <v>0.15285714285714286</v>
      </c>
      <c r="M1258" s="2">
        <v>44631</v>
      </c>
      <c r="N1258" s="2" t="str">
        <f t="shared" si="76"/>
        <v>March 2022</v>
      </c>
      <c r="O1258" s="2" t="str">
        <f t="shared" si="77"/>
        <v>2022</v>
      </c>
      <c r="P1258">
        <v>28</v>
      </c>
      <c r="Q1258" t="s">
        <v>64</v>
      </c>
      <c r="R1258" t="str">
        <f t="shared" si="78"/>
        <v xml:space="preserve">Frozen </v>
      </c>
      <c r="S1258" t="str">
        <f t="shared" si="79"/>
        <v xml:space="preserve">Mainstream </v>
      </c>
    </row>
    <row r="1259" spans="1:19" x14ac:dyDescent="0.3">
      <c r="A1259" t="s">
        <v>396</v>
      </c>
      <c r="B1259" t="s">
        <v>397</v>
      </c>
      <c r="C1259" t="s">
        <v>65</v>
      </c>
      <c r="D1259" s="1" t="s">
        <v>66</v>
      </c>
      <c r="E1259" t="s">
        <v>159</v>
      </c>
      <c r="F1259" t="s">
        <v>160</v>
      </c>
      <c r="G1259" t="s">
        <v>313</v>
      </c>
      <c r="H1259">
        <v>1</v>
      </c>
      <c r="I1259">
        <v>59.52</v>
      </c>
      <c r="J1259" s="9">
        <v>50.421942857142859</v>
      </c>
      <c r="K1259">
        <v>59.52</v>
      </c>
      <c r="L1259" s="10">
        <v>0.15285714285714286</v>
      </c>
      <c r="M1259" s="2">
        <v>44631</v>
      </c>
      <c r="N1259" s="2" t="str">
        <f t="shared" si="76"/>
        <v>March 2022</v>
      </c>
      <c r="O1259" s="2" t="str">
        <f t="shared" si="77"/>
        <v>2022</v>
      </c>
      <c r="P1259">
        <v>28</v>
      </c>
      <c r="Q1259" t="s">
        <v>64</v>
      </c>
      <c r="R1259" t="str">
        <f t="shared" si="78"/>
        <v xml:space="preserve">Frozen </v>
      </c>
      <c r="S1259" t="str">
        <f t="shared" si="79"/>
        <v xml:space="preserve">Mainstream </v>
      </c>
    </row>
    <row r="1260" spans="1:19" x14ac:dyDescent="0.3">
      <c r="A1260" t="s">
        <v>398</v>
      </c>
      <c r="B1260" t="s">
        <v>399</v>
      </c>
      <c r="C1260" t="s">
        <v>65</v>
      </c>
      <c r="D1260" s="1" t="s">
        <v>66</v>
      </c>
      <c r="E1260" t="s">
        <v>159</v>
      </c>
      <c r="F1260" t="s">
        <v>160</v>
      </c>
      <c r="G1260" t="s">
        <v>313</v>
      </c>
      <c r="H1260">
        <v>1</v>
      </c>
      <c r="I1260">
        <v>59.52</v>
      </c>
      <c r="J1260" s="9">
        <v>52.207542857142862</v>
      </c>
      <c r="K1260">
        <v>59.52</v>
      </c>
      <c r="L1260" s="10">
        <v>0.12285714285714287</v>
      </c>
      <c r="M1260" s="2">
        <v>44631</v>
      </c>
      <c r="N1260" s="2" t="str">
        <f t="shared" si="76"/>
        <v>March 2022</v>
      </c>
      <c r="O1260" s="2" t="str">
        <f t="shared" si="77"/>
        <v>2022</v>
      </c>
      <c r="P1260">
        <v>25</v>
      </c>
      <c r="Q1260" t="s">
        <v>64</v>
      </c>
      <c r="R1260" t="str">
        <f t="shared" si="78"/>
        <v xml:space="preserve">Frozen </v>
      </c>
      <c r="S1260" t="str">
        <f t="shared" si="79"/>
        <v xml:space="preserve">Mainstream </v>
      </c>
    </row>
    <row r="1261" spans="1:19" x14ac:dyDescent="0.3">
      <c r="A1261" t="s">
        <v>394</v>
      </c>
      <c r="B1261" t="s">
        <v>395</v>
      </c>
      <c r="C1261" t="s">
        <v>677</v>
      </c>
      <c r="D1261" s="1" t="s">
        <v>678</v>
      </c>
      <c r="F1261" t="s">
        <v>678</v>
      </c>
      <c r="G1261" t="s">
        <v>313</v>
      </c>
      <c r="H1261">
        <v>1</v>
      </c>
      <c r="I1261">
        <v>60</v>
      </c>
      <c r="J1261" s="9">
        <v>46.028571428571432</v>
      </c>
      <c r="K1261">
        <v>60</v>
      </c>
      <c r="L1261" s="10">
        <v>0.23285714285714282</v>
      </c>
      <c r="M1261" s="2">
        <v>44631</v>
      </c>
      <c r="N1261" s="2" t="str">
        <f t="shared" si="76"/>
        <v>March 2022</v>
      </c>
      <c r="O1261" s="2" t="str">
        <f t="shared" si="77"/>
        <v>2022</v>
      </c>
      <c r="P1261">
        <v>29</v>
      </c>
      <c r="Q1261" t="s">
        <v>64</v>
      </c>
      <c r="R1261" t="str">
        <f t="shared" si="78"/>
        <v xml:space="preserve">Frozen </v>
      </c>
      <c r="S1261" t="str">
        <f t="shared" si="79"/>
        <v>Ethnic</v>
      </c>
    </row>
    <row r="1262" spans="1:19" x14ac:dyDescent="0.3">
      <c r="A1262" t="s">
        <v>398</v>
      </c>
      <c r="B1262" t="s">
        <v>399</v>
      </c>
      <c r="C1262" t="s">
        <v>677</v>
      </c>
      <c r="D1262" s="1" t="s">
        <v>678</v>
      </c>
      <c r="F1262" t="s">
        <v>678</v>
      </c>
      <c r="G1262" t="s">
        <v>313</v>
      </c>
      <c r="H1262">
        <v>1</v>
      </c>
      <c r="I1262">
        <v>60</v>
      </c>
      <c r="J1262" s="9">
        <v>48.428571428571431</v>
      </c>
      <c r="K1262">
        <v>60</v>
      </c>
      <c r="L1262" s="10">
        <v>0.19285714285714287</v>
      </c>
      <c r="M1262" s="2">
        <v>44631</v>
      </c>
      <c r="N1262" s="2" t="str">
        <f t="shared" si="76"/>
        <v>March 2022</v>
      </c>
      <c r="O1262" s="2" t="str">
        <f t="shared" si="77"/>
        <v>2022</v>
      </c>
      <c r="P1262">
        <v>25</v>
      </c>
      <c r="Q1262" t="s">
        <v>64</v>
      </c>
      <c r="R1262" t="str">
        <f t="shared" si="78"/>
        <v xml:space="preserve">Frozen </v>
      </c>
      <c r="S1262" t="str">
        <f t="shared" si="79"/>
        <v>Ethnic</v>
      </c>
    </row>
    <row r="1263" spans="1:19" x14ac:dyDescent="0.3">
      <c r="A1263" t="s">
        <v>394</v>
      </c>
      <c r="B1263" t="s">
        <v>395</v>
      </c>
      <c r="C1263" t="s">
        <v>65</v>
      </c>
      <c r="D1263" s="1" t="s">
        <v>66</v>
      </c>
      <c r="E1263" t="s">
        <v>679</v>
      </c>
      <c r="F1263" t="s">
        <v>680</v>
      </c>
      <c r="G1263" t="s">
        <v>313</v>
      </c>
      <c r="H1263">
        <v>1</v>
      </c>
      <c r="I1263">
        <v>59.52</v>
      </c>
      <c r="J1263" s="9">
        <v>50.421942857142859</v>
      </c>
      <c r="K1263">
        <v>59.52</v>
      </c>
      <c r="L1263" s="10">
        <v>0.15285714285714286</v>
      </c>
      <c r="M1263" s="2">
        <v>44631</v>
      </c>
      <c r="N1263" s="2" t="str">
        <f t="shared" si="76"/>
        <v>March 2022</v>
      </c>
      <c r="O1263" s="2" t="str">
        <f t="shared" si="77"/>
        <v>2022</v>
      </c>
      <c r="P1263">
        <v>28</v>
      </c>
      <c r="Q1263" t="s">
        <v>64</v>
      </c>
      <c r="R1263" t="str">
        <f t="shared" si="78"/>
        <v xml:space="preserve">Frozen </v>
      </c>
      <c r="S1263" t="str">
        <f t="shared" si="79"/>
        <v xml:space="preserve">Mainstream </v>
      </c>
    </row>
    <row r="1264" spans="1:19" x14ac:dyDescent="0.3">
      <c r="A1264" t="s">
        <v>396</v>
      </c>
      <c r="B1264" t="s">
        <v>397</v>
      </c>
      <c r="C1264" t="s">
        <v>65</v>
      </c>
      <c r="D1264" s="1" t="s">
        <v>66</v>
      </c>
      <c r="E1264" t="s">
        <v>679</v>
      </c>
      <c r="F1264" t="s">
        <v>680</v>
      </c>
      <c r="G1264" t="s">
        <v>313</v>
      </c>
      <c r="H1264">
        <v>1</v>
      </c>
      <c r="I1264">
        <v>59.52</v>
      </c>
      <c r="J1264" s="9">
        <v>50.421942857142859</v>
      </c>
      <c r="K1264">
        <v>59.52</v>
      </c>
      <c r="L1264" s="10">
        <v>0.15285714285714286</v>
      </c>
      <c r="M1264" s="2">
        <v>44631</v>
      </c>
      <c r="N1264" s="2" t="str">
        <f t="shared" si="76"/>
        <v>March 2022</v>
      </c>
      <c r="O1264" s="2" t="str">
        <f t="shared" si="77"/>
        <v>2022</v>
      </c>
      <c r="P1264">
        <v>28</v>
      </c>
      <c r="Q1264" t="s">
        <v>64</v>
      </c>
      <c r="R1264" t="str">
        <f t="shared" si="78"/>
        <v xml:space="preserve">Frozen </v>
      </c>
      <c r="S1264" t="str">
        <f t="shared" si="79"/>
        <v xml:space="preserve">Mainstream </v>
      </c>
    </row>
    <row r="1265" spans="1:19" x14ac:dyDescent="0.3">
      <c r="A1265" t="s">
        <v>398</v>
      </c>
      <c r="B1265" t="s">
        <v>399</v>
      </c>
      <c r="C1265" t="s">
        <v>65</v>
      </c>
      <c r="D1265" s="1" t="s">
        <v>66</v>
      </c>
      <c r="E1265" t="s">
        <v>679</v>
      </c>
      <c r="F1265" t="s">
        <v>680</v>
      </c>
      <c r="G1265" t="s">
        <v>313</v>
      </c>
      <c r="H1265">
        <v>1</v>
      </c>
      <c r="I1265">
        <v>59.52</v>
      </c>
      <c r="J1265" s="9">
        <v>52.207542857142862</v>
      </c>
      <c r="K1265">
        <v>59.52</v>
      </c>
      <c r="L1265" s="10">
        <v>0.12285714285714287</v>
      </c>
      <c r="M1265" s="2">
        <v>44631</v>
      </c>
      <c r="N1265" s="2" t="str">
        <f t="shared" si="76"/>
        <v>March 2022</v>
      </c>
      <c r="O1265" s="2" t="str">
        <f t="shared" si="77"/>
        <v>2022</v>
      </c>
      <c r="P1265">
        <v>25</v>
      </c>
      <c r="Q1265" t="s">
        <v>64</v>
      </c>
      <c r="R1265" t="str">
        <f t="shared" si="78"/>
        <v xml:space="preserve">Frozen </v>
      </c>
      <c r="S1265" t="str">
        <f t="shared" si="79"/>
        <v xml:space="preserve">Mainstream </v>
      </c>
    </row>
    <row r="1266" spans="1:19" x14ac:dyDescent="0.3">
      <c r="A1266" t="s">
        <v>396</v>
      </c>
      <c r="B1266" t="s">
        <v>397</v>
      </c>
      <c r="C1266" t="s">
        <v>147</v>
      </c>
      <c r="D1266" s="1" t="s">
        <v>148</v>
      </c>
      <c r="F1266" t="s">
        <v>148</v>
      </c>
      <c r="G1266" t="s">
        <v>313</v>
      </c>
      <c r="H1266">
        <v>1</v>
      </c>
      <c r="I1266">
        <v>60</v>
      </c>
      <c r="J1266" s="9">
        <v>46.028571428571432</v>
      </c>
      <c r="K1266">
        <v>60</v>
      </c>
      <c r="L1266" s="10">
        <v>0.23285714285714282</v>
      </c>
      <c r="M1266" s="2">
        <v>44631</v>
      </c>
      <c r="N1266" s="2" t="str">
        <f t="shared" si="76"/>
        <v>March 2022</v>
      </c>
      <c r="O1266" s="2" t="str">
        <f t="shared" si="77"/>
        <v>2022</v>
      </c>
      <c r="P1266">
        <v>29</v>
      </c>
      <c r="Q1266" t="s">
        <v>64</v>
      </c>
      <c r="R1266" t="str">
        <f t="shared" si="78"/>
        <v xml:space="preserve">Frozen </v>
      </c>
      <c r="S1266" t="str">
        <f t="shared" si="79"/>
        <v>Ethnic</v>
      </c>
    </row>
    <row r="1267" spans="1:19" x14ac:dyDescent="0.3">
      <c r="A1267" t="s">
        <v>394</v>
      </c>
      <c r="B1267" t="s">
        <v>395</v>
      </c>
      <c r="C1267" t="s">
        <v>822</v>
      </c>
      <c r="D1267" s="1" t="s">
        <v>823</v>
      </c>
      <c r="F1267" t="s">
        <v>823</v>
      </c>
      <c r="G1267" t="s">
        <v>313</v>
      </c>
      <c r="H1267">
        <v>1</v>
      </c>
      <c r="I1267">
        <v>56.04</v>
      </c>
      <c r="J1267" s="9">
        <v>45.79268571428571</v>
      </c>
      <c r="K1267">
        <v>56.04</v>
      </c>
      <c r="L1267" s="10">
        <v>0.18285714285714286</v>
      </c>
      <c r="M1267" s="2">
        <v>44630</v>
      </c>
      <c r="N1267" s="2" t="str">
        <f t="shared" si="76"/>
        <v>March 2022</v>
      </c>
      <c r="O1267" s="2" t="str">
        <f t="shared" si="77"/>
        <v>2022</v>
      </c>
      <c r="P1267">
        <v>24</v>
      </c>
      <c r="Q1267" t="s">
        <v>64</v>
      </c>
      <c r="R1267" t="str">
        <f t="shared" si="78"/>
        <v xml:space="preserve">Frozen </v>
      </c>
      <c r="S1267" t="str">
        <f t="shared" si="79"/>
        <v>Ethnic</v>
      </c>
    </row>
    <row r="1268" spans="1:19" x14ac:dyDescent="0.3">
      <c r="A1268" t="s">
        <v>396</v>
      </c>
      <c r="B1268" t="s">
        <v>397</v>
      </c>
      <c r="C1268" t="s">
        <v>822</v>
      </c>
      <c r="D1268" s="1" t="s">
        <v>823</v>
      </c>
      <c r="F1268" t="s">
        <v>823</v>
      </c>
      <c r="G1268" t="s">
        <v>313</v>
      </c>
      <c r="H1268">
        <v>1</v>
      </c>
      <c r="I1268">
        <v>56.04</v>
      </c>
      <c r="J1268" s="9">
        <v>45.79268571428571</v>
      </c>
      <c r="K1268">
        <v>56.04</v>
      </c>
      <c r="L1268" s="10">
        <v>0.18285714285714286</v>
      </c>
      <c r="M1268" s="2">
        <v>44630</v>
      </c>
      <c r="N1268" s="2" t="str">
        <f t="shared" si="76"/>
        <v>March 2022</v>
      </c>
      <c r="O1268" s="2" t="str">
        <f t="shared" si="77"/>
        <v>2022</v>
      </c>
      <c r="P1268">
        <v>24</v>
      </c>
      <c r="Q1268" t="s">
        <v>64</v>
      </c>
      <c r="R1268" t="str">
        <f t="shared" si="78"/>
        <v xml:space="preserve">Frozen </v>
      </c>
      <c r="S1268" t="str">
        <f t="shared" si="79"/>
        <v>Ethnic</v>
      </c>
    </row>
    <row r="1269" spans="1:19" x14ac:dyDescent="0.3">
      <c r="A1269" t="s">
        <v>398</v>
      </c>
      <c r="B1269" t="s">
        <v>399</v>
      </c>
      <c r="C1269" t="s">
        <v>822</v>
      </c>
      <c r="D1269" s="1" t="s">
        <v>823</v>
      </c>
      <c r="F1269" t="s">
        <v>823</v>
      </c>
      <c r="G1269" t="s">
        <v>313</v>
      </c>
      <c r="H1269">
        <v>1</v>
      </c>
      <c r="I1269">
        <v>56.04</v>
      </c>
      <c r="J1269" s="9">
        <v>48.034285714285716</v>
      </c>
      <c r="K1269">
        <v>56.04</v>
      </c>
      <c r="L1269" s="10">
        <v>0.14285714285714288</v>
      </c>
      <c r="M1269" s="2">
        <v>44630</v>
      </c>
      <c r="N1269" s="2" t="str">
        <f t="shared" si="76"/>
        <v>March 2022</v>
      </c>
      <c r="O1269" s="2" t="str">
        <f t="shared" si="77"/>
        <v>2022</v>
      </c>
      <c r="P1269">
        <v>20</v>
      </c>
      <c r="Q1269" t="s">
        <v>64</v>
      </c>
      <c r="R1269" t="str">
        <f t="shared" si="78"/>
        <v xml:space="preserve">Frozen </v>
      </c>
      <c r="S1269" t="str">
        <f t="shared" si="79"/>
        <v>Ethnic</v>
      </c>
    </row>
    <row r="1270" spans="1:19" x14ac:dyDescent="0.3">
      <c r="A1270" t="s">
        <v>394</v>
      </c>
      <c r="B1270" t="s">
        <v>395</v>
      </c>
      <c r="C1270" t="s">
        <v>65</v>
      </c>
      <c r="D1270" s="1" t="s">
        <v>66</v>
      </c>
      <c r="E1270" t="s">
        <v>686</v>
      </c>
      <c r="F1270" t="s">
        <v>140</v>
      </c>
      <c r="G1270" t="s">
        <v>313</v>
      </c>
      <c r="H1270">
        <v>1</v>
      </c>
      <c r="I1270">
        <v>59.52</v>
      </c>
      <c r="J1270" s="9">
        <v>53.397942857142858</v>
      </c>
      <c r="K1270">
        <v>59.52</v>
      </c>
      <c r="L1270" s="10">
        <v>0.10285714285714287</v>
      </c>
      <c r="M1270" s="2">
        <v>44629</v>
      </c>
      <c r="N1270" s="2" t="str">
        <f t="shared" si="76"/>
        <v>March 2022</v>
      </c>
      <c r="O1270" s="2" t="str">
        <f t="shared" si="77"/>
        <v>2022</v>
      </c>
      <c r="P1270">
        <v>23</v>
      </c>
      <c r="Q1270" t="s">
        <v>64</v>
      </c>
      <c r="R1270" t="str">
        <f t="shared" si="78"/>
        <v xml:space="preserve">Frozen </v>
      </c>
      <c r="S1270" t="str">
        <f t="shared" si="79"/>
        <v xml:space="preserve">Mainstream </v>
      </c>
    </row>
    <row r="1271" spans="1:19" x14ac:dyDescent="0.3">
      <c r="A1271" t="s">
        <v>396</v>
      </c>
      <c r="B1271" t="s">
        <v>397</v>
      </c>
      <c r="C1271" t="s">
        <v>65</v>
      </c>
      <c r="D1271" s="1" t="s">
        <v>66</v>
      </c>
      <c r="E1271" t="s">
        <v>686</v>
      </c>
      <c r="F1271" t="s">
        <v>140</v>
      </c>
      <c r="G1271" t="s">
        <v>313</v>
      </c>
      <c r="H1271">
        <v>1</v>
      </c>
      <c r="I1271">
        <v>59.52</v>
      </c>
      <c r="J1271" s="9">
        <v>52.207542857142862</v>
      </c>
      <c r="K1271">
        <v>59.52</v>
      </c>
      <c r="L1271" s="10">
        <v>0.12285714285714287</v>
      </c>
      <c r="M1271" s="2">
        <v>44629</v>
      </c>
      <c r="N1271" s="2" t="str">
        <f t="shared" si="76"/>
        <v>March 2022</v>
      </c>
      <c r="O1271" s="2" t="str">
        <f t="shared" si="77"/>
        <v>2022</v>
      </c>
      <c r="P1271">
        <v>25</v>
      </c>
      <c r="Q1271" t="s">
        <v>64</v>
      </c>
      <c r="R1271" t="str">
        <f t="shared" si="78"/>
        <v xml:space="preserve">Frozen </v>
      </c>
      <c r="S1271" t="str">
        <f t="shared" si="79"/>
        <v xml:space="preserve">Mainstream </v>
      </c>
    </row>
    <row r="1272" spans="1:19" x14ac:dyDescent="0.3">
      <c r="A1272" t="s">
        <v>398</v>
      </c>
      <c r="B1272" t="s">
        <v>399</v>
      </c>
      <c r="C1272" t="s">
        <v>65</v>
      </c>
      <c r="D1272" s="1" t="s">
        <v>66</v>
      </c>
      <c r="E1272" t="s">
        <v>686</v>
      </c>
      <c r="F1272" t="s">
        <v>140</v>
      </c>
      <c r="G1272" t="s">
        <v>313</v>
      </c>
      <c r="H1272">
        <v>1</v>
      </c>
      <c r="I1272">
        <v>59.52</v>
      </c>
      <c r="J1272" s="9">
        <v>52.207542857142862</v>
      </c>
      <c r="K1272">
        <v>59.52</v>
      </c>
      <c r="L1272" s="10">
        <v>0.12285714285714287</v>
      </c>
      <c r="M1272" s="2">
        <v>44629</v>
      </c>
      <c r="N1272" s="2" t="str">
        <f t="shared" si="76"/>
        <v>March 2022</v>
      </c>
      <c r="O1272" s="2" t="str">
        <f t="shared" si="77"/>
        <v>2022</v>
      </c>
      <c r="P1272">
        <v>25</v>
      </c>
      <c r="Q1272" t="s">
        <v>64</v>
      </c>
      <c r="R1272" t="str">
        <f t="shared" si="78"/>
        <v xml:space="preserve">Frozen </v>
      </c>
      <c r="S1272" t="str">
        <f t="shared" si="79"/>
        <v xml:space="preserve">Mainstream </v>
      </c>
    </row>
    <row r="1273" spans="1:19" x14ac:dyDescent="0.3">
      <c r="A1273" t="s">
        <v>398</v>
      </c>
      <c r="B1273" t="s">
        <v>399</v>
      </c>
      <c r="C1273" t="s">
        <v>65</v>
      </c>
      <c r="D1273" s="1" t="s">
        <v>66</v>
      </c>
      <c r="E1273" t="s">
        <v>208</v>
      </c>
      <c r="F1273" t="s">
        <v>209</v>
      </c>
      <c r="G1273" t="s">
        <v>313</v>
      </c>
      <c r="H1273">
        <v>1</v>
      </c>
      <c r="I1273">
        <v>64.7</v>
      </c>
      <c r="J1273" s="9">
        <v>52.869142857142862</v>
      </c>
      <c r="K1273">
        <v>64.7</v>
      </c>
      <c r="L1273" s="10">
        <v>0.18285714285714288</v>
      </c>
      <c r="M1273" s="2">
        <v>44629</v>
      </c>
      <c r="N1273" s="2" t="str">
        <f t="shared" si="76"/>
        <v>March 2022</v>
      </c>
      <c r="O1273" s="2" t="str">
        <f t="shared" si="77"/>
        <v>2022</v>
      </c>
      <c r="P1273">
        <v>31</v>
      </c>
      <c r="Q1273" t="s">
        <v>64</v>
      </c>
      <c r="R1273" t="str">
        <f t="shared" si="78"/>
        <v xml:space="preserve">Frozen </v>
      </c>
      <c r="S1273" t="str">
        <f t="shared" si="79"/>
        <v xml:space="preserve">Mainstream </v>
      </c>
    </row>
    <row r="1274" spans="1:19" x14ac:dyDescent="0.3">
      <c r="A1274" t="s">
        <v>394</v>
      </c>
      <c r="B1274" t="s">
        <v>395</v>
      </c>
      <c r="C1274" t="s">
        <v>65</v>
      </c>
      <c r="D1274" s="1" t="s">
        <v>66</v>
      </c>
      <c r="E1274" t="s">
        <v>439</v>
      </c>
      <c r="F1274" t="s">
        <v>440</v>
      </c>
      <c r="G1274" t="s">
        <v>313</v>
      </c>
      <c r="H1274">
        <v>1</v>
      </c>
      <c r="I1274">
        <v>64.7</v>
      </c>
      <c r="J1274" s="9">
        <v>54.163142857142859</v>
      </c>
      <c r="K1274">
        <v>64.7</v>
      </c>
      <c r="L1274" s="10">
        <v>0.16285714285714281</v>
      </c>
      <c r="M1274" s="2">
        <v>44629</v>
      </c>
      <c r="N1274" s="2" t="str">
        <f t="shared" si="76"/>
        <v>March 2022</v>
      </c>
      <c r="O1274" s="2" t="str">
        <f t="shared" si="77"/>
        <v>2022</v>
      </c>
      <c r="P1274">
        <v>29</v>
      </c>
      <c r="Q1274" t="s">
        <v>64</v>
      </c>
      <c r="R1274" t="str">
        <f t="shared" si="78"/>
        <v xml:space="preserve">Frozen </v>
      </c>
      <c r="S1274" t="str">
        <f t="shared" si="79"/>
        <v xml:space="preserve">Mainstream </v>
      </c>
    </row>
    <row r="1275" spans="1:19" x14ac:dyDescent="0.3">
      <c r="A1275" t="s">
        <v>396</v>
      </c>
      <c r="B1275" t="s">
        <v>397</v>
      </c>
      <c r="C1275" t="s">
        <v>65</v>
      </c>
      <c r="D1275" s="1" t="s">
        <v>66</v>
      </c>
      <c r="E1275" t="s">
        <v>75</v>
      </c>
      <c r="F1275" t="s">
        <v>76</v>
      </c>
      <c r="G1275" t="s">
        <v>313</v>
      </c>
      <c r="H1275">
        <v>0.5</v>
      </c>
      <c r="I1275">
        <v>59.52</v>
      </c>
      <c r="J1275" s="9">
        <v>52.207542857142862</v>
      </c>
      <c r="K1275">
        <v>29.76</v>
      </c>
      <c r="L1275" s="10">
        <v>0.12285714285714287</v>
      </c>
      <c r="M1275" s="2">
        <v>44629</v>
      </c>
      <c r="N1275" s="2" t="str">
        <f t="shared" si="76"/>
        <v>March 2022</v>
      </c>
      <c r="O1275" s="2" t="str">
        <f t="shared" si="77"/>
        <v>2022</v>
      </c>
      <c r="P1275">
        <v>25</v>
      </c>
      <c r="Q1275" t="s">
        <v>64</v>
      </c>
      <c r="R1275" t="str">
        <f t="shared" si="78"/>
        <v xml:space="preserve">Frozen </v>
      </c>
      <c r="S1275" t="str">
        <f t="shared" si="79"/>
        <v xml:space="preserve">Mainstream </v>
      </c>
    </row>
    <row r="1276" spans="1:19" x14ac:dyDescent="0.3">
      <c r="A1276" t="s">
        <v>398</v>
      </c>
      <c r="B1276" t="s">
        <v>399</v>
      </c>
      <c r="C1276" t="s">
        <v>65</v>
      </c>
      <c r="D1276" s="1" t="s">
        <v>66</v>
      </c>
      <c r="E1276" t="s">
        <v>75</v>
      </c>
      <c r="F1276" t="s">
        <v>76</v>
      </c>
      <c r="G1276" t="s">
        <v>313</v>
      </c>
      <c r="H1276">
        <v>0.5</v>
      </c>
      <c r="I1276">
        <v>59.52</v>
      </c>
      <c r="J1276" s="9">
        <v>52.207542857142862</v>
      </c>
      <c r="K1276">
        <v>29.76</v>
      </c>
      <c r="L1276" s="10">
        <v>0.12285714285714287</v>
      </c>
      <c r="M1276" s="2">
        <v>44629</v>
      </c>
      <c r="N1276" s="2" t="str">
        <f t="shared" si="76"/>
        <v>March 2022</v>
      </c>
      <c r="O1276" s="2" t="str">
        <f t="shared" si="77"/>
        <v>2022</v>
      </c>
      <c r="P1276">
        <v>25</v>
      </c>
      <c r="Q1276" t="s">
        <v>64</v>
      </c>
      <c r="R1276" t="str">
        <f t="shared" si="78"/>
        <v xml:space="preserve">Frozen </v>
      </c>
      <c r="S1276" t="str">
        <f t="shared" si="79"/>
        <v xml:space="preserve">Mainstream </v>
      </c>
    </row>
    <row r="1277" spans="1:19" x14ac:dyDescent="0.3">
      <c r="A1277" t="s">
        <v>408</v>
      </c>
      <c r="B1277" t="s">
        <v>409</v>
      </c>
      <c r="C1277" t="s">
        <v>65</v>
      </c>
      <c r="D1277" s="1" t="s">
        <v>66</v>
      </c>
      <c r="E1277" t="s">
        <v>765</v>
      </c>
      <c r="F1277" t="s">
        <v>766</v>
      </c>
      <c r="G1277" t="s">
        <v>313</v>
      </c>
      <c r="H1277">
        <v>-1</v>
      </c>
      <c r="I1277">
        <v>68.11</v>
      </c>
      <c r="J1277" s="9">
        <v>59.061100000000003</v>
      </c>
      <c r="K1277">
        <v>-68.11</v>
      </c>
      <c r="L1277" s="10">
        <v>0.13285714285714284</v>
      </c>
      <c r="M1277" s="2">
        <v>44629</v>
      </c>
      <c r="N1277" s="2" t="str">
        <f t="shared" si="76"/>
        <v>March 2022</v>
      </c>
      <c r="O1277" s="2" t="str">
        <f t="shared" si="77"/>
        <v>2022</v>
      </c>
      <c r="P1277">
        <v>26</v>
      </c>
      <c r="Q1277" t="s">
        <v>64</v>
      </c>
      <c r="R1277" t="str">
        <f t="shared" si="78"/>
        <v xml:space="preserve">Frozen </v>
      </c>
      <c r="S1277" t="str">
        <f t="shared" si="79"/>
        <v xml:space="preserve">Mainstream </v>
      </c>
    </row>
    <row r="1278" spans="1:19" x14ac:dyDescent="0.3">
      <c r="A1278" t="s">
        <v>408</v>
      </c>
      <c r="B1278" t="s">
        <v>409</v>
      </c>
      <c r="C1278" t="s">
        <v>65</v>
      </c>
      <c r="D1278" s="1" t="s">
        <v>66</v>
      </c>
      <c r="E1278" t="s">
        <v>765</v>
      </c>
      <c r="F1278" t="s">
        <v>766</v>
      </c>
      <c r="G1278" t="s">
        <v>313</v>
      </c>
      <c r="H1278">
        <v>1</v>
      </c>
      <c r="I1278">
        <v>68.11</v>
      </c>
      <c r="J1278" s="9">
        <v>59.061100000000003</v>
      </c>
      <c r="K1278">
        <v>68.11</v>
      </c>
      <c r="L1278" s="10">
        <v>0.13285714285714284</v>
      </c>
      <c r="M1278" s="2">
        <v>44629</v>
      </c>
      <c r="N1278" s="2" t="str">
        <f t="shared" si="76"/>
        <v>March 2022</v>
      </c>
      <c r="O1278" s="2" t="str">
        <f t="shared" si="77"/>
        <v>2022</v>
      </c>
      <c r="P1278">
        <v>26</v>
      </c>
      <c r="Q1278" t="s">
        <v>64</v>
      </c>
      <c r="R1278" t="str">
        <f t="shared" si="78"/>
        <v xml:space="preserve">Frozen </v>
      </c>
      <c r="S1278" t="str">
        <f t="shared" si="79"/>
        <v xml:space="preserve">Mainstream </v>
      </c>
    </row>
    <row r="1279" spans="1:19" x14ac:dyDescent="0.3">
      <c r="A1279" t="s">
        <v>396</v>
      </c>
      <c r="B1279" t="s">
        <v>397</v>
      </c>
      <c r="C1279" t="s">
        <v>65</v>
      </c>
      <c r="D1279" s="1" t="s">
        <v>66</v>
      </c>
      <c r="E1279" t="s">
        <v>151</v>
      </c>
      <c r="F1279" t="s">
        <v>152</v>
      </c>
      <c r="G1279" t="s">
        <v>313</v>
      </c>
      <c r="H1279">
        <v>1</v>
      </c>
      <c r="I1279">
        <v>59.52</v>
      </c>
      <c r="J1279" s="9">
        <v>52.207542857142862</v>
      </c>
      <c r="K1279">
        <v>59.52</v>
      </c>
      <c r="L1279" s="10">
        <v>0.12285714285714287</v>
      </c>
      <c r="M1279" s="2">
        <v>44629</v>
      </c>
      <c r="N1279" s="2" t="str">
        <f t="shared" si="76"/>
        <v>March 2022</v>
      </c>
      <c r="O1279" s="2" t="str">
        <f t="shared" si="77"/>
        <v>2022</v>
      </c>
      <c r="P1279">
        <v>25</v>
      </c>
      <c r="Q1279" t="s">
        <v>64</v>
      </c>
      <c r="R1279" t="str">
        <f t="shared" si="78"/>
        <v xml:space="preserve">Frozen </v>
      </c>
      <c r="S1279" t="str">
        <f t="shared" si="79"/>
        <v xml:space="preserve">Mainstream </v>
      </c>
    </row>
    <row r="1280" spans="1:19" x14ac:dyDescent="0.3">
      <c r="A1280" t="s">
        <v>398</v>
      </c>
      <c r="B1280" t="s">
        <v>399</v>
      </c>
      <c r="C1280" t="s">
        <v>173</v>
      </c>
      <c r="D1280" s="1" t="s">
        <v>174</v>
      </c>
      <c r="F1280" t="s">
        <v>174</v>
      </c>
      <c r="G1280" t="s">
        <v>313</v>
      </c>
      <c r="H1280">
        <v>1</v>
      </c>
      <c r="I1280">
        <v>60</v>
      </c>
      <c r="J1280" s="9">
        <v>48.428571428571431</v>
      </c>
      <c r="K1280">
        <v>60</v>
      </c>
      <c r="L1280" s="10">
        <v>0.19285714285714287</v>
      </c>
      <c r="M1280" s="2">
        <v>44629</v>
      </c>
      <c r="N1280" s="2" t="str">
        <f t="shared" si="76"/>
        <v>March 2022</v>
      </c>
      <c r="O1280" s="2" t="str">
        <f t="shared" si="77"/>
        <v>2022</v>
      </c>
      <c r="P1280">
        <v>25</v>
      </c>
      <c r="Q1280" t="s">
        <v>64</v>
      </c>
      <c r="R1280" t="str">
        <f t="shared" si="78"/>
        <v xml:space="preserve">Frozen </v>
      </c>
      <c r="S1280" t="str">
        <f t="shared" si="79"/>
        <v>Ethnic</v>
      </c>
    </row>
    <row r="1281" spans="1:19" x14ac:dyDescent="0.3">
      <c r="A1281" t="s">
        <v>394</v>
      </c>
      <c r="B1281" t="s">
        <v>395</v>
      </c>
      <c r="C1281" t="s">
        <v>53</v>
      </c>
      <c r="D1281" s="1" t="s">
        <v>54</v>
      </c>
      <c r="F1281" t="s">
        <v>54</v>
      </c>
      <c r="G1281" t="s">
        <v>313</v>
      </c>
      <c r="H1281">
        <v>1</v>
      </c>
      <c r="I1281">
        <v>60</v>
      </c>
      <c r="J1281" s="9">
        <v>49.028571428571432</v>
      </c>
      <c r="K1281">
        <v>60</v>
      </c>
      <c r="L1281" s="10">
        <v>0.18285714285714283</v>
      </c>
      <c r="M1281" s="2">
        <v>44629</v>
      </c>
      <c r="N1281" s="2" t="str">
        <f t="shared" si="76"/>
        <v>March 2022</v>
      </c>
      <c r="O1281" s="2" t="str">
        <f t="shared" si="77"/>
        <v>2022</v>
      </c>
      <c r="P1281">
        <v>24</v>
      </c>
      <c r="Q1281" t="s">
        <v>64</v>
      </c>
      <c r="R1281" t="str">
        <f t="shared" si="78"/>
        <v xml:space="preserve">Frozen </v>
      </c>
      <c r="S1281" t="str">
        <f t="shared" si="79"/>
        <v>Ethnic</v>
      </c>
    </row>
    <row r="1282" spans="1:19" x14ac:dyDescent="0.3">
      <c r="A1282" t="s">
        <v>396</v>
      </c>
      <c r="B1282" t="s">
        <v>397</v>
      </c>
      <c r="C1282" t="s">
        <v>53</v>
      </c>
      <c r="D1282" s="1" t="s">
        <v>54</v>
      </c>
      <c r="F1282" t="s">
        <v>54</v>
      </c>
      <c r="G1282" t="s">
        <v>313</v>
      </c>
      <c r="H1282">
        <v>1</v>
      </c>
      <c r="I1282">
        <v>60</v>
      </c>
      <c r="J1282" s="9">
        <v>48.428571428571431</v>
      </c>
      <c r="K1282">
        <v>60</v>
      </c>
      <c r="L1282" s="10">
        <v>0.19285714285714287</v>
      </c>
      <c r="M1282" s="2">
        <v>44629</v>
      </c>
      <c r="N1282" s="2" t="str">
        <f t="shared" ref="N1282:N1345" si="80">TEXT(M1282,"mmmm yyyy")</f>
        <v>March 2022</v>
      </c>
      <c r="O1282" s="2" t="str">
        <f t="shared" ref="O1282:O1345" si="81">TEXT(M1282,"yyyyy")</f>
        <v>2022</v>
      </c>
      <c r="P1282">
        <v>25</v>
      </c>
      <c r="Q1282" t="s">
        <v>64</v>
      </c>
      <c r="R1282" t="str">
        <f t="shared" si="78"/>
        <v xml:space="preserve">Frozen </v>
      </c>
      <c r="S1282" t="str">
        <f t="shared" si="79"/>
        <v>Ethnic</v>
      </c>
    </row>
    <row r="1283" spans="1:19" x14ac:dyDescent="0.3">
      <c r="A1283" t="s">
        <v>398</v>
      </c>
      <c r="B1283" t="s">
        <v>399</v>
      </c>
      <c r="C1283" t="s">
        <v>53</v>
      </c>
      <c r="D1283" s="1" t="s">
        <v>54</v>
      </c>
      <c r="F1283" t="s">
        <v>54</v>
      </c>
      <c r="G1283" t="s">
        <v>313</v>
      </c>
      <c r="H1283">
        <v>1</v>
      </c>
      <c r="I1283">
        <v>60</v>
      </c>
      <c r="J1283" s="9">
        <v>48.428571428571431</v>
      </c>
      <c r="K1283">
        <v>60</v>
      </c>
      <c r="L1283" s="10">
        <v>0.19285714285714287</v>
      </c>
      <c r="M1283" s="2">
        <v>44629</v>
      </c>
      <c r="N1283" s="2" t="str">
        <f t="shared" si="80"/>
        <v>March 2022</v>
      </c>
      <c r="O1283" s="2" t="str">
        <f t="shared" si="81"/>
        <v>2022</v>
      </c>
      <c r="P1283">
        <v>25</v>
      </c>
      <c r="Q1283" t="s">
        <v>64</v>
      </c>
      <c r="R1283" t="str">
        <f t="shared" ref="R1283:R1346" si="82">IF(Q1283="ADFF-AFB",$V$4,IF(Q1283="ADFF-AFS",$V$5,IF(Q1283="ADFF-AFV",$V$6,IF(Q1283="ADFF-FRZ",$V$7,$V$8))))</f>
        <v xml:space="preserve">Frozen </v>
      </c>
      <c r="S1283" t="str">
        <f t="shared" ref="S1283:S1346" si="83">IF(D1283=$U$10,$V$10,IF(D1283=$U$11,$V$11,IF(D1283=$U$12,$V$12,IF(D1283=$U$13,$V$13,$V$14))))</f>
        <v>Ethnic</v>
      </c>
    </row>
    <row r="1284" spans="1:19" x14ac:dyDescent="0.3">
      <c r="A1284" t="s">
        <v>398</v>
      </c>
      <c r="B1284" t="s">
        <v>399</v>
      </c>
      <c r="C1284" t="s">
        <v>14</v>
      </c>
      <c r="D1284" s="1" t="s">
        <v>15</v>
      </c>
      <c r="F1284" t="s">
        <v>15</v>
      </c>
      <c r="G1284" t="s">
        <v>313</v>
      </c>
      <c r="H1284">
        <v>1</v>
      </c>
      <c r="I1284">
        <v>60</v>
      </c>
      <c r="J1284" s="9">
        <v>48.428571428571431</v>
      </c>
      <c r="K1284">
        <v>60</v>
      </c>
      <c r="L1284" s="10">
        <v>0.19285714285714287</v>
      </c>
      <c r="M1284" s="2">
        <v>44628</v>
      </c>
      <c r="N1284" s="2" t="str">
        <f t="shared" si="80"/>
        <v>March 2022</v>
      </c>
      <c r="O1284" s="2" t="str">
        <f t="shared" si="81"/>
        <v>2022</v>
      </c>
      <c r="P1284">
        <v>25</v>
      </c>
      <c r="Q1284" t="s">
        <v>64</v>
      </c>
      <c r="R1284" t="str">
        <f t="shared" si="82"/>
        <v xml:space="preserve">Frozen </v>
      </c>
      <c r="S1284" t="str">
        <f t="shared" si="83"/>
        <v>Ethnic</v>
      </c>
    </row>
    <row r="1285" spans="1:19" x14ac:dyDescent="0.3">
      <c r="A1285" t="s">
        <v>394</v>
      </c>
      <c r="B1285" t="s">
        <v>395</v>
      </c>
      <c r="C1285" t="s">
        <v>65</v>
      </c>
      <c r="D1285" s="1" t="s">
        <v>66</v>
      </c>
      <c r="E1285" t="s">
        <v>175</v>
      </c>
      <c r="F1285" t="s">
        <v>176</v>
      </c>
      <c r="G1285" t="s">
        <v>313</v>
      </c>
      <c r="H1285">
        <v>1</v>
      </c>
      <c r="I1285">
        <v>59.52</v>
      </c>
      <c r="J1285" s="9">
        <v>53.397942857142858</v>
      </c>
      <c r="K1285">
        <v>59.52</v>
      </c>
      <c r="L1285" s="10">
        <v>0.10285714285714287</v>
      </c>
      <c r="M1285" s="2">
        <v>44628</v>
      </c>
      <c r="N1285" s="2" t="str">
        <f t="shared" si="80"/>
        <v>March 2022</v>
      </c>
      <c r="O1285" s="2" t="str">
        <f t="shared" si="81"/>
        <v>2022</v>
      </c>
      <c r="P1285">
        <v>23</v>
      </c>
      <c r="Q1285" t="s">
        <v>64</v>
      </c>
      <c r="R1285" t="str">
        <f t="shared" si="82"/>
        <v xml:space="preserve">Frozen </v>
      </c>
      <c r="S1285" t="str">
        <f t="shared" si="83"/>
        <v xml:space="preserve">Mainstream </v>
      </c>
    </row>
    <row r="1286" spans="1:19" x14ac:dyDescent="0.3">
      <c r="A1286" t="s">
        <v>396</v>
      </c>
      <c r="B1286" t="s">
        <v>397</v>
      </c>
      <c r="C1286" t="s">
        <v>65</v>
      </c>
      <c r="D1286" s="1" t="s">
        <v>66</v>
      </c>
      <c r="E1286" t="s">
        <v>175</v>
      </c>
      <c r="F1286" t="s">
        <v>176</v>
      </c>
      <c r="G1286" t="s">
        <v>313</v>
      </c>
      <c r="H1286">
        <v>1</v>
      </c>
      <c r="I1286">
        <v>59.52</v>
      </c>
      <c r="J1286" s="9">
        <v>52.207542857142862</v>
      </c>
      <c r="K1286">
        <v>59.52</v>
      </c>
      <c r="L1286" s="10">
        <v>0.12285714285714287</v>
      </c>
      <c r="M1286" s="2">
        <v>44628</v>
      </c>
      <c r="N1286" s="2" t="str">
        <f t="shared" si="80"/>
        <v>March 2022</v>
      </c>
      <c r="O1286" s="2" t="str">
        <f t="shared" si="81"/>
        <v>2022</v>
      </c>
      <c r="P1286">
        <v>25</v>
      </c>
      <c r="Q1286" t="s">
        <v>64</v>
      </c>
      <c r="R1286" t="str">
        <f t="shared" si="82"/>
        <v xml:space="preserve">Frozen </v>
      </c>
      <c r="S1286" t="str">
        <f t="shared" si="83"/>
        <v xml:space="preserve">Mainstream </v>
      </c>
    </row>
    <row r="1287" spans="1:19" x14ac:dyDescent="0.3">
      <c r="A1287" t="s">
        <v>398</v>
      </c>
      <c r="B1287" t="s">
        <v>399</v>
      </c>
      <c r="C1287" t="s">
        <v>65</v>
      </c>
      <c r="D1287" s="1" t="s">
        <v>66</v>
      </c>
      <c r="E1287" t="s">
        <v>175</v>
      </c>
      <c r="F1287" t="s">
        <v>176</v>
      </c>
      <c r="G1287" t="s">
        <v>313</v>
      </c>
      <c r="H1287">
        <v>1</v>
      </c>
      <c r="I1287">
        <v>59.52</v>
      </c>
      <c r="J1287" s="9">
        <v>52.207542857142862</v>
      </c>
      <c r="K1287">
        <v>59.52</v>
      </c>
      <c r="L1287" s="10">
        <v>0.12285714285714287</v>
      </c>
      <c r="M1287" s="2">
        <v>44628</v>
      </c>
      <c r="N1287" s="2" t="str">
        <f t="shared" si="80"/>
        <v>March 2022</v>
      </c>
      <c r="O1287" s="2" t="str">
        <f t="shared" si="81"/>
        <v>2022</v>
      </c>
      <c r="P1287">
        <v>25</v>
      </c>
      <c r="Q1287" t="s">
        <v>64</v>
      </c>
      <c r="R1287" t="str">
        <f t="shared" si="82"/>
        <v xml:space="preserve">Frozen </v>
      </c>
      <c r="S1287" t="str">
        <f t="shared" si="83"/>
        <v xml:space="preserve">Mainstream </v>
      </c>
    </row>
    <row r="1288" spans="1:19" x14ac:dyDescent="0.3">
      <c r="A1288" t="s">
        <v>408</v>
      </c>
      <c r="B1288" t="s">
        <v>409</v>
      </c>
      <c r="C1288" t="s">
        <v>65</v>
      </c>
      <c r="D1288" s="1" t="s">
        <v>66</v>
      </c>
      <c r="E1288" t="s">
        <v>765</v>
      </c>
      <c r="F1288" t="s">
        <v>766</v>
      </c>
      <c r="G1288" t="s">
        <v>313</v>
      </c>
      <c r="H1288">
        <v>1</v>
      </c>
      <c r="I1288">
        <v>68.11</v>
      </c>
      <c r="J1288" s="9">
        <v>59.061100000000003</v>
      </c>
      <c r="K1288">
        <v>68.11</v>
      </c>
      <c r="L1288" s="10">
        <v>0.13285714285714284</v>
      </c>
      <c r="M1288" s="2">
        <v>44628</v>
      </c>
      <c r="N1288" s="2" t="str">
        <f t="shared" si="80"/>
        <v>March 2022</v>
      </c>
      <c r="O1288" s="2" t="str">
        <f t="shared" si="81"/>
        <v>2022</v>
      </c>
      <c r="P1288">
        <v>26</v>
      </c>
      <c r="Q1288" t="s">
        <v>64</v>
      </c>
      <c r="R1288" t="str">
        <f t="shared" si="82"/>
        <v xml:space="preserve">Frozen </v>
      </c>
      <c r="S1288" t="str">
        <f t="shared" si="83"/>
        <v xml:space="preserve">Mainstream </v>
      </c>
    </row>
    <row r="1289" spans="1:19" x14ac:dyDescent="0.3">
      <c r="A1289" t="s">
        <v>398</v>
      </c>
      <c r="B1289" t="s">
        <v>399</v>
      </c>
      <c r="C1289" t="s">
        <v>14</v>
      </c>
      <c r="D1289" s="1" t="s">
        <v>15</v>
      </c>
      <c r="F1289" t="s">
        <v>15</v>
      </c>
      <c r="G1289" t="s">
        <v>313</v>
      </c>
      <c r="H1289">
        <v>1</v>
      </c>
      <c r="I1289">
        <v>60</v>
      </c>
      <c r="J1289" s="9">
        <v>48.428571428571431</v>
      </c>
      <c r="K1289">
        <v>60</v>
      </c>
      <c r="L1289" s="10">
        <v>0.19285714285714287</v>
      </c>
      <c r="M1289" s="2">
        <v>44627</v>
      </c>
      <c r="N1289" s="2" t="str">
        <f t="shared" si="80"/>
        <v>March 2022</v>
      </c>
      <c r="O1289" s="2" t="str">
        <f t="shared" si="81"/>
        <v>2022</v>
      </c>
      <c r="P1289">
        <v>25</v>
      </c>
      <c r="Q1289" t="s">
        <v>64</v>
      </c>
      <c r="R1289" t="str">
        <f t="shared" si="82"/>
        <v xml:space="preserve">Frozen </v>
      </c>
      <c r="S1289" t="str">
        <f t="shared" si="83"/>
        <v>Ethnic</v>
      </c>
    </row>
    <row r="1290" spans="1:19" x14ac:dyDescent="0.3">
      <c r="A1290" t="s">
        <v>398</v>
      </c>
      <c r="B1290" t="s">
        <v>399</v>
      </c>
      <c r="C1290" t="s">
        <v>14</v>
      </c>
      <c r="D1290" s="1" t="s">
        <v>15</v>
      </c>
      <c r="F1290" t="s">
        <v>15</v>
      </c>
      <c r="G1290" t="s">
        <v>313</v>
      </c>
      <c r="H1290">
        <v>-1</v>
      </c>
      <c r="I1290">
        <v>60</v>
      </c>
      <c r="J1290" s="9">
        <v>48.428571428571431</v>
      </c>
      <c r="K1290">
        <v>-60</v>
      </c>
      <c r="L1290" s="10">
        <v>0.19285714285714287</v>
      </c>
      <c r="M1290" s="2">
        <v>44627</v>
      </c>
      <c r="N1290" s="2" t="str">
        <f t="shared" si="80"/>
        <v>March 2022</v>
      </c>
      <c r="O1290" s="2" t="str">
        <f t="shared" si="81"/>
        <v>2022</v>
      </c>
      <c r="P1290">
        <v>25</v>
      </c>
      <c r="Q1290" t="s">
        <v>64</v>
      </c>
      <c r="R1290" t="str">
        <f t="shared" si="82"/>
        <v xml:space="preserve">Frozen </v>
      </c>
      <c r="S1290" t="str">
        <f t="shared" si="83"/>
        <v>Ethnic</v>
      </c>
    </row>
    <row r="1291" spans="1:19" x14ac:dyDescent="0.3">
      <c r="A1291" t="s">
        <v>398</v>
      </c>
      <c r="B1291" t="s">
        <v>399</v>
      </c>
      <c r="C1291" t="s">
        <v>344</v>
      </c>
      <c r="D1291" s="1" t="s">
        <v>345</v>
      </c>
      <c r="F1291" t="s">
        <v>345</v>
      </c>
      <c r="G1291" t="s">
        <v>313</v>
      </c>
      <c r="H1291">
        <v>1</v>
      </c>
      <c r="I1291">
        <v>60</v>
      </c>
      <c r="J1291" s="9">
        <v>48.428571428571431</v>
      </c>
      <c r="K1291">
        <v>60</v>
      </c>
      <c r="L1291" s="10">
        <v>0.19285714285714287</v>
      </c>
      <c r="M1291" s="2">
        <v>44627</v>
      </c>
      <c r="N1291" s="2" t="str">
        <f t="shared" si="80"/>
        <v>March 2022</v>
      </c>
      <c r="O1291" s="2" t="str">
        <f t="shared" si="81"/>
        <v>2022</v>
      </c>
      <c r="P1291">
        <v>25</v>
      </c>
      <c r="Q1291" t="s">
        <v>64</v>
      </c>
      <c r="R1291" t="str">
        <f t="shared" si="82"/>
        <v xml:space="preserve">Frozen </v>
      </c>
      <c r="S1291" t="str">
        <f t="shared" si="83"/>
        <v>Ethnic</v>
      </c>
    </row>
    <row r="1292" spans="1:19" x14ac:dyDescent="0.3">
      <c r="A1292" t="s">
        <v>398</v>
      </c>
      <c r="B1292" t="s">
        <v>399</v>
      </c>
      <c r="C1292" t="s">
        <v>43</v>
      </c>
      <c r="D1292" s="1" t="s">
        <v>44</v>
      </c>
      <c r="F1292" t="s">
        <v>44</v>
      </c>
      <c r="G1292" t="s">
        <v>313</v>
      </c>
      <c r="H1292">
        <v>1</v>
      </c>
      <c r="I1292">
        <v>60</v>
      </c>
      <c r="J1292" s="9">
        <v>48.428571428571431</v>
      </c>
      <c r="K1292">
        <v>60</v>
      </c>
      <c r="L1292" s="10">
        <v>0.19285714285714287</v>
      </c>
      <c r="M1292" s="2">
        <v>44627</v>
      </c>
      <c r="N1292" s="2" t="str">
        <f t="shared" si="80"/>
        <v>March 2022</v>
      </c>
      <c r="O1292" s="2" t="str">
        <f t="shared" si="81"/>
        <v>2022</v>
      </c>
      <c r="P1292">
        <v>25</v>
      </c>
      <c r="Q1292" t="s">
        <v>64</v>
      </c>
      <c r="R1292" t="str">
        <f t="shared" si="82"/>
        <v xml:space="preserve">Frozen </v>
      </c>
      <c r="S1292" t="str">
        <f t="shared" si="83"/>
        <v>Ethnic</v>
      </c>
    </row>
    <row r="1293" spans="1:19" x14ac:dyDescent="0.3">
      <c r="A1293" t="s">
        <v>394</v>
      </c>
      <c r="B1293" t="s">
        <v>395</v>
      </c>
      <c r="C1293" t="s">
        <v>65</v>
      </c>
      <c r="D1293" s="1" t="s">
        <v>66</v>
      </c>
      <c r="E1293" t="s">
        <v>155</v>
      </c>
      <c r="F1293" t="s">
        <v>156</v>
      </c>
      <c r="G1293" t="s">
        <v>313</v>
      </c>
      <c r="H1293">
        <v>2</v>
      </c>
      <c r="I1293">
        <v>59.52</v>
      </c>
      <c r="J1293" s="9">
        <v>53.397942857142858</v>
      </c>
      <c r="K1293">
        <v>119.04</v>
      </c>
      <c r="L1293" s="10">
        <v>0.10285714285714287</v>
      </c>
      <c r="M1293" s="2">
        <v>44627</v>
      </c>
      <c r="N1293" s="2" t="str">
        <f t="shared" si="80"/>
        <v>March 2022</v>
      </c>
      <c r="O1293" s="2" t="str">
        <f t="shared" si="81"/>
        <v>2022</v>
      </c>
      <c r="P1293">
        <v>23</v>
      </c>
      <c r="Q1293" t="s">
        <v>64</v>
      </c>
      <c r="R1293" t="str">
        <f t="shared" si="82"/>
        <v xml:space="preserve">Frozen </v>
      </c>
      <c r="S1293" t="str">
        <f t="shared" si="83"/>
        <v xml:space="preserve">Mainstream </v>
      </c>
    </row>
    <row r="1294" spans="1:19" x14ac:dyDescent="0.3">
      <c r="A1294" t="s">
        <v>396</v>
      </c>
      <c r="B1294" t="s">
        <v>397</v>
      </c>
      <c r="C1294" t="s">
        <v>65</v>
      </c>
      <c r="D1294" s="1" t="s">
        <v>66</v>
      </c>
      <c r="E1294" t="s">
        <v>155</v>
      </c>
      <c r="F1294" t="s">
        <v>156</v>
      </c>
      <c r="G1294" t="s">
        <v>313</v>
      </c>
      <c r="H1294">
        <v>2</v>
      </c>
      <c r="I1294">
        <v>59.52</v>
      </c>
      <c r="J1294" s="9">
        <v>52.207542857142862</v>
      </c>
      <c r="K1294">
        <v>119.04</v>
      </c>
      <c r="L1294" s="10">
        <v>0.12285714285714287</v>
      </c>
      <c r="M1294" s="2">
        <v>44627</v>
      </c>
      <c r="N1294" s="2" t="str">
        <f t="shared" si="80"/>
        <v>March 2022</v>
      </c>
      <c r="O1294" s="2" t="str">
        <f t="shared" si="81"/>
        <v>2022</v>
      </c>
      <c r="P1294">
        <v>25</v>
      </c>
      <c r="Q1294" t="s">
        <v>64</v>
      </c>
      <c r="R1294" t="str">
        <f t="shared" si="82"/>
        <v xml:space="preserve">Frozen </v>
      </c>
      <c r="S1294" t="str">
        <f t="shared" si="83"/>
        <v xml:space="preserve">Mainstream </v>
      </c>
    </row>
    <row r="1295" spans="1:19" x14ac:dyDescent="0.3">
      <c r="A1295" t="s">
        <v>396</v>
      </c>
      <c r="B1295" t="s">
        <v>397</v>
      </c>
      <c r="C1295" t="s">
        <v>20</v>
      </c>
      <c r="D1295" s="1" t="s">
        <v>21</v>
      </c>
      <c r="F1295" t="s">
        <v>21</v>
      </c>
      <c r="G1295" t="s">
        <v>313</v>
      </c>
      <c r="H1295">
        <v>1</v>
      </c>
      <c r="I1295">
        <v>64</v>
      </c>
      <c r="J1295" s="9">
        <v>48.457142857142856</v>
      </c>
      <c r="K1295">
        <v>64</v>
      </c>
      <c r="L1295" s="10">
        <v>0.24285714285714285</v>
      </c>
      <c r="M1295" s="2">
        <v>44625</v>
      </c>
      <c r="N1295" s="2" t="str">
        <f t="shared" si="80"/>
        <v>March 2022</v>
      </c>
      <c r="O1295" s="2" t="str">
        <f t="shared" si="81"/>
        <v>2022</v>
      </c>
      <c r="P1295">
        <v>30</v>
      </c>
      <c r="Q1295" t="s">
        <v>64</v>
      </c>
      <c r="R1295" t="str">
        <f t="shared" si="82"/>
        <v xml:space="preserve">Frozen </v>
      </c>
      <c r="S1295" t="str">
        <f t="shared" si="83"/>
        <v>Ethnic</v>
      </c>
    </row>
    <row r="1296" spans="1:19" x14ac:dyDescent="0.3">
      <c r="A1296" t="s">
        <v>398</v>
      </c>
      <c r="B1296" t="s">
        <v>399</v>
      </c>
      <c r="C1296" t="s">
        <v>65</v>
      </c>
      <c r="D1296" s="1" t="s">
        <v>66</v>
      </c>
      <c r="E1296" t="s">
        <v>734</v>
      </c>
      <c r="F1296" t="s">
        <v>188</v>
      </c>
      <c r="G1296" t="s">
        <v>313</v>
      </c>
      <c r="H1296">
        <v>2</v>
      </c>
      <c r="I1296">
        <v>59.52</v>
      </c>
      <c r="J1296" s="9">
        <v>52.207542857142862</v>
      </c>
      <c r="K1296">
        <v>119.04</v>
      </c>
      <c r="L1296" s="10">
        <v>0.12285714285714287</v>
      </c>
      <c r="M1296" s="2">
        <v>44625</v>
      </c>
      <c r="N1296" s="2" t="str">
        <f t="shared" si="80"/>
        <v>March 2022</v>
      </c>
      <c r="O1296" s="2" t="str">
        <f t="shared" si="81"/>
        <v>2022</v>
      </c>
      <c r="P1296">
        <v>25</v>
      </c>
      <c r="Q1296" t="s">
        <v>64</v>
      </c>
      <c r="R1296" t="str">
        <f t="shared" si="82"/>
        <v xml:space="preserve">Frozen </v>
      </c>
      <c r="S1296" t="str">
        <f t="shared" si="83"/>
        <v xml:space="preserve">Mainstream </v>
      </c>
    </row>
    <row r="1297" spans="1:19" x14ac:dyDescent="0.3">
      <c r="A1297" t="s">
        <v>396</v>
      </c>
      <c r="B1297" t="s">
        <v>397</v>
      </c>
      <c r="C1297" t="s">
        <v>65</v>
      </c>
      <c r="D1297" s="1" t="s">
        <v>66</v>
      </c>
      <c r="E1297" t="s">
        <v>734</v>
      </c>
      <c r="F1297" t="s">
        <v>188</v>
      </c>
      <c r="G1297" t="s">
        <v>313</v>
      </c>
      <c r="H1297">
        <v>2</v>
      </c>
      <c r="I1297">
        <v>59.52</v>
      </c>
      <c r="J1297" s="9">
        <v>52.207542857142862</v>
      </c>
      <c r="K1297">
        <v>119.04</v>
      </c>
      <c r="L1297" s="10">
        <v>0.12285714285714287</v>
      </c>
      <c r="M1297" s="2">
        <v>44625</v>
      </c>
      <c r="N1297" s="2" t="str">
        <f t="shared" si="80"/>
        <v>March 2022</v>
      </c>
      <c r="O1297" s="2" t="str">
        <f t="shared" si="81"/>
        <v>2022</v>
      </c>
      <c r="P1297">
        <v>25</v>
      </c>
      <c r="Q1297" t="s">
        <v>64</v>
      </c>
      <c r="R1297" t="str">
        <f t="shared" si="82"/>
        <v xml:space="preserve">Frozen </v>
      </c>
      <c r="S1297" t="str">
        <f t="shared" si="83"/>
        <v xml:space="preserve">Mainstream </v>
      </c>
    </row>
    <row r="1298" spans="1:19" x14ac:dyDescent="0.3">
      <c r="A1298" t="s">
        <v>398</v>
      </c>
      <c r="B1298" t="s">
        <v>399</v>
      </c>
      <c r="C1298" t="s">
        <v>65</v>
      </c>
      <c r="D1298" s="1" t="s">
        <v>66</v>
      </c>
      <c r="E1298" t="s">
        <v>735</v>
      </c>
      <c r="F1298" t="s">
        <v>736</v>
      </c>
      <c r="G1298" t="s">
        <v>313</v>
      </c>
      <c r="H1298">
        <v>1</v>
      </c>
      <c r="I1298">
        <v>59.52</v>
      </c>
      <c r="J1298" s="9">
        <v>52.207542857142862</v>
      </c>
      <c r="K1298">
        <v>59.52</v>
      </c>
      <c r="L1298" s="10">
        <v>0.12285714285714287</v>
      </c>
      <c r="M1298" s="2">
        <v>44625</v>
      </c>
      <c r="N1298" s="2" t="str">
        <f t="shared" si="80"/>
        <v>March 2022</v>
      </c>
      <c r="O1298" s="2" t="str">
        <f t="shared" si="81"/>
        <v>2022</v>
      </c>
      <c r="P1298">
        <v>25</v>
      </c>
      <c r="Q1298" t="s">
        <v>64</v>
      </c>
      <c r="R1298" t="str">
        <f t="shared" si="82"/>
        <v xml:space="preserve">Frozen </v>
      </c>
      <c r="S1298" t="str">
        <f t="shared" si="83"/>
        <v xml:space="preserve">Mainstream </v>
      </c>
    </row>
    <row r="1299" spans="1:19" x14ac:dyDescent="0.3">
      <c r="A1299" t="s">
        <v>394</v>
      </c>
      <c r="B1299" t="s">
        <v>395</v>
      </c>
      <c r="C1299" t="s">
        <v>100</v>
      </c>
      <c r="D1299" s="1" t="s">
        <v>101</v>
      </c>
      <c r="E1299" t="s">
        <v>186</v>
      </c>
      <c r="F1299" t="s">
        <v>187</v>
      </c>
      <c r="G1299" t="s">
        <v>313</v>
      </c>
      <c r="H1299">
        <v>10</v>
      </c>
      <c r="I1299">
        <v>63.499200000000002</v>
      </c>
      <c r="J1299" s="9">
        <v>62.682584285714292</v>
      </c>
      <c r="K1299">
        <v>634.99</v>
      </c>
      <c r="L1299" s="10">
        <v>1.2857142857142867E-2</v>
      </c>
      <c r="M1299" s="2">
        <v>44624</v>
      </c>
      <c r="N1299" s="2" t="str">
        <f t="shared" si="80"/>
        <v>March 2022</v>
      </c>
      <c r="O1299" s="2" t="str">
        <f t="shared" si="81"/>
        <v>2022</v>
      </c>
      <c r="P1299">
        <v>27</v>
      </c>
      <c r="Q1299" t="s">
        <v>64</v>
      </c>
      <c r="R1299" t="str">
        <f t="shared" si="82"/>
        <v xml:space="preserve">Frozen </v>
      </c>
      <c r="S1299" t="str">
        <f t="shared" si="83"/>
        <v>Ethnic</v>
      </c>
    </row>
    <row r="1300" spans="1:19" x14ac:dyDescent="0.3">
      <c r="A1300" t="s">
        <v>396</v>
      </c>
      <c r="B1300" t="s">
        <v>397</v>
      </c>
      <c r="C1300" t="s">
        <v>100</v>
      </c>
      <c r="D1300" s="1" t="s">
        <v>101</v>
      </c>
      <c r="E1300" t="s">
        <v>186</v>
      </c>
      <c r="F1300" t="s">
        <v>187</v>
      </c>
      <c r="G1300" t="s">
        <v>313</v>
      </c>
      <c r="H1300">
        <v>10</v>
      </c>
      <c r="I1300">
        <v>63.499200000000002</v>
      </c>
      <c r="J1300" s="9">
        <v>61.412604285714295</v>
      </c>
      <c r="K1300">
        <v>634.99</v>
      </c>
      <c r="L1300" s="10">
        <v>3.2857142857142842E-2</v>
      </c>
      <c r="M1300" s="2">
        <v>44624</v>
      </c>
      <c r="N1300" s="2" t="str">
        <f t="shared" si="80"/>
        <v>March 2022</v>
      </c>
      <c r="O1300" s="2" t="str">
        <f t="shared" si="81"/>
        <v>2022</v>
      </c>
      <c r="P1300">
        <v>29</v>
      </c>
      <c r="Q1300" t="s">
        <v>64</v>
      </c>
      <c r="R1300" t="str">
        <f t="shared" si="82"/>
        <v xml:space="preserve">Frozen </v>
      </c>
      <c r="S1300" t="str">
        <f t="shared" si="83"/>
        <v>Ethnic</v>
      </c>
    </row>
    <row r="1301" spans="1:19" x14ac:dyDescent="0.3">
      <c r="A1301" t="s">
        <v>398</v>
      </c>
      <c r="B1301" t="s">
        <v>399</v>
      </c>
      <c r="C1301" t="s">
        <v>71</v>
      </c>
      <c r="D1301" s="1" t="s">
        <v>72</v>
      </c>
      <c r="F1301" t="s">
        <v>72</v>
      </c>
      <c r="G1301" t="s">
        <v>313</v>
      </c>
      <c r="H1301">
        <v>1</v>
      </c>
      <c r="I1301">
        <v>60</v>
      </c>
      <c r="J1301" s="9">
        <v>48.428571428571431</v>
      </c>
      <c r="K1301">
        <v>60</v>
      </c>
      <c r="L1301" s="10">
        <v>0.19285714285714287</v>
      </c>
      <c r="M1301" s="2">
        <v>44624</v>
      </c>
      <c r="N1301" s="2" t="str">
        <f t="shared" si="80"/>
        <v>March 2022</v>
      </c>
      <c r="O1301" s="2" t="str">
        <f t="shared" si="81"/>
        <v>2022</v>
      </c>
      <c r="P1301">
        <v>25</v>
      </c>
      <c r="Q1301" t="s">
        <v>64</v>
      </c>
      <c r="R1301" t="str">
        <f t="shared" si="82"/>
        <v xml:space="preserve">Frozen </v>
      </c>
      <c r="S1301" t="str">
        <f t="shared" si="83"/>
        <v>Ethnic</v>
      </c>
    </row>
    <row r="1302" spans="1:19" x14ac:dyDescent="0.3">
      <c r="A1302" t="s">
        <v>398</v>
      </c>
      <c r="B1302" t="s">
        <v>399</v>
      </c>
      <c r="C1302" t="s">
        <v>350</v>
      </c>
      <c r="D1302" s="1" t="s">
        <v>351</v>
      </c>
      <c r="F1302" t="s">
        <v>351</v>
      </c>
      <c r="G1302" t="s">
        <v>313</v>
      </c>
      <c r="H1302">
        <v>0.5</v>
      </c>
      <c r="I1302">
        <v>60</v>
      </c>
      <c r="J1302" s="9">
        <v>48.428571428571431</v>
      </c>
      <c r="K1302">
        <v>30</v>
      </c>
      <c r="L1302" s="10">
        <v>0.19285714285714287</v>
      </c>
      <c r="M1302" s="2">
        <v>44623</v>
      </c>
      <c r="N1302" s="2" t="str">
        <f t="shared" si="80"/>
        <v>March 2022</v>
      </c>
      <c r="O1302" s="2" t="str">
        <f t="shared" si="81"/>
        <v>2022</v>
      </c>
      <c r="P1302">
        <v>25</v>
      </c>
      <c r="Q1302" t="s">
        <v>64</v>
      </c>
      <c r="R1302" t="str">
        <f t="shared" si="82"/>
        <v xml:space="preserve">Frozen </v>
      </c>
      <c r="S1302" t="str">
        <f t="shared" si="83"/>
        <v>Ethnic</v>
      </c>
    </row>
    <row r="1303" spans="1:19" x14ac:dyDescent="0.3">
      <c r="A1303" t="s">
        <v>396</v>
      </c>
      <c r="B1303" t="s">
        <v>397</v>
      </c>
      <c r="C1303" t="s">
        <v>141</v>
      </c>
      <c r="D1303" s="1" t="s">
        <v>142</v>
      </c>
      <c r="F1303" t="s">
        <v>142</v>
      </c>
      <c r="G1303" t="s">
        <v>313</v>
      </c>
      <c r="H1303">
        <v>1</v>
      </c>
      <c r="I1303">
        <v>60</v>
      </c>
      <c r="J1303" s="9">
        <v>48.428571428571431</v>
      </c>
      <c r="K1303">
        <v>60</v>
      </c>
      <c r="L1303" s="10">
        <v>0.19285714285714287</v>
      </c>
      <c r="M1303" s="2">
        <v>44622</v>
      </c>
      <c r="N1303" s="2" t="str">
        <f t="shared" si="80"/>
        <v>March 2022</v>
      </c>
      <c r="O1303" s="2" t="str">
        <f t="shared" si="81"/>
        <v>2022</v>
      </c>
      <c r="P1303">
        <v>25</v>
      </c>
      <c r="Q1303" t="s">
        <v>64</v>
      </c>
      <c r="R1303" t="str">
        <f t="shared" si="82"/>
        <v xml:space="preserve">Frozen </v>
      </c>
      <c r="S1303" t="str">
        <f t="shared" si="83"/>
        <v>Ethnic</v>
      </c>
    </row>
    <row r="1304" spans="1:19" x14ac:dyDescent="0.3">
      <c r="A1304" t="s">
        <v>398</v>
      </c>
      <c r="B1304" t="s">
        <v>399</v>
      </c>
      <c r="C1304" t="s">
        <v>141</v>
      </c>
      <c r="D1304" s="1" t="s">
        <v>142</v>
      </c>
      <c r="F1304" t="s">
        <v>142</v>
      </c>
      <c r="G1304" t="s">
        <v>313</v>
      </c>
      <c r="H1304">
        <v>1</v>
      </c>
      <c r="I1304">
        <v>60</v>
      </c>
      <c r="J1304" s="9">
        <v>48.428571428571431</v>
      </c>
      <c r="K1304">
        <v>60</v>
      </c>
      <c r="L1304" s="10">
        <v>0.19285714285714287</v>
      </c>
      <c r="M1304" s="2">
        <v>44622</v>
      </c>
      <c r="N1304" s="2" t="str">
        <f t="shared" si="80"/>
        <v>March 2022</v>
      </c>
      <c r="O1304" s="2" t="str">
        <f t="shared" si="81"/>
        <v>2022</v>
      </c>
      <c r="P1304">
        <v>25</v>
      </c>
      <c r="Q1304" t="s">
        <v>64</v>
      </c>
      <c r="R1304" t="str">
        <f t="shared" si="82"/>
        <v xml:space="preserve">Frozen </v>
      </c>
      <c r="S1304" t="str">
        <f t="shared" si="83"/>
        <v>Ethnic</v>
      </c>
    </row>
    <row r="1305" spans="1:19" x14ac:dyDescent="0.3">
      <c r="A1305" t="s">
        <v>398</v>
      </c>
      <c r="B1305" t="s">
        <v>399</v>
      </c>
      <c r="C1305" t="s">
        <v>305</v>
      </c>
      <c r="D1305" s="1" t="s">
        <v>306</v>
      </c>
      <c r="F1305" t="s">
        <v>306</v>
      </c>
      <c r="G1305" t="s">
        <v>313</v>
      </c>
      <c r="H1305">
        <v>0.5</v>
      </c>
      <c r="I1305">
        <v>60</v>
      </c>
      <c r="J1305" s="9">
        <v>48.428571428571431</v>
      </c>
      <c r="K1305">
        <v>30</v>
      </c>
      <c r="L1305" s="10">
        <v>0.19285714285714287</v>
      </c>
      <c r="M1305" s="2">
        <v>44622</v>
      </c>
      <c r="N1305" s="2" t="str">
        <f t="shared" si="80"/>
        <v>March 2022</v>
      </c>
      <c r="O1305" s="2" t="str">
        <f t="shared" si="81"/>
        <v>2022</v>
      </c>
      <c r="P1305">
        <v>25</v>
      </c>
      <c r="Q1305" t="s">
        <v>64</v>
      </c>
      <c r="R1305" t="str">
        <f t="shared" si="82"/>
        <v xml:space="preserve">Frozen </v>
      </c>
      <c r="S1305" t="str">
        <f t="shared" si="83"/>
        <v>Ethnic</v>
      </c>
    </row>
    <row r="1306" spans="1:19" x14ac:dyDescent="0.3">
      <c r="A1306" t="s">
        <v>398</v>
      </c>
      <c r="B1306" t="s">
        <v>399</v>
      </c>
      <c r="C1306" t="s">
        <v>65</v>
      </c>
      <c r="D1306" s="1" t="s">
        <v>66</v>
      </c>
      <c r="E1306" t="s">
        <v>75</v>
      </c>
      <c r="F1306" t="s">
        <v>76</v>
      </c>
      <c r="G1306" t="s">
        <v>313</v>
      </c>
      <c r="H1306">
        <v>0.5</v>
      </c>
      <c r="I1306">
        <v>59.52</v>
      </c>
      <c r="J1306" s="9">
        <v>52.207542857142862</v>
      </c>
      <c r="K1306">
        <v>29.76</v>
      </c>
      <c r="L1306" s="10">
        <v>0.12285714285714287</v>
      </c>
      <c r="M1306" s="2">
        <v>44622</v>
      </c>
      <c r="N1306" s="2" t="str">
        <f t="shared" si="80"/>
        <v>March 2022</v>
      </c>
      <c r="O1306" s="2" t="str">
        <f t="shared" si="81"/>
        <v>2022</v>
      </c>
      <c r="P1306">
        <v>25</v>
      </c>
      <c r="Q1306" t="s">
        <v>64</v>
      </c>
      <c r="R1306" t="str">
        <f t="shared" si="82"/>
        <v xml:space="preserve">Frozen </v>
      </c>
      <c r="S1306" t="str">
        <f t="shared" si="83"/>
        <v xml:space="preserve">Mainstream </v>
      </c>
    </row>
    <row r="1307" spans="1:19" x14ac:dyDescent="0.3">
      <c r="A1307" t="s">
        <v>396</v>
      </c>
      <c r="B1307" t="s">
        <v>397</v>
      </c>
      <c r="C1307" t="s">
        <v>65</v>
      </c>
      <c r="D1307" s="1" t="s">
        <v>66</v>
      </c>
      <c r="E1307" t="s">
        <v>137</v>
      </c>
      <c r="F1307" t="s">
        <v>138</v>
      </c>
      <c r="G1307" t="s">
        <v>313</v>
      </c>
      <c r="H1307">
        <v>1</v>
      </c>
      <c r="I1307">
        <v>59.52</v>
      </c>
      <c r="J1307" s="9">
        <v>52.207542857142862</v>
      </c>
      <c r="K1307">
        <v>59.52</v>
      </c>
      <c r="L1307" s="10">
        <v>0.12285714285714287</v>
      </c>
      <c r="M1307" s="2">
        <v>44621</v>
      </c>
      <c r="N1307" s="2" t="str">
        <f t="shared" si="80"/>
        <v>March 2022</v>
      </c>
      <c r="O1307" s="2" t="str">
        <f t="shared" si="81"/>
        <v>2022</v>
      </c>
      <c r="P1307">
        <v>25</v>
      </c>
      <c r="Q1307" t="s">
        <v>64</v>
      </c>
      <c r="R1307" t="str">
        <f t="shared" si="82"/>
        <v xml:space="preserve">Frozen </v>
      </c>
      <c r="S1307" t="str">
        <f t="shared" si="83"/>
        <v xml:space="preserve">Mainstream </v>
      </c>
    </row>
    <row r="1308" spans="1:19" x14ac:dyDescent="0.3">
      <c r="A1308" t="s">
        <v>398</v>
      </c>
      <c r="B1308" t="s">
        <v>399</v>
      </c>
      <c r="C1308" t="s">
        <v>65</v>
      </c>
      <c r="D1308" s="1" t="s">
        <v>66</v>
      </c>
      <c r="E1308" t="s">
        <v>137</v>
      </c>
      <c r="F1308" t="s">
        <v>138</v>
      </c>
      <c r="G1308" t="s">
        <v>313</v>
      </c>
      <c r="H1308">
        <v>1</v>
      </c>
      <c r="I1308">
        <v>59.52</v>
      </c>
      <c r="J1308" s="9">
        <v>52.207542857142862</v>
      </c>
      <c r="K1308">
        <v>59.52</v>
      </c>
      <c r="L1308" s="10">
        <v>0.12285714285714287</v>
      </c>
      <c r="M1308" s="2">
        <v>44621</v>
      </c>
      <c r="N1308" s="2" t="str">
        <f t="shared" si="80"/>
        <v>March 2022</v>
      </c>
      <c r="O1308" s="2" t="str">
        <f t="shared" si="81"/>
        <v>2022</v>
      </c>
      <c r="P1308">
        <v>25</v>
      </c>
      <c r="Q1308" t="s">
        <v>64</v>
      </c>
      <c r="R1308" t="str">
        <f t="shared" si="82"/>
        <v xml:space="preserve">Frozen </v>
      </c>
      <c r="S1308" t="str">
        <f t="shared" si="83"/>
        <v xml:space="preserve">Mainstream </v>
      </c>
    </row>
    <row r="1309" spans="1:19" x14ac:dyDescent="0.3">
      <c r="A1309" t="s">
        <v>394</v>
      </c>
      <c r="B1309" t="s">
        <v>395</v>
      </c>
      <c r="C1309" t="s">
        <v>57</v>
      </c>
      <c r="D1309" s="1" t="s">
        <v>58</v>
      </c>
      <c r="F1309" t="s">
        <v>58</v>
      </c>
      <c r="G1309" t="s">
        <v>313</v>
      </c>
      <c r="H1309">
        <v>0.5</v>
      </c>
      <c r="I1309">
        <v>60</v>
      </c>
      <c r="J1309" s="9">
        <v>49.628571428571426</v>
      </c>
      <c r="K1309">
        <v>30</v>
      </c>
      <c r="L1309" s="10">
        <v>0.17285714285714288</v>
      </c>
      <c r="M1309" s="2">
        <v>44621</v>
      </c>
      <c r="N1309" s="2" t="str">
        <f t="shared" si="80"/>
        <v>March 2022</v>
      </c>
      <c r="O1309" s="2" t="str">
        <f t="shared" si="81"/>
        <v>2022</v>
      </c>
      <c r="P1309">
        <v>23</v>
      </c>
      <c r="Q1309" t="s">
        <v>64</v>
      </c>
      <c r="R1309" t="str">
        <f t="shared" si="82"/>
        <v xml:space="preserve">Frozen </v>
      </c>
      <c r="S1309" t="str">
        <f t="shared" si="83"/>
        <v>Ethnic</v>
      </c>
    </row>
    <row r="1310" spans="1:19" x14ac:dyDescent="0.3">
      <c r="A1310" t="s">
        <v>396</v>
      </c>
      <c r="B1310" t="s">
        <v>397</v>
      </c>
      <c r="C1310" t="s">
        <v>57</v>
      </c>
      <c r="D1310" s="1" t="s">
        <v>58</v>
      </c>
      <c r="F1310" t="s">
        <v>58</v>
      </c>
      <c r="G1310" t="s">
        <v>313</v>
      </c>
      <c r="H1310">
        <v>0.5</v>
      </c>
      <c r="I1310">
        <v>60</v>
      </c>
      <c r="J1310" s="9">
        <v>48.428571428571431</v>
      </c>
      <c r="K1310">
        <v>30</v>
      </c>
      <c r="L1310" s="10">
        <v>0.19285714285714287</v>
      </c>
      <c r="M1310" s="2">
        <v>44621</v>
      </c>
      <c r="N1310" s="2" t="str">
        <f t="shared" si="80"/>
        <v>March 2022</v>
      </c>
      <c r="O1310" s="2" t="str">
        <f t="shared" si="81"/>
        <v>2022</v>
      </c>
      <c r="P1310">
        <v>25</v>
      </c>
      <c r="Q1310" t="s">
        <v>64</v>
      </c>
      <c r="R1310" t="str">
        <f t="shared" si="82"/>
        <v xml:space="preserve">Frozen </v>
      </c>
      <c r="S1310" t="str">
        <f t="shared" si="83"/>
        <v>Ethnic</v>
      </c>
    </row>
    <row r="1311" spans="1:19" x14ac:dyDescent="0.3">
      <c r="A1311" t="s">
        <v>398</v>
      </c>
      <c r="B1311" t="s">
        <v>399</v>
      </c>
      <c r="C1311" t="s">
        <v>57</v>
      </c>
      <c r="D1311" s="1" t="s">
        <v>58</v>
      </c>
      <c r="F1311" t="s">
        <v>58</v>
      </c>
      <c r="G1311" t="s">
        <v>313</v>
      </c>
      <c r="H1311">
        <v>0.5</v>
      </c>
      <c r="I1311">
        <v>60</v>
      </c>
      <c r="J1311" s="9">
        <v>48.428571428571431</v>
      </c>
      <c r="K1311">
        <v>30</v>
      </c>
      <c r="L1311" s="10">
        <v>0.19285714285714287</v>
      </c>
      <c r="M1311" s="2">
        <v>44621</v>
      </c>
      <c r="N1311" s="2" t="str">
        <f t="shared" si="80"/>
        <v>March 2022</v>
      </c>
      <c r="O1311" s="2" t="str">
        <f t="shared" si="81"/>
        <v>2022</v>
      </c>
      <c r="P1311">
        <v>25</v>
      </c>
      <c r="Q1311" t="s">
        <v>64</v>
      </c>
      <c r="R1311" t="str">
        <f t="shared" si="82"/>
        <v xml:space="preserve">Frozen </v>
      </c>
      <c r="S1311" t="str">
        <f t="shared" si="83"/>
        <v>Ethnic</v>
      </c>
    </row>
    <row r="1312" spans="1:19" x14ac:dyDescent="0.3">
      <c r="A1312" t="s">
        <v>410</v>
      </c>
      <c r="B1312" t="s">
        <v>411</v>
      </c>
      <c r="C1312" t="s">
        <v>402</v>
      </c>
      <c r="D1312" s="1" t="s">
        <v>403</v>
      </c>
      <c r="F1312" t="s">
        <v>403</v>
      </c>
      <c r="G1312" t="s">
        <v>313</v>
      </c>
      <c r="H1312">
        <v>1</v>
      </c>
      <c r="I1312">
        <v>57.6</v>
      </c>
      <c r="J1312" s="9">
        <v>31.515428571428572</v>
      </c>
      <c r="K1312">
        <v>57.6</v>
      </c>
      <c r="L1312" s="10">
        <v>0.45285714285714285</v>
      </c>
      <c r="M1312" s="2">
        <v>44651</v>
      </c>
      <c r="N1312" s="2" t="str">
        <f t="shared" si="80"/>
        <v>March 2022</v>
      </c>
      <c r="O1312" s="2" t="str">
        <f t="shared" si="81"/>
        <v>2022</v>
      </c>
      <c r="P1312">
        <v>51</v>
      </c>
      <c r="Q1312" t="s">
        <v>94</v>
      </c>
      <c r="R1312" t="str">
        <f t="shared" si="82"/>
        <v xml:space="preserve">Frozen </v>
      </c>
      <c r="S1312" t="str">
        <f t="shared" si="83"/>
        <v>Ethnic</v>
      </c>
    </row>
    <row r="1313" spans="1:19" x14ac:dyDescent="0.3">
      <c r="A1313" t="s">
        <v>410</v>
      </c>
      <c r="B1313" t="s">
        <v>411</v>
      </c>
      <c r="C1313" t="s">
        <v>22</v>
      </c>
      <c r="D1313" s="1" t="s">
        <v>23</v>
      </c>
      <c r="F1313" t="s">
        <v>23</v>
      </c>
      <c r="G1313" t="s">
        <v>313</v>
      </c>
      <c r="H1313">
        <v>2</v>
      </c>
      <c r="I1313">
        <v>50</v>
      </c>
      <c r="J1313" s="9">
        <v>30.857142857142858</v>
      </c>
      <c r="K1313">
        <v>100</v>
      </c>
      <c r="L1313" s="10">
        <v>0.38285714285714284</v>
      </c>
      <c r="M1313" s="2">
        <v>44651</v>
      </c>
      <c r="N1313" s="2" t="str">
        <f t="shared" si="80"/>
        <v>March 2022</v>
      </c>
      <c r="O1313" s="2" t="str">
        <f t="shared" si="81"/>
        <v>2022</v>
      </c>
      <c r="P1313">
        <v>44</v>
      </c>
      <c r="Q1313" t="s">
        <v>94</v>
      </c>
      <c r="R1313" t="str">
        <f t="shared" si="82"/>
        <v xml:space="preserve">Frozen </v>
      </c>
      <c r="S1313" t="str">
        <f t="shared" si="83"/>
        <v>Ethnic</v>
      </c>
    </row>
    <row r="1314" spans="1:19" x14ac:dyDescent="0.3">
      <c r="A1314" t="s">
        <v>410</v>
      </c>
      <c r="B1314" t="s">
        <v>411</v>
      </c>
      <c r="C1314" t="s">
        <v>481</v>
      </c>
      <c r="D1314" s="1" t="s">
        <v>482</v>
      </c>
      <c r="F1314" t="s">
        <v>482</v>
      </c>
      <c r="G1314" t="s">
        <v>313</v>
      </c>
      <c r="H1314">
        <v>1</v>
      </c>
      <c r="I1314">
        <v>57.6</v>
      </c>
      <c r="J1314" s="9">
        <v>31.515428571428572</v>
      </c>
      <c r="K1314">
        <v>57.6</v>
      </c>
      <c r="L1314" s="10">
        <v>0.45285714285714285</v>
      </c>
      <c r="M1314" s="2">
        <v>44650</v>
      </c>
      <c r="N1314" s="2" t="str">
        <f t="shared" si="80"/>
        <v>March 2022</v>
      </c>
      <c r="O1314" s="2" t="str">
        <f t="shared" si="81"/>
        <v>2022</v>
      </c>
      <c r="P1314">
        <v>51</v>
      </c>
      <c r="Q1314" t="s">
        <v>94</v>
      </c>
      <c r="R1314" t="str">
        <f t="shared" si="82"/>
        <v xml:space="preserve">Frozen </v>
      </c>
      <c r="S1314" t="str">
        <f t="shared" si="83"/>
        <v>Ethnic</v>
      </c>
    </row>
    <row r="1315" spans="1:19" x14ac:dyDescent="0.3">
      <c r="A1315" t="s">
        <v>414</v>
      </c>
      <c r="B1315" t="s">
        <v>415</v>
      </c>
      <c r="C1315" t="s">
        <v>65</v>
      </c>
      <c r="D1315" s="1" t="s">
        <v>66</v>
      </c>
      <c r="E1315" t="s">
        <v>522</v>
      </c>
      <c r="F1315" t="s">
        <v>523</v>
      </c>
      <c r="G1315" t="s">
        <v>313</v>
      </c>
      <c r="H1315">
        <v>1</v>
      </c>
      <c r="I1315">
        <v>47.52</v>
      </c>
      <c r="J1315" s="9">
        <v>36.929828571428573</v>
      </c>
      <c r="K1315">
        <v>47.52</v>
      </c>
      <c r="L1315" s="10">
        <v>0.22285714285714289</v>
      </c>
      <c r="M1315" s="2">
        <v>44648</v>
      </c>
      <c r="N1315" s="2" t="str">
        <f t="shared" si="80"/>
        <v>March 2022</v>
      </c>
      <c r="O1315" s="2" t="str">
        <f t="shared" si="81"/>
        <v>2022</v>
      </c>
      <c r="P1315">
        <v>35</v>
      </c>
      <c r="Q1315" t="s">
        <v>94</v>
      </c>
      <c r="R1315" t="str">
        <f t="shared" si="82"/>
        <v xml:space="preserve">Frozen </v>
      </c>
      <c r="S1315" t="str">
        <f t="shared" si="83"/>
        <v xml:space="preserve">Mainstream </v>
      </c>
    </row>
    <row r="1316" spans="1:19" x14ac:dyDescent="0.3">
      <c r="A1316" t="s">
        <v>414</v>
      </c>
      <c r="B1316" t="s">
        <v>415</v>
      </c>
      <c r="C1316" t="s">
        <v>65</v>
      </c>
      <c r="D1316" s="1" t="s">
        <v>66</v>
      </c>
      <c r="E1316" t="s">
        <v>824</v>
      </c>
      <c r="F1316" t="s">
        <v>825</v>
      </c>
      <c r="G1316" t="s">
        <v>313</v>
      </c>
      <c r="H1316">
        <v>2</v>
      </c>
      <c r="I1316">
        <v>47.52</v>
      </c>
      <c r="J1316" s="9">
        <v>36.929828571428573</v>
      </c>
      <c r="K1316">
        <v>95.04</v>
      </c>
      <c r="L1316" s="10">
        <v>0.22285714285714289</v>
      </c>
      <c r="M1316" s="2">
        <v>44648</v>
      </c>
      <c r="N1316" s="2" t="str">
        <f t="shared" si="80"/>
        <v>March 2022</v>
      </c>
      <c r="O1316" s="2" t="str">
        <f t="shared" si="81"/>
        <v>2022</v>
      </c>
      <c r="P1316">
        <v>35</v>
      </c>
      <c r="Q1316" t="s">
        <v>94</v>
      </c>
      <c r="R1316" t="str">
        <f t="shared" si="82"/>
        <v xml:space="preserve">Frozen </v>
      </c>
      <c r="S1316" t="str">
        <f t="shared" si="83"/>
        <v xml:space="preserve">Mainstream </v>
      </c>
    </row>
    <row r="1317" spans="1:19" x14ac:dyDescent="0.3">
      <c r="A1317" t="s">
        <v>414</v>
      </c>
      <c r="B1317" t="s">
        <v>415</v>
      </c>
      <c r="C1317" t="s">
        <v>475</v>
      </c>
      <c r="D1317" s="1" t="s">
        <v>476</v>
      </c>
      <c r="F1317" t="s">
        <v>476</v>
      </c>
      <c r="G1317" t="s">
        <v>313</v>
      </c>
      <c r="H1317">
        <v>1</v>
      </c>
      <c r="I1317">
        <v>54</v>
      </c>
      <c r="J1317" s="9">
        <v>33.86571428571429</v>
      </c>
      <c r="K1317">
        <v>54</v>
      </c>
      <c r="L1317" s="10">
        <v>0.37285714285714283</v>
      </c>
      <c r="M1317" s="2">
        <v>44648</v>
      </c>
      <c r="N1317" s="2" t="str">
        <f t="shared" si="80"/>
        <v>March 2022</v>
      </c>
      <c r="O1317" s="2" t="str">
        <f t="shared" si="81"/>
        <v>2022</v>
      </c>
      <c r="P1317">
        <v>43</v>
      </c>
      <c r="Q1317" t="s">
        <v>94</v>
      </c>
      <c r="R1317" t="str">
        <f t="shared" si="82"/>
        <v xml:space="preserve">Frozen </v>
      </c>
      <c r="S1317" t="str">
        <f t="shared" si="83"/>
        <v>Ethnic</v>
      </c>
    </row>
    <row r="1318" spans="1:19" x14ac:dyDescent="0.3">
      <c r="A1318" t="s">
        <v>414</v>
      </c>
      <c r="B1318" t="s">
        <v>415</v>
      </c>
      <c r="C1318" t="s">
        <v>307</v>
      </c>
      <c r="D1318" s="1" t="s">
        <v>308</v>
      </c>
      <c r="F1318" t="s">
        <v>308</v>
      </c>
      <c r="G1318" t="s">
        <v>313</v>
      </c>
      <c r="H1318">
        <v>1</v>
      </c>
      <c r="I1318">
        <v>48.000999999999998</v>
      </c>
      <c r="J1318" s="9">
        <v>34.902857142857144</v>
      </c>
      <c r="K1318">
        <v>48</v>
      </c>
      <c r="L1318" s="10">
        <v>0.27285714285714285</v>
      </c>
      <c r="M1318" s="2">
        <v>44648</v>
      </c>
      <c r="N1318" s="2" t="str">
        <f t="shared" si="80"/>
        <v>March 2022</v>
      </c>
      <c r="O1318" s="2" t="str">
        <f t="shared" si="81"/>
        <v>2022</v>
      </c>
      <c r="P1318">
        <v>33</v>
      </c>
      <c r="Q1318" t="s">
        <v>94</v>
      </c>
      <c r="R1318" t="str">
        <f t="shared" si="82"/>
        <v xml:space="preserve">Frozen </v>
      </c>
      <c r="S1318" t="str">
        <f t="shared" si="83"/>
        <v>Ethnic</v>
      </c>
    </row>
    <row r="1319" spans="1:19" x14ac:dyDescent="0.3">
      <c r="A1319" t="s">
        <v>410</v>
      </c>
      <c r="B1319" t="s">
        <v>411</v>
      </c>
      <c r="C1319" t="s">
        <v>427</v>
      </c>
      <c r="D1319" s="1" t="s">
        <v>428</v>
      </c>
      <c r="F1319" t="s">
        <v>428</v>
      </c>
      <c r="G1319" t="s">
        <v>313</v>
      </c>
      <c r="H1319">
        <v>1</v>
      </c>
      <c r="I1319">
        <v>57.6</v>
      </c>
      <c r="J1319" s="9">
        <v>31.515428571428572</v>
      </c>
      <c r="K1319">
        <v>57.6</v>
      </c>
      <c r="L1319" s="10">
        <v>0.45285714285714285</v>
      </c>
      <c r="M1319" s="2">
        <v>44646</v>
      </c>
      <c r="N1319" s="2" t="str">
        <f t="shared" si="80"/>
        <v>March 2022</v>
      </c>
      <c r="O1319" s="2" t="str">
        <f t="shared" si="81"/>
        <v>2022</v>
      </c>
      <c r="P1319">
        <v>51</v>
      </c>
      <c r="Q1319" t="s">
        <v>94</v>
      </c>
      <c r="R1319" t="str">
        <f t="shared" si="82"/>
        <v xml:space="preserve">Frozen </v>
      </c>
      <c r="S1319" t="str">
        <f t="shared" si="83"/>
        <v>Ethnic</v>
      </c>
    </row>
    <row r="1320" spans="1:19" x14ac:dyDescent="0.3">
      <c r="A1320" t="s">
        <v>414</v>
      </c>
      <c r="B1320" t="s">
        <v>415</v>
      </c>
      <c r="C1320" t="s">
        <v>701</v>
      </c>
      <c r="D1320" s="1" t="s">
        <v>702</v>
      </c>
      <c r="F1320" t="s">
        <v>702</v>
      </c>
      <c r="G1320" t="s">
        <v>313</v>
      </c>
      <c r="H1320">
        <v>0</v>
      </c>
      <c r="I1320">
        <v>44.005000000000003</v>
      </c>
      <c r="J1320" s="9" t="e">
        <v>#DIV/0!</v>
      </c>
      <c r="K1320">
        <v>0</v>
      </c>
      <c r="L1320" s="10" t="s">
        <v>652</v>
      </c>
      <c r="M1320" s="2">
        <v>44645</v>
      </c>
      <c r="N1320" s="2" t="str">
        <f t="shared" si="80"/>
        <v>March 2022</v>
      </c>
      <c r="O1320" s="2" t="str">
        <f t="shared" si="81"/>
        <v>2022</v>
      </c>
      <c r="P1320">
        <v>30</v>
      </c>
      <c r="Q1320" t="s">
        <v>94</v>
      </c>
      <c r="R1320" t="str">
        <f t="shared" si="82"/>
        <v xml:space="preserve">Frozen </v>
      </c>
      <c r="S1320" t="str">
        <f t="shared" si="83"/>
        <v>Ethnic</v>
      </c>
    </row>
    <row r="1321" spans="1:19" x14ac:dyDescent="0.3">
      <c r="A1321" t="s">
        <v>414</v>
      </c>
      <c r="B1321" t="s">
        <v>415</v>
      </c>
      <c r="C1321" t="s">
        <v>65</v>
      </c>
      <c r="D1321" s="1" t="s">
        <v>66</v>
      </c>
      <c r="E1321" t="s">
        <v>157</v>
      </c>
      <c r="F1321" t="s">
        <v>158</v>
      </c>
      <c r="G1321" t="s">
        <v>313</v>
      </c>
      <c r="H1321">
        <v>1</v>
      </c>
      <c r="I1321">
        <v>47.52</v>
      </c>
      <c r="J1321" s="9">
        <v>36.929828571428573</v>
      </c>
      <c r="K1321">
        <v>47.52</v>
      </c>
      <c r="L1321" s="10">
        <v>0.22285714285714289</v>
      </c>
      <c r="M1321" s="2">
        <v>44645</v>
      </c>
      <c r="N1321" s="2" t="str">
        <f t="shared" si="80"/>
        <v>March 2022</v>
      </c>
      <c r="O1321" s="2" t="str">
        <f t="shared" si="81"/>
        <v>2022</v>
      </c>
      <c r="P1321">
        <v>35</v>
      </c>
      <c r="Q1321" t="s">
        <v>94</v>
      </c>
      <c r="R1321" t="str">
        <f t="shared" si="82"/>
        <v xml:space="preserve">Frozen </v>
      </c>
      <c r="S1321" t="str">
        <f t="shared" si="83"/>
        <v xml:space="preserve">Mainstream </v>
      </c>
    </row>
    <row r="1322" spans="1:19" x14ac:dyDescent="0.3">
      <c r="A1322" t="s">
        <v>410</v>
      </c>
      <c r="B1322" t="s">
        <v>411</v>
      </c>
      <c r="C1322" t="s">
        <v>59</v>
      </c>
      <c r="D1322" s="1" t="s">
        <v>60</v>
      </c>
      <c r="F1322" t="s">
        <v>60</v>
      </c>
      <c r="G1322" t="s">
        <v>313</v>
      </c>
      <c r="H1322">
        <v>1</v>
      </c>
      <c r="I1322">
        <v>57.6</v>
      </c>
      <c r="J1322" s="9">
        <v>31.515428571428572</v>
      </c>
      <c r="K1322">
        <v>57.6</v>
      </c>
      <c r="L1322" s="10">
        <v>0.45285714285714285</v>
      </c>
      <c r="M1322" s="2">
        <v>44645</v>
      </c>
      <c r="N1322" s="2" t="str">
        <f t="shared" si="80"/>
        <v>March 2022</v>
      </c>
      <c r="O1322" s="2" t="str">
        <f t="shared" si="81"/>
        <v>2022</v>
      </c>
      <c r="P1322">
        <v>51</v>
      </c>
      <c r="Q1322" t="s">
        <v>94</v>
      </c>
      <c r="R1322" t="str">
        <f t="shared" si="82"/>
        <v xml:space="preserve">Frozen </v>
      </c>
      <c r="S1322" t="str">
        <f t="shared" si="83"/>
        <v>Ethnic</v>
      </c>
    </row>
    <row r="1323" spans="1:19" x14ac:dyDescent="0.3">
      <c r="A1323" t="s">
        <v>410</v>
      </c>
      <c r="B1323" t="s">
        <v>411</v>
      </c>
      <c r="C1323" t="s">
        <v>65</v>
      </c>
      <c r="D1323" s="1" t="s">
        <v>66</v>
      </c>
      <c r="E1323" t="s">
        <v>201</v>
      </c>
      <c r="F1323" t="s">
        <v>202</v>
      </c>
      <c r="G1323" t="s">
        <v>313</v>
      </c>
      <c r="H1323">
        <v>1</v>
      </c>
      <c r="I1323">
        <v>47.52</v>
      </c>
      <c r="J1323" s="9">
        <v>34.078628571428567</v>
      </c>
      <c r="K1323">
        <v>47.52</v>
      </c>
      <c r="L1323" s="10">
        <v>0.28285714285714292</v>
      </c>
      <c r="M1323" s="2">
        <v>44645</v>
      </c>
      <c r="N1323" s="2" t="str">
        <f t="shared" si="80"/>
        <v>March 2022</v>
      </c>
      <c r="O1323" s="2" t="str">
        <f t="shared" si="81"/>
        <v>2022</v>
      </c>
      <c r="P1323">
        <v>41</v>
      </c>
      <c r="Q1323" t="s">
        <v>94</v>
      </c>
      <c r="R1323" t="str">
        <f t="shared" si="82"/>
        <v xml:space="preserve">Frozen </v>
      </c>
      <c r="S1323" t="str">
        <f t="shared" si="83"/>
        <v xml:space="preserve">Mainstream </v>
      </c>
    </row>
    <row r="1324" spans="1:19" x14ac:dyDescent="0.3">
      <c r="A1324" t="s">
        <v>414</v>
      </c>
      <c r="B1324" t="s">
        <v>415</v>
      </c>
      <c r="C1324" t="s">
        <v>65</v>
      </c>
      <c r="D1324" s="1" t="s">
        <v>66</v>
      </c>
      <c r="E1324" t="s">
        <v>201</v>
      </c>
      <c r="F1324" t="s">
        <v>202</v>
      </c>
      <c r="G1324" t="s">
        <v>313</v>
      </c>
      <c r="H1324">
        <v>1</v>
      </c>
      <c r="I1324">
        <v>47.52</v>
      </c>
      <c r="J1324" s="9">
        <v>36.929828571428573</v>
      </c>
      <c r="K1324">
        <v>47.52</v>
      </c>
      <c r="L1324" s="10">
        <v>0.22285714285714289</v>
      </c>
      <c r="M1324" s="2">
        <v>44645</v>
      </c>
      <c r="N1324" s="2" t="str">
        <f t="shared" si="80"/>
        <v>March 2022</v>
      </c>
      <c r="O1324" s="2" t="str">
        <f t="shared" si="81"/>
        <v>2022</v>
      </c>
      <c r="P1324">
        <v>35</v>
      </c>
      <c r="Q1324" t="s">
        <v>94</v>
      </c>
      <c r="R1324" t="str">
        <f t="shared" si="82"/>
        <v xml:space="preserve">Frozen </v>
      </c>
      <c r="S1324" t="str">
        <f t="shared" si="83"/>
        <v xml:space="preserve">Mainstream </v>
      </c>
    </row>
    <row r="1325" spans="1:19" x14ac:dyDescent="0.3">
      <c r="A1325" t="s">
        <v>410</v>
      </c>
      <c r="B1325" t="s">
        <v>411</v>
      </c>
      <c r="C1325" t="s">
        <v>195</v>
      </c>
      <c r="D1325" s="1" t="s">
        <v>196</v>
      </c>
      <c r="F1325" t="s">
        <v>196</v>
      </c>
      <c r="G1325" t="s">
        <v>313</v>
      </c>
      <c r="H1325">
        <v>2</v>
      </c>
      <c r="I1325">
        <v>57.6</v>
      </c>
      <c r="J1325" s="9">
        <v>31.515428571428572</v>
      </c>
      <c r="K1325">
        <v>115.2</v>
      </c>
      <c r="L1325" s="10">
        <v>0.45285714285714285</v>
      </c>
      <c r="M1325" s="2">
        <v>44645</v>
      </c>
      <c r="N1325" s="2" t="str">
        <f t="shared" si="80"/>
        <v>March 2022</v>
      </c>
      <c r="O1325" s="2" t="str">
        <f t="shared" si="81"/>
        <v>2022</v>
      </c>
      <c r="P1325">
        <v>51</v>
      </c>
      <c r="Q1325" t="s">
        <v>94</v>
      </c>
      <c r="R1325" t="str">
        <f t="shared" si="82"/>
        <v xml:space="preserve">Frozen </v>
      </c>
      <c r="S1325" t="str">
        <f t="shared" si="83"/>
        <v>Ethnic</v>
      </c>
    </row>
    <row r="1326" spans="1:19" x14ac:dyDescent="0.3">
      <c r="A1326" t="s">
        <v>414</v>
      </c>
      <c r="B1326" t="s">
        <v>415</v>
      </c>
      <c r="C1326" t="s">
        <v>100</v>
      </c>
      <c r="D1326" s="1" t="s">
        <v>101</v>
      </c>
      <c r="E1326" t="s">
        <v>184</v>
      </c>
      <c r="F1326" t="s">
        <v>185</v>
      </c>
      <c r="G1326" t="s">
        <v>313</v>
      </c>
      <c r="H1326">
        <v>39</v>
      </c>
      <c r="I1326">
        <v>46.5</v>
      </c>
      <c r="J1326" s="9">
        <v>42.64714285714286</v>
      </c>
      <c r="K1326">
        <v>1813.5</v>
      </c>
      <c r="L1326" s="10">
        <v>8.2857142857142879E-2</v>
      </c>
      <c r="M1326" s="2">
        <v>44645</v>
      </c>
      <c r="N1326" s="2" t="str">
        <f t="shared" si="80"/>
        <v>March 2022</v>
      </c>
      <c r="O1326" s="2" t="str">
        <f t="shared" si="81"/>
        <v>2022</v>
      </c>
      <c r="P1326">
        <v>34</v>
      </c>
      <c r="Q1326" t="s">
        <v>94</v>
      </c>
      <c r="R1326" t="str">
        <f t="shared" si="82"/>
        <v xml:space="preserve">Frozen </v>
      </c>
      <c r="S1326" t="str">
        <f t="shared" si="83"/>
        <v>Ethnic</v>
      </c>
    </row>
    <row r="1327" spans="1:19" x14ac:dyDescent="0.3">
      <c r="A1327" t="s">
        <v>414</v>
      </c>
      <c r="B1327" t="s">
        <v>415</v>
      </c>
      <c r="C1327" t="s">
        <v>65</v>
      </c>
      <c r="D1327" s="1" t="s">
        <v>66</v>
      </c>
      <c r="E1327" t="s">
        <v>732</v>
      </c>
      <c r="F1327" t="s">
        <v>733</v>
      </c>
      <c r="G1327" t="s">
        <v>313</v>
      </c>
      <c r="H1327">
        <v>2</v>
      </c>
      <c r="I1327">
        <v>47.52</v>
      </c>
      <c r="J1327" s="9">
        <v>36.929828571428573</v>
      </c>
      <c r="K1327">
        <v>95.04</v>
      </c>
      <c r="L1327" s="10">
        <v>0.22285714285714289</v>
      </c>
      <c r="M1327" s="2">
        <v>44644</v>
      </c>
      <c r="N1327" s="2" t="str">
        <f t="shared" si="80"/>
        <v>March 2022</v>
      </c>
      <c r="O1327" s="2" t="str">
        <f t="shared" si="81"/>
        <v>2022</v>
      </c>
      <c r="P1327">
        <v>35</v>
      </c>
      <c r="Q1327" t="s">
        <v>94</v>
      </c>
      <c r="R1327" t="str">
        <f t="shared" si="82"/>
        <v xml:space="preserve">Frozen </v>
      </c>
      <c r="S1327" t="str">
        <f t="shared" si="83"/>
        <v xml:space="preserve">Mainstream </v>
      </c>
    </row>
    <row r="1328" spans="1:19" x14ac:dyDescent="0.3">
      <c r="A1328" t="s">
        <v>414</v>
      </c>
      <c r="B1328" t="s">
        <v>415</v>
      </c>
      <c r="C1328" t="s">
        <v>65</v>
      </c>
      <c r="D1328" s="1" t="s">
        <v>66</v>
      </c>
      <c r="E1328" t="s">
        <v>703</v>
      </c>
      <c r="F1328" t="s">
        <v>183</v>
      </c>
      <c r="G1328" t="s">
        <v>313</v>
      </c>
      <c r="H1328">
        <v>2</v>
      </c>
      <c r="I1328">
        <v>47.52</v>
      </c>
      <c r="J1328" s="9">
        <v>36.929828571428573</v>
      </c>
      <c r="K1328">
        <v>95.04</v>
      </c>
      <c r="L1328" s="10">
        <v>0.22285714285714289</v>
      </c>
      <c r="M1328" s="2">
        <v>44644</v>
      </c>
      <c r="N1328" s="2" t="str">
        <f t="shared" si="80"/>
        <v>March 2022</v>
      </c>
      <c r="O1328" s="2" t="str">
        <f t="shared" si="81"/>
        <v>2022</v>
      </c>
      <c r="P1328">
        <v>35</v>
      </c>
      <c r="Q1328" t="s">
        <v>94</v>
      </c>
      <c r="R1328" t="str">
        <f t="shared" si="82"/>
        <v xml:space="preserve">Frozen </v>
      </c>
      <c r="S1328" t="str">
        <f t="shared" si="83"/>
        <v xml:space="preserve">Mainstream </v>
      </c>
    </row>
    <row r="1329" spans="1:19" x14ac:dyDescent="0.3">
      <c r="A1329" t="s">
        <v>414</v>
      </c>
      <c r="B1329" t="s">
        <v>415</v>
      </c>
      <c r="C1329" t="s">
        <v>250</v>
      </c>
      <c r="D1329" s="1" t="s">
        <v>251</v>
      </c>
      <c r="F1329" t="s">
        <v>251</v>
      </c>
      <c r="G1329" t="s">
        <v>313</v>
      </c>
      <c r="H1329">
        <v>8.3000000000000004E-2</v>
      </c>
      <c r="I1329">
        <v>54</v>
      </c>
      <c r="J1329" s="9">
        <v>0</v>
      </c>
      <c r="K1329">
        <v>4.4800000000000004</v>
      </c>
      <c r="L1329" s="10" t="s">
        <v>652</v>
      </c>
      <c r="M1329" s="2">
        <v>44644</v>
      </c>
      <c r="N1329" s="2" t="str">
        <f t="shared" si="80"/>
        <v>March 2022</v>
      </c>
      <c r="O1329" s="2" t="str">
        <f t="shared" si="81"/>
        <v>2022</v>
      </c>
      <c r="P1329">
        <v>43</v>
      </c>
      <c r="Q1329" t="s">
        <v>94</v>
      </c>
      <c r="R1329" t="str">
        <f t="shared" si="82"/>
        <v xml:space="preserve">Frozen </v>
      </c>
      <c r="S1329" t="str">
        <f t="shared" si="83"/>
        <v>Ethnic</v>
      </c>
    </row>
    <row r="1330" spans="1:19" x14ac:dyDescent="0.3">
      <c r="A1330" t="s">
        <v>414</v>
      </c>
      <c r="B1330" t="s">
        <v>415</v>
      </c>
      <c r="C1330" t="s">
        <v>65</v>
      </c>
      <c r="D1330" s="1" t="s">
        <v>66</v>
      </c>
      <c r="E1330" t="s">
        <v>704</v>
      </c>
      <c r="F1330" t="s">
        <v>705</v>
      </c>
      <c r="G1330" t="s">
        <v>313</v>
      </c>
      <c r="H1330">
        <v>1</v>
      </c>
      <c r="I1330">
        <v>47.52</v>
      </c>
      <c r="J1330" s="9">
        <v>36.929828571428573</v>
      </c>
      <c r="K1330">
        <v>47.52</v>
      </c>
      <c r="L1330" s="10">
        <v>0.22285714285714289</v>
      </c>
      <c r="M1330" s="2">
        <v>44644</v>
      </c>
      <c r="N1330" s="2" t="str">
        <f t="shared" si="80"/>
        <v>March 2022</v>
      </c>
      <c r="O1330" s="2" t="str">
        <f t="shared" si="81"/>
        <v>2022</v>
      </c>
      <c r="P1330">
        <v>35</v>
      </c>
      <c r="Q1330" t="s">
        <v>94</v>
      </c>
      <c r="R1330" t="str">
        <f t="shared" si="82"/>
        <v xml:space="preserve">Frozen </v>
      </c>
      <c r="S1330" t="str">
        <f t="shared" si="83"/>
        <v xml:space="preserve">Mainstream </v>
      </c>
    </row>
    <row r="1331" spans="1:19" x14ac:dyDescent="0.3">
      <c r="A1331" t="s">
        <v>414</v>
      </c>
      <c r="B1331" t="s">
        <v>415</v>
      </c>
      <c r="C1331" t="s">
        <v>65</v>
      </c>
      <c r="D1331" s="1" t="s">
        <v>66</v>
      </c>
      <c r="E1331" t="s">
        <v>706</v>
      </c>
      <c r="F1331" t="s">
        <v>168</v>
      </c>
      <c r="G1331" t="s">
        <v>313</v>
      </c>
      <c r="H1331">
        <v>2</v>
      </c>
      <c r="I1331">
        <v>47.52</v>
      </c>
      <c r="J1331" s="9">
        <v>36.929828571428573</v>
      </c>
      <c r="K1331">
        <v>95.04</v>
      </c>
      <c r="L1331" s="10">
        <v>0.22285714285714289</v>
      </c>
      <c r="M1331" s="2">
        <v>44644</v>
      </c>
      <c r="N1331" s="2" t="str">
        <f t="shared" si="80"/>
        <v>March 2022</v>
      </c>
      <c r="O1331" s="2" t="str">
        <f t="shared" si="81"/>
        <v>2022</v>
      </c>
      <c r="P1331">
        <v>35</v>
      </c>
      <c r="Q1331" t="s">
        <v>94</v>
      </c>
      <c r="R1331" t="str">
        <f t="shared" si="82"/>
        <v xml:space="preserve">Frozen </v>
      </c>
      <c r="S1331" t="str">
        <f t="shared" si="83"/>
        <v xml:space="preserve">Mainstream </v>
      </c>
    </row>
    <row r="1332" spans="1:19" x14ac:dyDescent="0.3">
      <c r="A1332" t="s">
        <v>410</v>
      </c>
      <c r="B1332" t="s">
        <v>411</v>
      </c>
      <c r="C1332" t="s">
        <v>65</v>
      </c>
      <c r="D1332" s="1" t="s">
        <v>66</v>
      </c>
      <c r="E1332" t="s">
        <v>433</v>
      </c>
      <c r="F1332" t="s">
        <v>434</v>
      </c>
      <c r="G1332" t="s">
        <v>313</v>
      </c>
      <c r="H1332">
        <v>3</v>
      </c>
      <c r="I1332">
        <v>47.52</v>
      </c>
      <c r="J1332" s="9">
        <v>34.078628571428567</v>
      </c>
      <c r="K1332">
        <v>142.56</v>
      </c>
      <c r="L1332" s="10">
        <v>0.28285714285714292</v>
      </c>
      <c r="M1332" s="2">
        <v>44644</v>
      </c>
      <c r="N1332" s="2" t="str">
        <f t="shared" si="80"/>
        <v>March 2022</v>
      </c>
      <c r="O1332" s="2" t="str">
        <f t="shared" si="81"/>
        <v>2022</v>
      </c>
      <c r="P1332">
        <v>41</v>
      </c>
      <c r="Q1332" t="s">
        <v>94</v>
      </c>
      <c r="R1332" t="str">
        <f t="shared" si="82"/>
        <v xml:space="preserve">Frozen </v>
      </c>
      <c r="S1332" t="str">
        <f t="shared" si="83"/>
        <v xml:space="preserve">Mainstream </v>
      </c>
    </row>
    <row r="1333" spans="1:19" x14ac:dyDescent="0.3">
      <c r="A1333" t="s">
        <v>414</v>
      </c>
      <c r="B1333" t="s">
        <v>415</v>
      </c>
      <c r="C1333" t="s">
        <v>423</v>
      </c>
      <c r="D1333" s="1" t="s">
        <v>424</v>
      </c>
      <c r="F1333" t="s">
        <v>424</v>
      </c>
      <c r="G1333" t="s">
        <v>313</v>
      </c>
      <c r="H1333">
        <v>2</v>
      </c>
      <c r="I1333">
        <v>48.000999999999998</v>
      </c>
      <c r="J1333" s="9">
        <v>33.462857142857146</v>
      </c>
      <c r="K1333">
        <v>96</v>
      </c>
      <c r="L1333" s="10">
        <v>0.30285714285714288</v>
      </c>
      <c r="M1333" s="2">
        <v>44643</v>
      </c>
      <c r="N1333" s="2" t="str">
        <f t="shared" si="80"/>
        <v>March 2022</v>
      </c>
      <c r="O1333" s="2" t="str">
        <f t="shared" si="81"/>
        <v>2022</v>
      </c>
      <c r="P1333">
        <v>36</v>
      </c>
      <c r="Q1333" t="s">
        <v>94</v>
      </c>
      <c r="R1333" t="str">
        <f t="shared" si="82"/>
        <v xml:space="preserve">Frozen </v>
      </c>
      <c r="S1333" t="str">
        <f t="shared" si="83"/>
        <v>Ethnic</v>
      </c>
    </row>
    <row r="1334" spans="1:19" x14ac:dyDescent="0.3">
      <c r="A1334" t="s">
        <v>414</v>
      </c>
      <c r="B1334" t="s">
        <v>415</v>
      </c>
      <c r="C1334" t="s">
        <v>191</v>
      </c>
      <c r="D1334" s="1" t="s">
        <v>192</v>
      </c>
      <c r="F1334" t="s">
        <v>192</v>
      </c>
      <c r="G1334" t="s">
        <v>313</v>
      </c>
      <c r="H1334">
        <v>1</v>
      </c>
      <c r="I1334">
        <v>48.000999999999998</v>
      </c>
      <c r="J1334" s="9">
        <v>33.462857142857146</v>
      </c>
      <c r="K1334">
        <v>48</v>
      </c>
      <c r="L1334" s="10">
        <v>0.30285714285714288</v>
      </c>
      <c r="M1334" s="2">
        <v>44643</v>
      </c>
      <c r="N1334" s="2" t="str">
        <f t="shared" si="80"/>
        <v>March 2022</v>
      </c>
      <c r="O1334" s="2" t="str">
        <f t="shared" si="81"/>
        <v>2022</v>
      </c>
      <c r="P1334">
        <v>36</v>
      </c>
      <c r="Q1334" t="s">
        <v>94</v>
      </c>
      <c r="R1334" t="str">
        <f t="shared" si="82"/>
        <v xml:space="preserve">Frozen </v>
      </c>
      <c r="S1334" t="str">
        <f t="shared" si="83"/>
        <v>Ethnic</v>
      </c>
    </row>
    <row r="1335" spans="1:19" x14ac:dyDescent="0.3">
      <c r="A1335" t="s">
        <v>414</v>
      </c>
      <c r="B1335" t="s">
        <v>415</v>
      </c>
      <c r="C1335" t="s">
        <v>826</v>
      </c>
      <c r="D1335" s="1" t="s">
        <v>827</v>
      </c>
      <c r="F1335" t="s">
        <v>827</v>
      </c>
      <c r="G1335" t="s">
        <v>313</v>
      </c>
      <c r="H1335">
        <v>1</v>
      </c>
      <c r="I1335">
        <v>48.000999999999998</v>
      </c>
      <c r="J1335" s="9">
        <v>33.462857142857146</v>
      </c>
      <c r="K1335">
        <v>48</v>
      </c>
      <c r="L1335" s="10">
        <v>0.30285714285714288</v>
      </c>
      <c r="M1335" s="2">
        <v>44643</v>
      </c>
      <c r="N1335" s="2" t="str">
        <f t="shared" si="80"/>
        <v>March 2022</v>
      </c>
      <c r="O1335" s="2" t="str">
        <f t="shared" si="81"/>
        <v>2022</v>
      </c>
      <c r="P1335">
        <v>36</v>
      </c>
      <c r="Q1335" t="s">
        <v>94</v>
      </c>
      <c r="R1335" t="str">
        <f t="shared" si="82"/>
        <v xml:space="preserve">Frozen </v>
      </c>
      <c r="S1335" t="str">
        <f t="shared" si="83"/>
        <v>Ethnic</v>
      </c>
    </row>
    <row r="1336" spans="1:19" x14ac:dyDescent="0.3">
      <c r="A1336" t="s">
        <v>414</v>
      </c>
      <c r="B1336" t="s">
        <v>415</v>
      </c>
      <c r="C1336" t="s">
        <v>65</v>
      </c>
      <c r="D1336" s="1" t="s">
        <v>66</v>
      </c>
      <c r="E1336" t="s">
        <v>75</v>
      </c>
      <c r="F1336" t="s">
        <v>76</v>
      </c>
      <c r="G1336" t="s">
        <v>313</v>
      </c>
      <c r="H1336">
        <v>1</v>
      </c>
      <c r="I1336">
        <v>47.52</v>
      </c>
      <c r="J1336" s="9">
        <v>36.929828571428573</v>
      </c>
      <c r="K1336">
        <v>47.52</v>
      </c>
      <c r="L1336" s="10">
        <v>0.22285714285714289</v>
      </c>
      <c r="M1336" s="2">
        <v>44643</v>
      </c>
      <c r="N1336" s="2" t="str">
        <f t="shared" si="80"/>
        <v>March 2022</v>
      </c>
      <c r="O1336" s="2" t="str">
        <f t="shared" si="81"/>
        <v>2022</v>
      </c>
      <c r="P1336">
        <v>35</v>
      </c>
      <c r="Q1336" t="s">
        <v>94</v>
      </c>
      <c r="R1336" t="str">
        <f t="shared" si="82"/>
        <v xml:space="preserve">Frozen </v>
      </c>
      <c r="S1336" t="str">
        <f t="shared" si="83"/>
        <v xml:space="preserve">Mainstream </v>
      </c>
    </row>
    <row r="1337" spans="1:19" x14ac:dyDescent="0.3">
      <c r="A1337" t="s">
        <v>410</v>
      </c>
      <c r="B1337" t="s">
        <v>411</v>
      </c>
      <c r="C1337" t="s">
        <v>14</v>
      </c>
      <c r="D1337" s="1" t="s">
        <v>15</v>
      </c>
      <c r="F1337" t="s">
        <v>15</v>
      </c>
      <c r="G1337" t="s">
        <v>313</v>
      </c>
      <c r="H1337">
        <v>1</v>
      </c>
      <c r="I1337">
        <v>57.6</v>
      </c>
      <c r="J1337" s="9">
        <v>31.515428571428572</v>
      </c>
      <c r="K1337">
        <v>57.6</v>
      </c>
      <c r="L1337" s="10">
        <v>0.45285714285714285</v>
      </c>
      <c r="M1337" s="2">
        <v>44643</v>
      </c>
      <c r="N1337" s="2" t="str">
        <f t="shared" si="80"/>
        <v>March 2022</v>
      </c>
      <c r="O1337" s="2" t="str">
        <f t="shared" si="81"/>
        <v>2022</v>
      </c>
      <c r="P1337">
        <v>51</v>
      </c>
      <c r="Q1337" t="s">
        <v>94</v>
      </c>
      <c r="R1337" t="str">
        <f t="shared" si="82"/>
        <v xml:space="preserve">Frozen </v>
      </c>
      <c r="S1337" t="str">
        <f t="shared" si="83"/>
        <v>Ethnic</v>
      </c>
    </row>
    <row r="1338" spans="1:19" x14ac:dyDescent="0.3">
      <c r="A1338" t="s">
        <v>414</v>
      </c>
      <c r="B1338" t="s">
        <v>415</v>
      </c>
      <c r="C1338" t="s">
        <v>14</v>
      </c>
      <c r="D1338" s="1" t="s">
        <v>15</v>
      </c>
      <c r="F1338" t="s">
        <v>15</v>
      </c>
      <c r="G1338" t="s">
        <v>313</v>
      </c>
      <c r="H1338">
        <v>1</v>
      </c>
      <c r="I1338">
        <v>48.000999999999998</v>
      </c>
      <c r="J1338" s="9">
        <v>33.462857142857146</v>
      </c>
      <c r="K1338">
        <v>48</v>
      </c>
      <c r="L1338" s="10">
        <v>0.30285714285714288</v>
      </c>
      <c r="M1338" s="2">
        <v>44643</v>
      </c>
      <c r="N1338" s="2" t="str">
        <f t="shared" si="80"/>
        <v>March 2022</v>
      </c>
      <c r="O1338" s="2" t="str">
        <f t="shared" si="81"/>
        <v>2022</v>
      </c>
      <c r="P1338">
        <v>36</v>
      </c>
      <c r="Q1338" t="s">
        <v>94</v>
      </c>
      <c r="R1338" t="str">
        <f t="shared" si="82"/>
        <v xml:space="preserve">Frozen </v>
      </c>
      <c r="S1338" t="str">
        <f t="shared" si="83"/>
        <v>Ethnic</v>
      </c>
    </row>
    <row r="1339" spans="1:19" x14ac:dyDescent="0.3">
      <c r="A1339" t="s">
        <v>414</v>
      </c>
      <c r="B1339" t="s">
        <v>415</v>
      </c>
      <c r="C1339" t="s">
        <v>65</v>
      </c>
      <c r="D1339" s="1" t="s">
        <v>66</v>
      </c>
      <c r="E1339" t="s">
        <v>175</v>
      </c>
      <c r="F1339" t="s">
        <v>176</v>
      </c>
      <c r="G1339" t="s">
        <v>313</v>
      </c>
      <c r="H1339">
        <v>12</v>
      </c>
      <c r="I1339">
        <v>47.52</v>
      </c>
      <c r="J1339" s="9">
        <v>36.929828571428573</v>
      </c>
      <c r="K1339">
        <v>570.24</v>
      </c>
      <c r="L1339" s="10">
        <v>0.22285714285714289</v>
      </c>
      <c r="M1339" s="2">
        <v>44643</v>
      </c>
      <c r="N1339" s="2" t="str">
        <f t="shared" si="80"/>
        <v>March 2022</v>
      </c>
      <c r="O1339" s="2" t="str">
        <f t="shared" si="81"/>
        <v>2022</v>
      </c>
      <c r="P1339">
        <v>35</v>
      </c>
      <c r="Q1339" t="s">
        <v>94</v>
      </c>
      <c r="R1339" t="str">
        <f t="shared" si="82"/>
        <v xml:space="preserve">Frozen </v>
      </c>
      <c r="S1339" t="str">
        <f t="shared" si="83"/>
        <v xml:space="preserve">Mainstream </v>
      </c>
    </row>
    <row r="1340" spans="1:19" x14ac:dyDescent="0.3">
      <c r="A1340" t="s">
        <v>414</v>
      </c>
      <c r="B1340" t="s">
        <v>415</v>
      </c>
      <c r="C1340" t="s">
        <v>65</v>
      </c>
      <c r="D1340" s="1" t="s">
        <v>66</v>
      </c>
      <c r="E1340" t="s">
        <v>686</v>
      </c>
      <c r="F1340" t="s">
        <v>140</v>
      </c>
      <c r="G1340" t="s">
        <v>313</v>
      </c>
      <c r="H1340">
        <v>2</v>
      </c>
      <c r="I1340">
        <v>47.52</v>
      </c>
      <c r="J1340" s="9">
        <v>36.929828571428573</v>
      </c>
      <c r="K1340">
        <v>95.04</v>
      </c>
      <c r="L1340" s="10">
        <v>0.22285714285714289</v>
      </c>
      <c r="M1340" s="2">
        <v>44643</v>
      </c>
      <c r="N1340" s="2" t="str">
        <f t="shared" si="80"/>
        <v>March 2022</v>
      </c>
      <c r="O1340" s="2" t="str">
        <f t="shared" si="81"/>
        <v>2022</v>
      </c>
      <c r="P1340">
        <v>35</v>
      </c>
      <c r="Q1340" t="s">
        <v>94</v>
      </c>
      <c r="R1340" t="str">
        <f t="shared" si="82"/>
        <v xml:space="preserve">Frozen </v>
      </c>
      <c r="S1340" t="str">
        <f t="shared" si="83"/>
        <v xml:space="preserve">Mainstream </v>
      </c>
    </row>
    <row r="1341" spans="1:19" x14ac:dyDescent="0.3">
      <c r="A1341" t="s">
        <v>414</v>
      </c>
      <c r="B1341" t="s">
        <v>415</v>
      </c>
      <c r="C1341" t="s">
        <v>65</v>
      </c>
      <c r="D1341" s="1" t="s">
        <v>66</v>
      </c>
      <c r="E1341" t="s">
        <v>765</v>
      </c>
      <c r="F1341" t="s">
        <v>766</v>
      </c>
      <c r="G1341" t="s">
        <v>313</v>
      </c>
      <c r="H1341">
        <v>2</v>
      </c>
      <c r="I1341">
        <v>54.32</v>
      </c>
      <c r="J1341" s="9">
        <v>38.955199999999998</v>
      </c>
      <c r="K1341">
        <v>108.64</v>
      </c>
      <c r="L1341" s="10">
        <v>0.28285714285714286</v>
      </c>
      <c r="M1341" s="2">
        <v>44643</v>
      </c>
      <c r="N1341" s="2" t="str">
        <f t="shared" si="80"/>
        <v>March 2022</v>
      </c>
      <c r="O1341" s="2" t="str">
        <f t="shared" si="81"/>
        <v>2022</v>
      </c>
      <c r="P1341">
        <v>41</v>
      </c>
      <c r="Q1341" t="s">
        <v>94</v>
      </c>
      <c r="R1341" t="str">
        <f t="shared" si="82"/>
        <v xml:space="preserve">Frozen </v>
      </c>
      <c r="S1341" t="str">
        <f t="shared" si="83"/>
        <v xml:space="preserve">Mainstream </v>
      </c>
    </row>
    <row r="1342" spans="1:19" x14ac:dyDescent="0.3">
      <c r="A1342" t="s">
        <v>410</v>
      </c>
      <c r="B1342" t="s">
        <v>411</v>
      </c>
      <c r="C1342" t="s">
        <v>707</v>
      </c>
      <c r="D1342" s="1" t="s">
        <v>708</v>
      </c>
      <c r="F1342" t="s">
        <v>708</v>
      </c>
      <c r="G1342" t="s">
        <v>313</v>
      </c>
      <c r="H1342">
        <v>1</v>
      </c>
      <c r="I1342">
        <v>57.6</v>
      </c>
      <c r="J1342" s="9">
        <v>31.515428571428572</v>
      </c>
      <c r="K1342">
        <v>57.6</v>
      </c>
      <c r="L1342" s="10">
        <v>0.45285714285714285</v>
      </c>
      <c r="M1342" s="2">
        <v>44643</v>
      </c>
      <c r="N1342" s="2" t="str">
        <f t="shared" si="80"/>
        <v>March 2022</v>
      </c>
      <c r="O1342" s="2" t="str">
        <f t="shared" si="81"/>
        <v>2022</v>
      </c>
      <c r="P1342">
        <v>51</v>
      </c>
      <c r="Q1342" t="s">
        <v>94</v>
      </c>
      <c r="R1342" t="str">
        <f t="shared" si="82"/>
        <v xml:space="preserve">Frozen </v>
      </c>
      <c r="S1342" t="str">
        <f t="shared" si="83"/>
        <v>Ethnic</v>
      </c>
    </row>
    <row r="1343" spans="1:19" x14ac:dyDescent="0.3">
      <c r="A1343" t="s">
        <v>414</v>
      </c>
      <c r="B1343" t="s">
        <v>415</v>
      </c>
      <c r="C1343" t="s">
        <v>707</v>
      </c>
      <c r="D1343" s="1" t="s">
        <v>708</v>
      </c>
      <c r="F1343" t="s">
        <v>708</v>
      </c>
      <c r="G1343" t="s">
        <v>313</v>
      </c>
      <c r="H1343">
        <v>7</v>
      </c>
      <c r="I1343">
        <v>54</v>
      </c>
      <c r="J1343" s="9">
        <v>33.865714285714283</v>
      </c>
      <c r="K1343">
        <v>378</v>
      </c>
      <c r="L1343" s="10">
        <v>0.37285714285714283</v>
      </c>
      <c r="M1343" s="2">
        <v>44643</v>
      </c>
      <c r="N1343" s="2" t="str">
        <f t="shared" si="80"/>
        <v>March 2022</v>
      </c>
      <c r="O1343" s="2" t="str">
        <f t="shared" si="81"/>
        <v>2022</v>
      </c>
      <c r="P1343">
        <v>43</v>
      </c>
      <c r="Q1343" t="s">
        <v>94</v>
      </c>
      <c r="R1343" t="str">
        <f t="shared" si="82"/>
        <v xml:space="preserve">Frozen </v>
      </c>
      <c r="S1343" t="str">
        <f t="shared" si="83"/>
        <v>Ethnic</v>
      </c>
    </row>
    <row r="1344" spans="1:19" x14ac:dyDescent="0.3">
      <c r="A1344" t="s">
        <v>414</v>
      </c>
      <c r="B1344" t="s">
        <v>415</v>
      </c>
      <c r="C1344" t="s">
        <v>743</v>
      </c>
      <c r="D1344" s="1" t="s">
        <v>744</v>
      </c>
      <c r="F1344" t="s">
        <v>744</v>
      </c>
      <c r="G1344" t="s">
        <v>313</v>
      </c>
      <c r="H1344">
        <v>-4</v>
      </c>
      <c r="I1344">
        <v>42.000999999999998</v>
      </c>
      <c r="J1344" s="9">
        <v>33.06</v>
      </c>
      <c r="K1344">
        <v>-168</v>
      </c>
      <c r="L1344" s="10">
        <v>0.21285714285714286</v>
      </c>
      <c r="M1344" s="2">
        <v>44643</v>
      </c>
      <c r="N1344" s="2" t="str">
        <f t="shared" si="80"/>
        <v>March 2022</v>
      </c>
      <c r="O1344" s="2" t="str">
        <f t="shared" si="81"/>
        <v>2022</v>
      </c>
      <c r="P1344">
        <v>27</v>
      </c>
      <c r="Q1344" t="s">
        <v>94</v>
      </c>
      <c r="R1344" t="str">
        <f t="shared" si="82"/>
        <v xml:space="preserve">Frozen </v>
      </c>
      <c r="S1344" t="str">
        <f t="shared" si="83"/>
        <v>Ethnic</v>
      </c>
    </row>
    <row r="1345" spans="1:19" x14ac:dyDescent="0.3">
      <c r="A1345" t="s">
        <v>414</v>
      </c>
      <c r="B1345" t="s">
        <v>415</v>
      </c>
      <c r="C1345" t="s">
        <v>30</v>
      </c>
      <c r="D1345" s="1" t="s">
        <v>31</v>
      </c>
      <c r="F1345" t="s">
        <v>31</v>
      </c>
      <c r="G1345" t="s">
        <v>313</v>
      </c>
      <c r="H1345">
        <v>1</v>
      </c>
      <c r="I1345">
        <v>48.000999999999998</v>
      </c>
      <c r="J1345" s="9">
        <v>33.462857142857146</v>
      </c>
      <c r="K1345">
        <v>48</v>
      </c>
      <c r="L1345" s="10">
        <v>0.30285714285714288</v>
      </c>
      <c r="M1345" s="2">
        <v>44643</v>
      </c>
      <c r="N1345" s="2" t="str">
        <f t="shared" si="80"/>
        <v>March 2022</v>
      </c>
      <c r="O1345" s="2" t="str">
        <f t="shared" si="81"/>
        <v>2022</v>
      </c>
      <c r="P1345">
        <v>36</v>
      </c>
      <c r="Q1345" t="s">
        <v>94</v>
      </c>
      <c r="R1345" t="str">
        <f t="shared" si="82"/>
        <v xml:space="preserve">Frozen </v>
      </c>
      <c r="S1345" t="str">
        <f t="shared" si="83"/>
        <v>Ethnic</v>
      </c>
    </row>
    <row r="1346" spans="1:19" x14ac:dyDescent="0.3">
      <c r="A1346" t="s">
        <v>414</v>
      </c>
      <c r="B1346" t="s">
        <v>415</v>
      </c>
      <c r="C1346" t="s">
        <v>65</v>
      </c>
      <c r="D1346" s="1" t="s">
        <v>66</v>
      </c>
      <c r="E1346" t="s">
        <v>67</v>
      </c>
      <c r="F1346" t="s">
        <v>68</v>
      </c>
      <c r="G1346" t="s">
        <v>313</v>
      </c>
      <c r="H1346">
        <v>1</v>
      </c>
      <c r="I1346">
        <v>47.52</v>
      </c>
      <c r="J1346" s="9">
        <v>36.929828571428573</v>
      </c>
      <c r="K1346">
        <v>47.52</v>
      </c>
      <c r="L1346" s="10">
        <v>0.22285714285714289</v>
      </c>
      <c r="M1346" s="2">
        <v>44642</v>
      </c>
      <c r="N1346" s="2" t="str">
        <f t="shared" ref="N1346:N1409" si="84">TEXT(M1346,"mmmm yyyy")</f>
        <v>March 2022</v>
      </c>
      <c r="O1346" s="2" t="str">
        <f t="shared" ref="O1346:O1409" si="85">TEXT(M1346,"yyyyy")</f>
        <v>2022</v>
      </c>
      <c r="P1346">
        <v>35</v>
      </c>
      <c r="Q1346" t="s">
        <v>94</v>
      </c>
      <c r="R1346" t="str">
        <f t="shared" si="82"/>
        <v xml:space="preserve">Frozen </v>
      </c>
      <c r="S1346" t="str">
        <f t="shared" si="83"/>
        <v xml:space="preserve">Mainstream </v>
      </c>
    </row>
    <row r="1347" spans="1:19" x14ac:dyDescent="0.3">
      <c r="A1347" t="s">
        <v>414</v>
      </c>
      <c r="B1347" t="s">
        <v>415</v>
      </c>
      <c r="C1347" t="s">
        <v>65</v>
      </c>
      <c r="D1347" s="1" t="s">
        <v>66</v>
      </c>
      <c r="E1347" t="s">
        <v>137</v>
      </c>
      <c r="F1347" t="s">
        <v>138</v>
      </c>
      <c r="G1347" t="s">
        <v>313</v>
      </c>
      <c r="H1347">
        <v>2</v>
      </c>
      <c r="I1347">
        <v>47.52</v>
      </c>
      <c r="J1347" s="9">
        <v>36.929828571428573</v>
      </c>
      <c r="K1347">
        <v>95.04</v>
      </c>
      <c r="L1347" s="10">
        <v>0.22285714285714289</v>
      </c>
      <c r="M1347" s="2">
        <v>44642</v>
      </c>
      <c r="N1347" s="2" t="str">
        <f t="shared" si="84"/>
        <v>March 2022</v>
      </c>
      <c r="O1347" s="2" t="str">
        <f t="shared" si="85"/>
        <v>2022</v>
      </c>
      <c r="P1347">
        <v>35</v>
      </c>
      <c r="Q1347" t="s">
        <v>94</v>
      </c>
      <c r="R1347" t="str">
        <f t="shared" ref="R1347:R1410" si="86">IF(Q1347="ADFF-AFB",$V$4,IF(Q1347="ADFF-AFS",$V$5,IF(Q1347="ADFF-AFV",$V$6,IF(Q1347="ADFF-FRZ",$V$7,$V$8))))</f>
        <v xml:space="preserve">Frozen </v>
      </c>
      <c r="S1347" t="str">
        <f t="shared" ref="S1347:S1410" si="87">IF(D1347=$U$10,$V$10,IF(D1347=$U$11,$V$11,IF(D1347=$U$12,$V$12,IF(D1347=$U$13,$V$13,$V$14))))</f>
        <v xml:space="preserve">Mainstream </v>
      </c>
    </row>
    <row r="1348" spans="1:19" x14ac:dyDescent="0.3">
      <c r="A1348" t="s">
        <v>414</v>
      </c>
      <c r="B1348" t="s">
        <v>415</v>
      </c>
      <c r="C1348" t="s">
        <v>65</v>
      </c>
      <c r="D1348" s="1" t="s">
        <v>66</v>
      </c>
      <c r="E1348" t="s">
        <v>163</v>
      </c>
      <c r="F1348" t="s">
        <v>164</v>
      </c>
      <c r="G1348" t="s">
        <v>313</v>
      </c>
      <c r="H1348">
        <v>1</v>
      </c>
      <c r="I1348">
        <v>47.52</v>
      </c>
      <c r="J1348" s="9">
        <v>36.929828571428573</v>
      </c>
      <c r="K1348">
        <v>47.52</v>
      </c>
      <c r="L1348" s="10">
        <v>0.22285714285714289</v>
      </c>
      <c r="M1348" s="2">
        <v>44642</v>
      </c>
      <c r="N1348" s="2" t="str">
        <f t="shared" si="84"/>
        <v>March 2022</v>
      </c>
      <c r="O1348" s="2" t="str">
        <f t="shared" si="85"/>
        <v>2022</v>
      </c>
      <c r="P1348">
        <v>35</v>
      </c>
      <c r="Q1348" t="s">
        <v>94</v>
      </c>
      <c r="R1348" t="str">
        <f t="shared" si="86"/>
        <v xml:space="preserve">Frozen </v>
      </c>
      <c r="S1348" t="str">
        <f t="shared" si="87"/>
        <v xml:space="preserve">Mainstream </v>
      </c>
    </row>
    <row r="1349" spans="1:19" x14ac:dyDescent="0.3">
      <c r="A1349" t="s">
        <v>414</v>
      </c>
      <c r="B1349" t="s">
        <v>415</v>
      </c>
      <c r="C1349" t="s">
        <v>65</v>
      </c>
      <c r="D1349" s="1" t="s">
        <v>66</v>
      </c>
      <c r="E1349" t="s">
        <v>709</v>
      </c>
      <c r="F1349" t="s">
        <v>205</v>
      </c>
      <c r="G1349" t="s">
        <v>313</v>
      </c>
      <c r="H1349">
        <v>1</v>
      </c>
      <c r="I1349">
        <v>47.52</v>
      </c>
      <c r="J1349" s="9">
        <v>36.929828571428573</v>
      </c>
      <c r="K1349">
        <v>47.52</v>
      </c>
      <c r="L1349" s="10">
        <v>0.22285714285714289</v>
      </c>
      <c r="M1349" s="2">
        <v>44642</v>
      </c>
      <c r="N1349" s="2" t="str">
        <f t="shared" si="84"/>
        <v>March 2022</v>
      </c>
      <c r="O1349" s="2" t="str">
        <f t="shared" si="85"/>
        <v>2022</v>
      </c>
      <c r="P1349">
        <v>35</v>
      </c>
      <c r="Q1349" t="s">
        <v>94</v>
      </c>
      <c r="R1349" t="str">
        <f t="shared" si="86"/>
        <v xml:space="preserve">Frozen </v>
      </c>
      <c r="S1349" t="str">
        <f t="shared" si="87"/>
        <v xml:space="preserve">Mainstream </v>
      </c>
    </row>
    <row r="1350" spans="1:19" x14ac:dyDescent="0.3">
      <c r="A1350" t="s">
        <v>410</v>
      </c>
      <c r="B1350" t="s">
        <v>411</v>
      </c>
      <c r="C1350" t="s">
        <v>65</v>
      </c>
      <c r="D1350" s="1" t="s">
        <v>66</v>
      </c>
      <c r="E1350" t="s">
        <v>709</v>
      </c>
      <c r="F1350" t="s">
        <v>205</v>
      </c>
      <c r="G1350" t="s">
        <v>313</v>
      </c>
      <c r="H1350">
        <v>1</v>
      </c>
      <c r="I1350">
        <v>47.52</v>
      </c>
      <c r="J1350" s="9">
        <v>34.078628571428567</v>
      </c>
      <c r="K1350">
        <v>47.52</v>
      </c>
      <c r="L1350" s="10">
        <v>0.28285714285714292</v>
      </c>
      <c r="M1350" s="2">
        <v>44642</v>
      </c>
      <c r="N1350" s="2" t="str">
        <f t="shared" si="84"/>
        <v>March 2022</v>
      </c>
      <c r="O1350" s="2" t="str">
        <f t="shared" si="85"/>
        <v>2022</v>
      </c>
      <c r="P1350">
        <v>41</v>
      </c>
      <c r="Q1350" t="s">
        <v>94</v>
      </c>
      <c r="R1350" t="str">
        <f t="shared" si="86"/>
        <v xml:space="preserve">Frozen </v>
      </c>
      <c r="S1350" t="str">
        <f t="shared" si="87"/>
        <v xml:space="preserve">Mainstream </v>
      </c>
    </row>
    <row r="1351" spans="1:19" x14ac:dyDescent="0.3">
      <c r="A1351" t="s">
        <v>410</v>
      </c>
      <c r="B1351" t="s">
        <v>411</v>
      </c>
      <c r="C1351" t="s">
        <v>710</v>
      </c>
      <c r="D1351" s="1" t="s">
        <v>711</v>
      </c>
      <c r="E1351" t="s">
        <v>34</v>
      </c>
      <c r="F1351" t="s">
        <v>712</v>
      </c>
      <c r="G1351" t="s">
        <v>313</v>
      </c>
      <c r="H1351">
        <v>3</v>
      </c>
      <c r="I1351">
        <v>54</v>
      </c>
      <c r="J1351" s="9">
        <v>31.165714285714287</v>
      </c>
      <c r="K1351">
        <v>162</v>
      </c>
      <c r="L1351" s="10">
        <v>0.42285714285714282</v>
      </c>
      <c r="M1351" s="2">
        <v>44642</v>
      </c>
      <c r="N1351" s="2" t="str">
        <f t="shared" si="84"/>
        <v>March 2022</v>
      </c>
      <c r="O1351" s="2" t="str">
        <f t="shared" si="85"/>
        <v>2022</v>
      </c>
      <c r="P1351">
        <v>48</v>
      </c>
      <c r="Q1351" t="s">
        <v>94</v>
      </c>
      <c r="R1351" t="str">
        <f t="shared" si="86"/>
        <v xml:space="preserve">Frozen </v>
      </c>
      <c r="S1351" t="str">
        <f t="shared" si="87"/>
        <v>Ethnic</v>
      </c>
    </row>
    <row r="1352" spans="1:19" x14ac:dyDescent="0.3">
      <c r="A1352" t="s">
        <v>414</v>
      </c>
      <c r="B1352" t="s">
        <v>415</v>
      </c>
      <c r="C1352" t="s">
        <v>710</v>
      </c>
      <c r="D1352" s="1" t="s">
        <v>711</v>
      </c>
      <c r="E1352" t="s">
        <v>34</v>
      </c>
      <c r="F1352" t="s">
        <v>712</v>
      </c>
      <c r="G1352" t="s">
        <v>313</v>
      </c>
      <c r="H1352">
        <v>2</v>
      </c>
      <c r="I1352">
        <v>49.005000000000003</v>
      </c>
      <c r="J1352" s="9">
        <v>33.673435714285716</v>
      </c>
      <c r="K1352">
        <v>98.01</v>
      </c>
      <c r="L1352" s="10">
        <v>0.31285714285714283</v>
      </c>
      <c r="M1352" s="2">
        <v>44642</v>
      </c>
      <c r="N1352" s="2" t="str">
        <f t="shared" si="84"/>
        <v>March 2022</v>
      </c>
      <c r="O1352" s="2" t="str">
        <f t="shared" si="85"/>
        <v>2022</v>
      </c>
      <c r="P1352">
        <v>37</v>
      </c>
      <c r="Q1352" t="s">
        <v>94</v>
      </c>
      <c r="R1352" t="str">
        <f t="shared" si="86"/>
        <v xml:space="preserve">Frozen </v>
      </c>
      <c r="S1352" t="str">
        <f t="shared" si="87"/>
        <v>Ethnic</v>
      </c>
    </row>
    <row r="1353" spans="1:19" x14ac:dyDescent="0.3">
      <c r="A1353" t="s">
        <v>410</v>
      </c>
      <c r="B1353" t="s">
        <v>411</v>
      </c>
      <c r="C1353" t="s">
        <v>65</v>
      </c>
      <c r="D1353" s="1" t="s">
        <v>66</v>
      </c>
      <c r="E1353" t="s">
        <v>828</v>
      </c>
      <c r="F1353" t="s">
        <v>829</v>
      </c>
      <c r="G1353" t="s">
        <v>313</v>
      </c>
      <c r="H1353">
        <v>2</v>
      </c>
      <c r="I1353">
        <v>47.52</v>
      </c>
      <c r="J1353" s="9">
        <v>34.078628571428567</v>
      </c>
      <c r="K1353">
        <v>95.04</v>
      </c>
      <c r="L1353" s="10">
        <v>0.28285714285714292</v>
      </c>
      <c r="M1353" s="2">
        <v>44642</v>
      </c>
      <c r="N1353" s="2" t="str">
        <f t="shared" si="84"/>
        <v>March 2022</v>
      </c>
      <c r="O1353" s="2" t="str">
        <f t="shared" si="85"/>
        <v>2022</v>
      </c>
      <c r="P1353">
        <v>41</v>
      </c>
      <c r="Q1353" t="s">
        <v>94</v>
      </c>
      <c r="R1353" t="str">
        <f t="shared" si="86"/>
        <v xml:space="preserve">Frozen </v>
      </c>
      <c r="S1353" t="str">
        <f t="shared" si="87"/>
        <v xml:space="preserve">Mainstream </v>
      </c>
    </row>
    <row r="1354" spans="1:19" x14ac:dyDescent="0.3">
      <c r="A1354" t="s">
        <v>414</v>
      </c>
      <c r="B1354" t="s">
        <v>415</v>
      </c>
      <c r="C1354" t="s">
        <v>65</v>
      </c>
      <c r="D1354" s="1" t="s">
        <v>66</v>
      </c>
      <c r="E1354" t="s">
        <v>828</v>
      </c>
      <c r="F1354" t="s">
        <v>829</v>
      </c>
      <c r="G1354" t="s">
        <v>313</v>
      </c>
      <c r="H1354">
        <v>2</v>
      </c>
      <c r="I1354">
        <v>47.52</v>
      </c>
      <c r="J1354" s="9">
        <v>36.929828571428573</v>
      </c>
      <c r="K1354">
        <v>95.04</v>
      </c>
      <c r="L1354" s="10">
        <v>0.22285714285714289</v>
      </c>
      <c r="M1354" s="2">
        <v>44642</v>
      </c>
      <c r="N1354" s="2" t="str">
        <f t="shared" si="84"/>
        <v>March 2022</v>
      </c>
      <c r="O1354" s="2" t="str">
        <f t="shared" si="85"/>
        <v>2022</v>
      </c>
      <c r="P1354">
        <v>35</v>
      </c>
      <c r="Q1354" t="s">
        <v>94</v>
      </c>
      <c r="R1354" t="str">
        <f t="shared" si="86"/>
        <v xml:space="preserve">Frozen </v>
      </c>
      <c r="S1354" t="str">
        <f t="shared" si="87"/>
        <v xml:space="preserve">Mainstream </v>
      </c>
    </row>
    <row r="1355" spans="1:19" x14ac:dyDescent="0.3">
      <c r="A1355" t="s">
        <v>410</v>
      </c>
      <c r="B1355" t="s">
        <v>411</v>
      </c>
      <c r="C1355" t="s">
        <v>65</v>
      </c>
      <c r="D1355" s="1" t="s">
        <v>66</v>
      </c>
      <c r="E1355" t="s">
        <v>435</v>
      </c>
      <c r="F1355" t="s">
        <v>436</v>
      </c>
      <c r="G1355" t="s">
        <v>313</v>
      </c>
      <c r="H1355">
        <v>1</v>
      </c>
      <c r="I1355">
        <v>47.52</v>
      </c>
      <c r="J1355" s="9">
        <v>34.078628571428567</v>
      </c>
      <c r="K1355">
        <v>47.52</v>
      </c>
      <c r="L1355" s="10">
        <v>0.28285714285714292</v>
      </c>
      <c r="M1355" s="2">
        <v>44642</v>
      </c>
      <c r="N1355" s="2" t="str">
        <f t="shared" si="84"/>
        <v>March 2022</v>
      </c>
      <c r="O1355" s="2" t="str">
        <f t="shared" si="85"/>
        <v>2022</v>
      </c>
      <c r="P1355">
        <v>41</v>
      </c>
      <c r="Q1355" t="s">
        <v>94</v>
      </c>
      <c r="R1355" t="str">
        <f t="shared" si="86"/>
        <v xml:space="preserve">Frozen </v>
      </c>
      <c r="S1355" t="str">
        <f t="shared" si="87"/>
        <v xml:space="preserve">Mainstream </v>
      </c>
    </row>
    <row r="1356" spans="1:19" x14ac:dyDescent="0.3">
      <c r="A1356" t="s">
        <v>414</v>
      </c>
      <c r="B1356" t="s">
        <v>415</v>
      </c>
      <c r="C1356" t="s">
        <v>65</v>
      </c>
      <c r="D1356" s="1" t="s">
        <v>66</v>
      </c>
      <c r="E1356" t="s">
        <v>435</v>
      </c>
      <c r="F1356" t="s">
        <v>436</v>
      </c>
      <c r="G1356" t="s">
        <v>313</v>
      </c>
      <c r="H1356">
        <v>2</v>
      </c>
      <c r="I1356">
        <v>47.52</v>
      </c>
      <c r="J1356" s="9">
        <v>36.929828571428573</v>
      </c>
      <c r="K1356">
        <v>95.04</v>
      </c>
      <c r="L1356" s="10">
        <v>0.22285714285714289</v>
      </c>
      <c r="M1356" s="2">
        <v>44642</v>
      </c>
      <c r="N1356" s="2" t="str">
        <f t="shared" si="84"/>
        <v>March 2022</v>
      </c>
      <c r="O1356" s="2" t="str">
        <f t="shared" si="85"/>
        <v>2022</v>
      </c>
      <c r="P1356">
        <v>35</v>
      </c>
      <c r="Q1356" t="s">
        <v>94</v>
      </c>
      <c r="R1356" t="str">
        <f t="shared" si="86"/>
        <v xml:space="preserve">Frozen </v>
      </c>
      <c r="S1356" t="str">
        <f t="shared" si="87"/>
        <v xml:space="preserve">Mainstream </v>
      </c>
    </row>
    <row r="1357" spans="1:19" x14ac:dyDescent="0.3">
      <c r="A1357" t="s">
        <v>414</v>
      </c>
      <c r="B1357" t="s">
        <v>415</v>
      </c>
      <c r="C1357" t="s">
        <v>305</v>
      </c>
      <c r="D1357" s="1" t="s">
        <v>306</v>
      </c>
      <c r="F1357" t="s">
        <v>306</v>
      </c>
      <c r="G1357" t="s">
        <v>313</v>
      </c>
      <c r="H1357">
        <v>1</v>
      </c>
      <c r="I1357">
        <v>48.000999999999998</v>
      </c>
      <c r="J1357" s="9">
        <v>33.462857142857146</v>
      </c>
      <c r="K1357">
        <v>48</v>
      </c>
      <c r="L1357" s="10">
        <v>0.30285714285714288</v>
      </c>
      <c r="M1357" s="2">
        <v>44642</v>
      </c>
      <c r="N1357" s="2" t="str">
        <f t="shared" si="84"/>
        <v>March 2022</v>
      </c>
      <c r="O1357" s="2" t="str">
        <f t="shared" si="85"/>
        <v>2022</v>
      </c>
      <c r="P1357">
        <v>36</v>
      </c>
      <c r="Q1357" t="s">
        <v>94</v>
      </c>
      <c r="R1357" t="str">
        <f t="shared" si="86"/>
        <v xml:space="preserve">Frozen </v>
      </c>
      <c r="S1357" t="str">
        <f t="shared" si="87"/>
        <v>Ethnic</v>
      </c>
    </row>
    <row r="1358" spans="1:19" x14ac:dyDescent="0.3">
      <c r="A1358" t="s">
        <v>414</v>
      </c>
      <c r="B1358" t="s">
        <v>415</v>
      </c>
      <c r="C1358" t="s">
        <v>12</v>
      </c>
      <c r="D1358" s="1" t="s">
        <v>13</v>
      </c>
      <c r="F1358" t="s">
        <v>13</v>
      </c>
      <c r="G1358" t="s">
        <v>313</v>
      </c>
      <c r="H1358">
        <v>1</v>
      </c>
      <c r="I1358">
        <v>54</v>
      </c>
      <c r="J1358" s="9">
        <v>33.86571428571429</v>
      </c>
      <c r="K1358">
        <v>54</v>
      </c>
      <c r="L1358" s="10">
        <v>0.37285714285714283</v>
      </c>
      <c r="M1358" s="2">
        <v>44641</v>
      </c>
      <c r="N1358" s="2" t="str">
        <f t="shared" si="84"/>
        <v>March 2022</v>
      </c>
      <c r="O1358" s="2" t="str">
        <f t="shared" si="85"/>
        <v>2022</v>
      </c>
      <c r="P1358">
        <v>43</v>
      </c>
      <c r="Q1358" t="s">
        <v>94</v>
      </c>
      <c r="R1358" t="str">
        <f t="shared" si="86"/>
        <v xml:space="preserve">Frozen </v>
      </c>
      <c r="S1358" t="str">
        <f t="shared" si="87"/>
        <v>Ethnic</v>
      </c>
    </row>
    <row r="1359" spans="1:19" x14ac:dyDescent="0.3">
      <c r="A1359" t="s">
        <v>414</v>
      </c>
      <c r="B1359" t="s">
        <v>415</v>
      </c>
      <c r="C1359" t="s">
        <v>181</v>
      </c>
      <c r="D1359" s="1" t="s">
        <v>182</v>
      </c>
      <c r="F1359" t="s">
        <v>182</v>
      </c>
      <c r="G1359" t="s">
        <v>313</v>
      </c>
      <c r="H1359">
        <v>1</v>
      </c>
      <c r="I1359">
        <v>49.502000000000002</v>
      </c>
      <c r="J1359" s="9">
        <v>33.518571428571427</v>
      </c>
      <c r="K1359">
        <v>49.5</v>
      </c>
      <c r="L1359" s="10">
        <v>0.32285714285714284</v>
      </c>
      <c r="M1359" s="2">
        <v>44641</v>
      </c>
      <c r="N1359" s="2" t="str">
        <f t="shared" si="84"/>
        <v>March 2022</v>
      </c>
      <c r="O1359" s="2" t="str">
        <f t="shared" si="85"/>
        <v>2022</v>
      </c>
      <c r="P1359">
        <v>38</v>
      </c>
      <c r="Q1359" t="s">
        <v>94</v>
      </c>
      <c r="R1359" t="str">
        <f t="shared" si="86"/>
        <v xml:space="preserve">Frozen </v>
      </c>
      <c r="S1359" t="str">
        <f t="shared" si="87"/>
        <v>Ethnic</v>
      </c>
    </row>
    <row r="1360" spans="1:19" x14ac:dyDescent="0.3">
      <c r="A1360" t="s">
        <v>414</v>
      </c>
      <c r="B1360" t="s">
        <v>415</v>
      </c>
      <c r="C1360" t="s">
        <v>65</v>
      </c>
      <c r="D1360" s="1" t="s">
        <v>66</v>
      </c>
      <c r="E1360" t="s">
        <v>79</v>
      </c>
      <c r="F1360" t="s">
        <v>80</v>
      </c>
      <c r="G1360" t="s">
        <v>313</v>
      </c>
      <c r="H1360">
        <v>2</v>
      </c>
      <c r="I1360">
        <v>54.32</v>
      </c>
      <c r="J1360" s="9">
        <v>38.955199999999998</v>
      </c>
      <c r="K1360">
        <v>108.64</v>
      </c>
      <c r="L1360" s="10">
        <v>0.28285714285714286</v>
      </c>
      <c r="M1360" s="2">
        <v>44641</v>
      </c>
      <c r="N1360" s="2" t="str">
        <f t="shared" si="84"/>
        <v>March 2022</v>
      </c>
      <c r="O1360" s="2" t="str">
        <f t="shared" si="85"/>
        <v>2022</v>
      </c>
      <c r="P1360">
        <v>41</v>
      </c>
      <c r="Q1360" t="s">
        <v>94</v>
      </c>
      <c r="R1360" t="str">
        <f t="shared" si="86"/>
        <v xml:space="preserve">Frozen </v>
      </c>
      <c r="S1360" t="str">
        <f t="shared" si="87"/>
        <v xml:space="preserve">Mainstream </v>
      </c>
    </row>
    <row r="1361" spans="1:19" x14ac:dyDescent="0.3">
      <c r="A1361" t="s">
        <v>414</v>
      </c>
      <c r="B1361" t="s">
        <v>415</v>
      </c>
      <c r="C1361" t="s">
        <v>830</v>
      </c>
      <c r="D1361" s="1" t="s">
        <v>831</v>
      </c>
      <c r="F1361" t="s">
        <v>831</v>
      </c>
      <c r="G1361" t="s">
        <v>313</v>
      </c>
      <c r="H1361">
        <v>1</v>
      </c>
      <c r="I1361">
        <v>54</v>
      </c>
      <c r="J1361" s="9">
        <v>33.86571428571429</v>
      </c>
      <c r="K1361">
        <v>54</v>
      </c>
      <c r="L1361" s="10">
        <v>0.37285714285714283</v>
      </c>
      <c r="M1361" s="2">
        <v>44641</v>
      </c>
      <c r="N1361" s="2" t="str">
        <f t="shared" si="84"/>
        <v>March 2022</v>
      </c>
      <c r="O1361" s="2" t="str">
        <f t="shared" si="85"/>
        <v>2022</v>
      </c>
      <c r="P1361">
        <v>43</v>
      </c>
      <c r="Q1361" t="s">
        <v>94</v>
      </c>
      <c r="R1361" t="str">
        <f t="shared" si="86"/>
        <v xml:space="preserve">Frozen </v>
      </c>
      <c r="S1361" t="str">
        <f t="shared" si="87"/>
        <v>Ethnic</v>
      </c>
    </row>
    <row r="1362" spans="1:19" x14ac:dyDescent="0.3">
      <c r="A1362" t="s">
        <v>410</v>
      </c>
      <c r="B1362" t="s">
        <v>411</v>
      </c>
      <c r="C1362" t="s">
        <v>20</v>
      </c>
      <c r="D1362" s="1" t="s">
        <v>21</v>
      </c>
      <c r="F1362" t="s">
        <v>21</v>
      </c>
      <c r="G1362" t="s">
        <v>313</v>
      </c>
      <c r="H1362">
        <v>1</v>
      </c>
      <c r="I1362">
        <v>44.000999999999998</v>
      </c>
      <c r="J1362" s="9">
        <v>30.674285714285713</v>
      </c>
      <c r="K1362">
        <v>44</v>
      </c>
      <c r="L1362" s="10">
        <v>0.30285714285714288</v>
      </c>
      <c r="M1362" s="2">
        <v>44641</v>
      </c>
      <c r="N1362" s="2" t="str">
        <f t="shared" si="84"/>
        <v>March 2022</v>
      </c>
      <c r="O1362" s="2" t="str">
        <f t="shared" si="85"/>
        <v>2022</v>
      </c>
      <c r="P1362">
        <v>36</v>
      </c>
      <c r="Q1362" t="s">
        <v>94</v>
      </c>
      <c r="R1362" t="str">
        <f t="shared" si="86"/>
        <v xml:space="preserve">Frozen </v>
      </c>
      <c r="S1362" t="str">
        <f t="shared" si="87"/>
        <v>Ethnic</v>
      </c>
    </row>
    <row r="1363" spans="1:19" x14ac:dyDescent="0.3">
      <c r="A1363" t="s">
        <v>414</v>
      </c>
      <c r="B1363" t="s">
        <v>415</v>
      </c>
      <c r="C1363" t="s">
        <v>20</v>
      </c>
      <c r="D1363" s="1" t="s">
        <v>21</v>
      </c>
      <c r="F1363" t="s">
        <v>21</v>
      </c>
      <c r="G1363" t="s">
        <v>313</v>
      </c>
      <c r="H1363">
        <v>10</v>
      </c>
      <c r="I1363">
        <v>44.005000000000003</v>
      </c>
      <c r="J1363" s="9">
        <v>33.318071428571429</v>
      </c>
      <c r="K1363">
        <v>440.05</v>
      </c>
      <c r="L1363" s="10">
        <v>0.2428571428571428</v>
      </c>
      <c r="M1363" s="2">
        <v>44641</v>
      </c>
      <c r="N1363" s="2" t="str">
        <f t="shared" si="84"/>
        <v>March 2022</v>
      </c>
      <c r="O1363" s="2" t="str">
        <f t="shared" si="85"/>
        <v>2022</v>
      </c>
      <c r="P1363">
        <v>30</v>
      </c>
      <c r="Q1363" t="s">
        <v>94</v>
      </c>
      <c r="R1363" t="str">
        <f t="shared" si="86"/>
        <v xml:space="preserve">Frozen </v>
      </c>
      <c r="S1363" t="str">
        <f t="shared" si="87"/>
        <v>Ethnic</v>
      </c>
    </row>
    <row r="1364" spans="1:19" x14ac:dyDescent="0.3">
      <c r="A1364" t="s">
        <v>414</v>
      </c>
      <c r="B1364" t="s">
        <v>415</v>
      </c>
      <c r="C1364" t="s">
        <v>570</v>
      </c>
      <c r="D1364" s="1" t="s">
        <v>571</v>
      </c>
      <c r="F1364" t="s">
        <v>571</v>
      </c>
      <c r="G1364" t="s">
        <v>313</v>
      </c>
      <c r="H1364">
        <v>1</v>
      </c>
      <c r="I1364">
        <v>48.000999999999998</v>
      </c>
      <c r="J1364" s="9">
        <v>33.462857142857146</v>
      </c>
      <c r="K1364">
        <v>48</v>
      </c>
      <c r="L1364" s="10">
        <v>0.30285714285714288</v>
      </c>
      <c r="M1364" s="2">
        <v>44641</v>
      </c>
      <c r="N1364" s="2" t="str">
        <f t="shared" si="84"/>
        <v>March 2022</v>
      </c>
      <c r="O1364" s="2" t="str">
        <f t="shared" si="85"/>
        <v>2022</v>
      </c>
      <c r="P1364">
        <v>36</v>
      </c>
      <c r="Q1364" t="s">
        <v>94</v>
      </c>
      <c r="R1364" t="str">
        <f t="shared" si="86"/>
        <v xml:space="preserve">Frozen </v>
      </c>
      <c r="S1364" t="str">
        <f t="shared" si="87"/>
        <v>Ethnic</v>
      </c>
    </row>
    <row r="1365" spans="1:19" x14ac:dyDescent="0.3">
      <c r="A1365" t="s">
        <v>414</v>
      </c>
      <c r="B1365" t="s">
        <v>415</v>
      </c>
      <c r="C1365" t="s">
        <v>230</v>
      </c>
      <c r="D1365" s="1" t="s">
        <v>231</v>
      </c>
      <c r="F1365" t="s">
        <v>231</v>
      </c>
      <c r="G1365" t="s">
        <v>313</v>
      </c>
      <c r="H1365">
        <v>1</v>
      </c>
      <c r="I1365">
        <v>48.000999999999998</v>
      </c>
      <c r="J1365" s="9">
        <v>33.462857142857146</v>
      </c>
      <c r="K1365">
        <v>48</v>
      </c>
      <c r="L1365" s="10">
        <v>0.30285714285714288</v>
      </c>
      <c r="M1365" s="2">
        <v>44639</v>
      </c>
      <c r="N1365" s="2" t="str">
        <f t="shared" si="84"/>
        <v>March 2022</v>
      </c>
      <c r="O1365" s="2" t="str">
        <f t="shared" si="85"/>
        <v>2022</v>
      </c>
      <c r="P1365">
        <v>36</v>
      </c>
      <c r="Q1365" t="s">
        <v>94</v>
      </c>
      <c r="R1365" t="str">
        <f t="shared" si="86"/>
        <v xml:space="preserve">Frozen </v>
      </c>
      <c r="S1365" t="str">
        <f t="shared" si="87"/>
        <v>Ethnic</v>
      </c>
    </row>
    <row r="1366" spans="1:19" x14ac:dyDescent="0.3">
      <c r="A1366" t="s">
        <v>414</v>
      </c>
      <c r="B1366" t="s">
        <v>415</v>
      </c>
      <c r="C1366" t="s">
        <v>341</v>
      </c>
      <c r="D1366" s="1" t="s">
        <v>717</v>
      </c>
      <c r="F1366" t="s">
        <v>717</v>
      </c>
      <c r="G1366" t="s">
        <v>313</v>
      </c>
      <c r="H1366">
        <v>5</v>
      </c>
      <c r="I1366">
        <v>48.000999999999998</v>
      </c>
      <c r="J1366" s="9">
        <v>33.464251428571423</v>
      </c>
      <c r="K1366">
        <v>240.01</v>
      </c>
      <c r="L1366" s="10">
        <v>0.30285714285714288</v>
      </c>
      <c r="M1366" s="2">
        <v>44639</v>
      </c>
      <c r="N1366" s="2" t="str">
        <f t="shared" si="84"/>
        <v>March 2022</v>
      </c>
      <c r="O1366" s="2" t="str">
        <f t="shared" si="85"/>
        <v>2022</v>
      </c>
      <c r="P1366">
        <v>36</v>
      </c>
      <c r="Q1366" t="s">
        <v>94</v>
      </c>
      <c r="R1366" t="str">
        <f t="shared" si="86"/>
        <v xml:space="preserve">Frozen </v>
      </c>
      <c r="S1366" t="str">
        <f t="shared" si="87"/>
        <v>Ethnic</v>
      </c>
    </row>
    <row r="1367" spans="1:19" x14ac:dyDescent="0.3">
      <c r="A1367" t="s">
        <v>410</v>
      </c>
      <c r="B1367" t="s">
        <v>411</v>
      </c>
      <c r="C1367" t="s">
        <v>341</v>
      </c>
      <c r="D1367" s="1" t="s">
        <v>717</v>
      </c>
      <c r="F1367" t="s">
        <v>717</v>
      </c>
      <c r="G1367" t="s">
        <v>313</v>
      </c>
      <c r="H1367">
        <v>1</v>
      </c>
      <c r="I1367">
        <v>57.6</v>
      </c>
      <c r="J1367" s="9">
        <v>31.515428571428572</v>
      </c>
      <c r="K1367">
        <v>57.6</v>
      </c>
      <c r="L1367" s="10">
        <v>0.45285714285714285</v>
      </c>
      <c r="M1367" s="2">
        <v>44639</v>
      </c>
      <c r="N1367" s="2" t="str">
        <f t="shared" si="84"/>
        <v>March 2022</v>
      </c>
      <c r="O1367" s="2" t="str">
        <f t="shared" si="85"/>
        <v>2022</v>
      </c>
      <c r="P1367">
        <v>51</v>
      </c>
      <c r="Q1367" t="s">
        <v>94</v>
      </c>
      <c r="R1367" t="str">
        <f t="shared" si="86"/>
        <v xml:space="preserve">Frozen </v>
      </c>
      <c r="S1367" t="str">
        <f t="shared" si="87"/>
        <v>Ethnic</v>
      </c>
    </row>
    <row r="1368" spans="1:19" x14ac:dyDescent="0.3">
      <c r="A1368" t="s">
        <v>414</v>
      </c>
      <c r="B1368" t="s">
        <v>415</v>
      </c>
      <c r="C1368" t="s">
        <v>341</v>
      </c>
      <c r="D1368" s="1" t="s">
        <v>717</v>
      </c>
      <c r="F1368" t="s">
        <v>717</v>
      </c>
      <c r="G1368" t="s">
        <v>313</v>
      </c>
      <c r="H1368">
        <v>1</v>
      </c>
      <c r="I1368">
        <v>48.000999999999998</v>
      </c>
      <c r="J1368" s="9">
        <v>33.462857142857146</v>
      </c>
      <c r="K1368">
        <v>48</v>
      </c>
      <c r="L1368" s="10">
        <v>0.30285714285714288</v>
      </c>
      <c r="M1368" s="2">
        <v>44639</v>
      </c>
      <c r="N1368" s="2" t="str">
        <f t="shared" si="84"/>
        <v>March 2022</v>
      </c>
      <c r="O1368" s="2" t="str">
        <f t="shared" si="85"/>
        <v>2022</v>
      </c>
      <c r="P1368">
        <v>36</v>
      </c>
      <c r="Q1368" t="s">
        <v>94</v>
      </c>
      <c r="R1368" t="str">
        <f t="shared" si="86"/>
        <v xml:space="preserve">Frozen </v>
      </c>
      <c r="S1368" t="str">
        <f t="shared" si="87"/>
        <v>Ethnic</v>
      </c>
    </row>
    <row r="1369" spans="1:19" x14ac:dyDescent="0.3">
      <c r="A1369" t="s">
        <v>414</v>
      </c>
      <c r="B1369" t="s">
        <v>415</v>
      </c>
      <c r="C1369" t="s">
        <v>65</v>
      </c>
      <c r="D1369" s="1" t="s">
        <v>66</v>
      </c>
      <c r="E1369" t="s">
        <v>193</v>
      </c>
      <c r="F1369" t="s">
        <v>194</v>
      </c>
      <c r="G1369" t="s">
        <v>313</v>
      </c>
      <c r="H1369">
        <v>10</v>
      </c>
      <c r="I1369">
        <v>47.52</v>
      </c>
      <c r="J1369" s="9">
        <v>36.929828571428573</v>
      </c>
      <c r="K1369">
        <v>475.2</v>
      </c>
      <c r="L1369" s="10">
        <v>0.22285714285714286</v>
      </c>
      <c r="M1369" s="2">
        <v>44639</v>
      </c>
      <c r="N1369" s="2" t="str">
        <f t="shared" si="84"/>
        <v>March 2022</v>
      </c>
      <c r="O1369" s="2" t="str">
        <f t="shared" si="85"/>
        <v>2022</v>
      </c>
      <c r="P1369">
        <v>35</v>
      </c>
      <c r="Q1369" t="s">
        <v>94</v>
      </c>
      <c r="R1369" t="str">
        <f t="shared" si="86"/>
        <v xml:space="preserve">Frozen </v>
      </c>
      <c r="S1369" t="str">
        <f t="shared" si="87"/>
        <v xml:space="preserve">Mainstream </v>
      </c>
    </row>
    <row r="1370" spans="1:19" x14ac:dyDescent="0.3">
      <c r="A1370" t="s">
        <v>414</v>
      </c>
      <c r="B1370" t="s">
        <v>415</v>
      </c>
      <c r="C1370" t="s">
        <v>43</v>
      </c>
      <c r="D1370" s="1" t="s">
        <v>44</v>
      </c>
      <c r="F1370" t="s">
        <v>44</v>
      </c>
      <c r="G1370" t="s">
        <v>313</v>
      </c>
      <c r="H1370">
        <v>1</v>
      </c>
      <c r="I1370">
        <v>54</v>
      </c>
      <c r="J1370" s="9">
        <v>33.86571428571429</v>
      </c>
      <c r="K1370">
        <v>54</v>
      </c>
      <c r="L1370" s="10">
        <v>0.37285714285714283</v>
      </c>
      <c r="M1370" s="2">
        <v>44639</v>
      </c>
      <c r="N1370" s="2" t="str">
        <f t="shared" si="84"/>
        <v>March 2022</v>
      </c>
      <c r="O1370" s="2" t="str">
        <f t="shared" si="85"/>
        <v>2022</v>
      </c>
      <c r="P1370">
        <v>43</v>
      </c>
      <c r="Q1370" t="s">
        <v>94</v>
      </c>
      <c r="R1370" t="str">
        <f t="shared" si="86"/>
        <v xml:space="preserve">Frozen </v>
      </c>
      <c r="S1370" t="str">
        <f t="shared" si="87"/>
        <v>Ethnic</v>
      </c>
    </row>
    <row r="1371" spans="1:19" x14ac:dyDescent="0.3">
      <c r="A1371" t="s">
        <v>414</v>
      </c>
      <c r="B1371" t="s">
        <v>415</v>
      </c>
      <c r="C1371" t="s">
        <v>100</v>
      </c>
      <c r="D1371" s="1" t="s">
        <v>101</v>
      </c>
      <c r="E1371" t="s">
        <v>186</v>
      </c>
      <c r="F1371" t="s">
        <v>187</v>
      </c>
      <c r="G1371" t="s">
        <v>313</v>
      </c>
      <c r="H1371">
        <v>26</v>
      </c>
      <c r="I1371">
        <v>46.5</v>
      </c>
      <c r="J1371" s="9">
        <v>42.647142857142853</v>
      </c>
      <c r="K1371">
        <v>1209</v>
      </c>
      <c r="L1371" s="10">
        <v>8.2857142857142851E-2</v>
      </c>
      <c r="M1371" s="2">
        <v>44638</v>
      </c>
      <c r="N1371" s="2" t="str">
        <f t="shared" si="84"/>
        <v>March 2022</v>
      </c>
      <c r="O1371" s="2" t="str">
        <f t="shared" si="85"/>
        <v>2022</v>
      </c>
      <c r="P1371">
        <v>34</v>
      </c>
      <c r="Q1371" t="s">
        <v>94</v>
      </c>
      <c r="R1371" t="str">
        <f t="shared" si="86"/>
        <v xml:space="preserve">Frozen </v>
      </c>
      <c r="S1371" t="str">
        <f t="shared" si="87"/>
        <v>Ethnic</v>
      </c>
    </row>
    <row r="1372" spans="1:19" x14ac:dyDescent="0.3">
      <c r="A1372" t="s">
        <v>410</v>
      </c>
      <c r="B1372" t="s">
        <v>411</v>
      </c>
      <c r="C1372" t="s">
        <v>350</v>
      </c>
      <c r="D1372" s="1" t="s">
        <v>351</v>
      </c>
      <c r="F1372" t="s">
        <v>351</v>
      </c>
      <c r="G1372" t="s">
        <v>313</v>
      </c>
      <c r="H1372">
        <v>1</v>
      </c>
      <c r="I1372">
        <v>57.6</v>
      </c>
      <c r="J1372" s="9">
        <v>31.515428571428572</v>
      </c>
      <c r="K1372">
        <v>57.6</v>
      </c>
      <c r="L1372" s="10">
        <v>0.45285714285714285</v>
      </c>
      <c r="M1372" s="2">
        <v>44638</v>
      </c>
      <c r="N1372" s="2" t="str">
        <f t="shared" si="84"/>
        <v>March 2022</v>
      </c>
      <c r="O1372" s="2" t="str">
        <f t="shared" si="85"/>
        <v>2022</v>
      </c>
      <c r="P1372">
        <v>51</v>
      </c>
      <c r="Q1372" t="s">
        <v>94</v>
      </c>
      <c r="R1372" t="str">
        <f t="shared" si="86"/>
        <v xml:space="preserve">Frozen </v>
      </c>
      <c r="S1372" t="str">
        <f t="shared" si="87"/>
        <v>Ethnic</v>
      </c>
    </row>
    <row r="1373" spans="1:19" x14ac:dyDescent="0.3">
      <c r="A1373" t="s">
        <v>414</v>
      </c>
      <c r="B1373" t="s">
        <v>415</v>
      </c>
      <c r="C1373" t="s">
        <v>550</v>
      </c>
      <c r="D1373" s="1" t="s">
        <v>551</v>
      </c>
      <c r="F1373" t="s">
        <v>551</v>
      </c>
      <c r="G1373" t="s">
        <v>313</v>
      </c>
      <c r="H1373">
        <v>1</v>
      </c>
      <c r="I1373">
        <v>54</v>
      </c>
      <c r="J1373" s="9">
        <v>33.86571428571429</v>
      </c>
      <c r="K1373">
        <v>54</v>
      </c>
      <c r="L1373" s="10">
        <v>0.37285714285714283</v>
      </c>
      <c r="M1373" s="2">
        <v>44638</v>
      </c>
      <c r="N1373" s="2" t="str">
        <f t="shared" si="84"/>
        <v>March 2022</v>
      </c>
      <c r="O1373" s="2" t="str">
        <f t="shared" si="85"/>
        <v>2022</v>
      </c>
      <c r="P1373">
        <v>43</v>
      </c>
      <c r="Q1373" t="s">
        <v>94</v>
      </c>
      <c r="R1373" t="str">
        <f t="shared" si="86"/>
        <v xml:space="preserve">Frozen </v>
      </c>
      <c r="S1373" t="str">
        <f t="shared" si="87"/>
        <v>Ethnic</v>
      </c>
    </row>
    <row r="1374" spans="1:19" x14ac:dyDescent="0.3">
      <c r="A1374" t="s">
        <v>414</v>
      </c>
      <c r="B1374" t="s">
        <v>415</v>
      </c>
      <c r="C1374" t="s">
        <v>35</v>
      </c>
      <c r="D1374" s="1" t="s">
        <v>36</v>
      </c>
      <c r="F1374" t="s">
        <v>36</v>
      </c>
      <c r="G1374" t="s">
        <v>313</v>
      </c>
      <c r="H1374">
        <v>1</v>
      </c>
      <c r="I1374">
        <v>54</v>
      </c>
      <c r="J1374" s="9">
        <v>33.86571428571429</v>
      </c>
      <c r="K1374">
        <v>54</v>
      </c>
      <c r="L1374" s="10">
        <v>0.37285714285714283</v>
      </c>
      <c r="M1374" s="2">
        <v>44637</v>
      </c>
      <c r="N1374" s="2" t="str">
        <f t="shared" si="84"/>
        <v>March 2022</v>
      </c>
      <c r="O1374" s="2" t="str">
        <f t="shared" si="85"/>
        <v>2022</v>
      </c>
      <c r="P1374">
        <v>43</v>
      </c>
      <c r="Q1374" t="s">
        <v>94</v>
      </c>
      <c r="R1374" t="str">
        <f t="shared" si="86"/>
        <v xml:space="preserve">Frozen </v>
      </c>
      <c r="S1374" t="str">
        <f t="shared" si="87"/>
        <v>Ethnic</v>
      </c>
    </row>
    <row r="1375" spans="1:19" x14ac:dyDescent="0.3">
      <c r="A1375" t="s">
        <v>414</v>
      </c>
      <c r="B1375" t="s">
        <v>415</v>
      </c>
      <c r="C1375" t="s">
        <v>65</v>
      </c>
      <c r="D1375" s="1" t="s">
        <v>66</v>
      </c>
      <c r="E1375" t="s">
        <v>85</v>
      </c>
      <c r="F1375" t="s">
        <v>86</v>
      </c>
      <c r="G1375" t="s">
        <v>313</v>
      </c>
      <c r="H1375">
        <v>3</v>
      </c>
      <c r="I1375">
        <v>47.52</v>
      </c>
      <c r="J1375" s="9">
        <v>36.929828571428573</v>
      </c>
      <c r="K1375">
        <v>142.56</v>
      </c>
      <c r="L1375" s="10">
        <v>0.22285714285714289</v>
      </c>
      <c r="M1375" s="2">
        <v>44637</v>
      </c>
      <c r="N1375" s="2" t="str">
        <f t="shared" si="84"/>
        <v>March 2022</v>
      </c>
      <c r="O1375" s="2" t="str">
        <f t="shared" si="85"/>
        <v>2022</v>
      </c>
      <c r="P1375">
        <v>35</v>
      </c>
      <c r="Q1375" t="s">
        <v>94</v>
      </c>
      <c r="R1375" t="str">
        <f t="shared" si="86"/>
        <v xml:space="preserve">Frozen </v>
      </c>
      <c r="S1375" t="str">
        <f t="shared" si="87"/>
        <v xml:space="preserve">Mainstream </v>
      </c>
    </row>
    <row r="1376" spans="1:19" x14ac:dyDescent="0.3">
      <c r="A1376" t="s">
        <v>414</v>
      </c>
      <c r="B1376" t="s">
        <v>415</v>
      </c>
      <c r="C1376" t="s">
        <v>65</v>
      </c>
      <c r="D1376" s="1" t="s">
        <v>66</v>
      </c>
      <c r="E1376" t="s">
        <v>832</v>
      </c>
      <c r="F1376" t="s">
        <v>491</v>
      </c>
      <c r="G1376" t="s">
        <v>313</v>
      </c>
      <c r="H1376">
        <v>1</v>
      </c>
      <c r="I1376">
        <v>47.52</v>
      </c>
      <c r="J1376" s="9">
        <v>36.929828571428573</v>
      </c>
      <c r="K1376">
        <v>47.52</v>
      </c>
      <c r="L1376" s="10">
        <v>0.22285714285714289</v>
      </c>
      <c r="M1376" s="2">
        <v>44637</v>
      </c>
      <c r="N1376" s="2" t="str">
        <f t="shared" si="84"/>
        <v>March 2022</v>
      </c>
      <c r="O1376" s="2" t="str">
        <f t="shared" si="85"/>
        <v>2022</v>
      </c>
      <c r="P1376">
        <v>35</v>
      </c>
      <c r="Q1376" t="s">
        <v>94</v>
      </c>
      <c r="R1376" t="str">
        <f t="shared" si="86"/>
        <v xml:space="preserve">Frozen </v>
      </c>
      <c r="S1376" t="str">
        <f t="shared" si="87"/>
        <v xml:space="preserve">Mainstream </v>
      </c>
    </row>
    <row r="1377" spans="1:19" x14ac:dyDescent="0.3">
      <c r="A1377" t="s">
        <v>414</v>
      </c>
      <c r="B1377" t="s">
        <v>415</v>
      </c>
      <c r="C1377" t="s">
        <v>769</v>
      </c>
      <c r="D1377" s="1" t="s">
        <v>770</v>
      </c>
      <c r="F1377" t="s">
        <v>770</v>
      </c>
      <c r="G1377" t="s">
        <v>313</v>
      </c>
      <c r="H1377">
        <v>1</v>
      </c>
      <c r="I1377">
        <v>54</v>
      </c>
      <c r="J1377" s="9">
        <v>33.86571428571429</v>
      </c>
      <c r="K1377">
        <v>54</v>
      </c>
      <c r="L1377" s="10">
        <v>0.37285714285714283</v>
      </c>
      <c r="M1377" s="2">
        <v>44637</v>
      </c>
      <c r="N1377" s="2" t="str">
        <f t="shared" si="84"/>
        <v>March 2022</v>
      </c>
      <c r="O1377" s="2" t="str">
        <f t="shared" si="85"/>
        <v>2022</v>
      </c>
      <c r="P1377">
        <v>43</v>
      </c>
      <c r="Q1377" t="s">
        <v>94</v>
      </c>
      <c r="R1377" t="str">
        <f t="shared" si="86"/>
        <v xml:space="preserve">Frozen </v>
      </c>
      <c r="S1377" t="str">
        <f t="shared" si="87"/>
        <v>Ethnic</v>
      </c>
    </row>
    <row r="1378" spans="1:19" x14ac:dyDescent="0.3">
      <c r="A1378" t="s">
        <v>414</v>
      </c>
      <c r="B1378" t="s">
        <v>415</v>
      </c>
      <c r="C1378" t="s">
        <v>65</v>
      </c>
      <c r="D1378" s="1" t="s">
        <v>66</v>
      </c>
      <c r="E1378" t="s">
        <v>155</v>
      </c>
      <c r="F1378" t="s">
        <v>156</v>
      </c>
      <c r="G1378" t="s">
        <v>313</v>
      </c>
      <c r="H1378">
        <v>1</v>
      </c>
      <c r="I1378">
        <v>47.52</v>
      </c>
      <c r="J1378" s="9">
        <v>36.929828571428573</v>
      </c>
      <c r="K1378">
        <v>47.52</v>
      </c>
      <c r="L1378" s="10">
        <v>0.22285714285714289</v>
      </c>
      <c r="M1378" s="2">
        <v>44637</v>
      </c>
      <c r="N1378" s="2" t="str">
        <f t="shared" si="84"/>
        <v>March 2022</v>
      </c>
      <c r="O1378" s="2" t="str">
        <f t="shared" si="85"/>
        <v>2022</v>
      </c>
      <c r="P1378">
        <v>35</v>
      </c>
      <c r="Q1378" t="s">
        <v>94</v>
      </c>
      <c r="R1378" t="str">
        <f t="shared" si="86"/>
        <v xml:space="preserve">Frozen </v>
      </c>
      <c r="S1378" t="str">
        <f t="shared" si="87"/>
        <v xml:space="preserve">Mainstream </v>
      </c>
    </row>
    <row r="1379" spans="1:19" x14ac:dyDescent="0.3">
      <c r="A1379" t="s">
        <v>414</v>
      </c>
      <c r="B1379" t="s">
        <v>415</v>
      </c>
      <c r="C1379" t="s">
        <v>22</v>
      </c>
      <c r="D1379" s="1" t="s">
        <v>23</v>
      </c>
      <c r="F1379" t="s">
        <v>23</v>
      </c>
      <c r="G1379" t="s">
        <v>313</v>
      </c>
      <c r="H1379">
        <v>8</v>
      </c>
      <c r="I1379">
        <v>42</v>
      </c>
      <c r="J1379" s="9">
        <v>33.06</v>
      </c>
      <c r="K1379">
        <v>336</v>
      </c>
      <c r="L1379" s="10">
        <v>0.21285714285714286</v>
      </c>
      <c r="M1379" s="2">
        <v>44636</v>
      </c>
      <c r="N1379" s="2" t="str">
        <f t="shared" si="84"/>
        <v>March 2022</v>
      </c>
      <c r="O1379" s="2" t="str">
        <f t="shared" si="85"/>
        <v>2022</v>
      </c>
      <c r="P1379">
        <v>27</v>
      </c>
      <c r="Q1379" t="s">
        <v>94</v>
      </c>
      <c r="R1379" t="str">
        <f t="shared" si="86"/>
        <v xml:space="preserve">Frozen </v>
      </c>
      <c r="S1379" t="str">
        <f t="shared" si="87"/>
        <v>Ethnic</v>
      </c>
    </row>
    <row r="1380" spans="1:19" x14ac:dyDescent="0.3">
      <c r="A1380" t="s">
        <v>414</v>
      </c>
      <c r="B1380" t="s">
        <v>415</v>
      </c>
      <c r="C1380" t="s">
        <v>100</v>
      </c>
      <c r="D1380" s="1" t="s">
        <v>101</v>
      </c>
      <c r="E1380" t="s">
        <v>184</v>
      </c>
      <c r="F1380" t="s">
        <v>185</v>
      </c>
      <c r="G1380" t="s">
        <v>313</v>
      </c>
      <c r="H1380">
        <v>78</v>
      </c>
      <c r="I1380">
        <v>46.5</v>
      </c>
      <c r="J1380" s="9">
        <v>42.64714285714286</v>
      </c>
      <c r="K1380">
        <v>3627</v>
      </c>
      <c r="L1380" s="10">
        <v>8.2857142857142879E-2</v>
      </c>
      <c r="M1380" s="2">
        <v>44636</v>
      </c>
      <c r="N1380" s="2" t="str">
        <f t="shared" si="84"/>
        <v>March 2022</v>
      </c>
      <c r="O1380" s="2" t="str">
        <f t="shared" si="85"/>
        <v>2022</v>
      </c>
      <c r="P1380">
        <v>34</v>
      </c>
      <c r="Q1380" t="s">
        <v>94</v>
      </c>
      <c r="R1380" t="str">
        <f t="shared" si="86"/>
        <v xml:space="preserve">Frozen </v>
      </c>
      <c r="S1380" t="str">
        <f t="shared" si="87"/>
        <v>Ethnic</v>
      </c>
    </row>
    <row r="1381" spans="1:19" x14ac:dyDescent="0.3">
      <c r="A1381" t="s">
        <v>414</v>
      </c>
      <c r="B1381" t="s">
        <v>415</v>
      </c>
      <c r="C1381" t="s">
        <v>65</v>
      </c>
      <c r="D1381" s="1" t="s">
        <v>66</v>
      </c>
      <c r="E1381" t="s">
        <v>163</v>
      </c>
      <c r="F1381" t="s">
        <v>164</v>
      </c>
      <c r="G1381" t="s">
        <v>313</v>
      </c>
      <c r="H1381">
        <v>1</v>
      </c>
      <c r="I1381">
        <v>47.52</v>
      </c>
      <c r="J1381" s="9">
        <v>36.929828571428573</v>
      </c>
      <c r="K1381">
        <v>47.52</v>
      </c>
      <c r="L1381" s="10">
        <v>0.22285714285714289</v>
      </c>
      <c r="M1381" s="2">
        <v>44636</v>
      </c>
      <c r="N1381" s="2" t="str">
        <f t="shared" si="84"/>
        <v>March 2022</v>
      </c>
      <c r="O1381" s="2" t="str">
        <f t="shared" si="85"/>
        <v>2022</v>
      </c>
      <c r="P1381">
        <v>35</v>
      </c>
      <c r="Q1381" t="s">
        <v>94</v>
      </c>
      <c r="R1381" t="str">
        <f t="shared" si="86"/>
        <v xml:space="preserve">Frozen </v>
      </c>
      <c r="S1381" t="str">
        <f t="shared" si="87"/>
        <v xml:space="preserve">Mainstream </v>
      </c>
    </row>
    <row r="1382" spans="1:19" x14ac:dyDescent="0.3">
      <c r="A1382" t="s">
        <v>414</v>
      </c>
      <c r="B1382" t="s">
        <v>415</v>
      </c>
      <c r="C1382" t="s">
        <v>65</v>
      </c>
      <c r="D1382" s="1" t="s">
        <v>66</v>
      </c>
      <c r="E1382" t="s">
        <v>686</v>
      </c>
      <c r="F1382" t="s">
        <v>140</v>
      </c>
      <c r="G1382" t="s">
        <v>313</v>
      </c>
      <c r="H1382">
        <v>1</v>
      </c>
      <c r="I1382">
        <v>47.52</v>
      </c>
      <c r="J1382" s="9">
        <v>36.929828571428573</v>
      </c>
      <c r="K1382">
        <v>47.52</v>
      </c>
      <c r="L1382" s="10">
        <v>0.22285714285714289</v>
      </c>
      <c r="M1382" s="2">
        <v>44636</v>
      </c>
      <c r="N1382" s="2" t="str">
        <f t="shared" si="84"/>
        <v>March 2022</v>
      </c>
      <c r="O1382" s="2" t="str">
        <f t="shared" si="85"/>
        <v>2022</v>
      </c>
      <c r="P1382">
        <v>35</v>
      </c>
      <c r="Q1382" t="s">
        <v>94</v>
      </c>
      <c r="R1382" t="str">
        <f t="shared" si="86"/>
        <v xml:space="preserve">Frozen </v>
      </c>
      <c r="S1382" t="str">
        <f t="shared" si="87"/>
        <v xml:space="preserve">Mainstream </v>
      </c>
    </row>
    <row r="1383" spans="1:19" x14ac:dyDescent="0.3">
      <c r="A1383" t="s">
        <v>410</v>
      </c>
      <c r="B1383" t="s">
        <v>411</v>
      </c>
      <c r="C1383" t="s">
        <v>65</v>
      </c>
      <c r="D1383" s="1" t="s">
        <v>66</v>
      </c>
      <c r="E1383" t="s">
        <v>686</v>
      </c>
      <c r="F1383" t="s">
        <v>140</v>
      </c>
      <c r="G1383" t="s">
        <v>313</v>
      </c>
      <c r="H1383">
        <v>1</v>
      </c>
      <c r="I1383">
        <v>47.52</v>
      </c>
      <c r="J1383" s="9">
        <v>34.078628571428567</v>
      </c>
      <c r="K1383">
        <v>47.52</v>
      </c>
      <c r="L1383" s="10">
        <v>0.28285714285714292</v>
      </c>
      <c r="M1383" s="2">
        <v>44636</v>
      </c>
      <c r="N1383" s="2" t="str">
        <f t="shared" si="84"/>
        <v>March 2022</v>
      </c>
      <c r="O1383" s="2" t="str">
        <f t="shared" si="85"/>
        <v>2022</v>
      </c>
      <c r="P1383">
        <v>41</v>
      </c>
      <c r="Q1383" t="s">
        <v>94</v>
      </c>
      <c r="R1383" t="str">
        <f t="shared" si="86"/>
        <v xml:space="preserve">Frozen </v>
      </c>
      <c r="S1383" t="str">
        <f t="shared" si="87"/>
        <v xml:space="preserve">Mainstream </v>
      </c>
    </row>
    <row r="1384" spans="1:19" x14ac:dyDescent="0.3">
      <c r="A1384" t="s">
        <v>410</v>
      </c>
      <c r="B1384" t="s">
        <v>411</v>
      </c>
      <c r="C1384" t="s">
        <v>47</v>
      </c>
      <c r="D1384" s="1" t="s">
        <v>48</v>
      </c>
      <c r="F1384" t="s">
        <v>48</v>
      </c>
      <c r="G1384" t="s">
        <v>313</v>
      </c>
      <c r="H1384">
        <v>1</v>
      </c>
      <c r="I1384">
        <v>50</v>
      </c>
      <c r="J1384" s="9">
        <v>30.857142857142858</v>
      </c>
      <c r="K1384">
        <v>50</v>
      </c>
      <c r="L1384" s="10">
        <v>0.38285714285714284</v>
      </c>
      <c r="M1384" s="2">
        <v>44636</v>
      </c>
      <c r="N1384" s="2" t="str">
        <f t="shared" si="84"/>
        <v>March 2022</v>
      </c>
      <c r="O1384" s="2" t="str">
        <f t="shared" si="85"/>
        <v>2022</v>
      </c>
      <c r="P1384">
        <v>44</v>
      </c>
      <c r="Q1384" t="s">
        <v>94</v>
      </c>
      <c r="R1384" t="str">
        <f t="shared" si="86"/>
        <v xml:space="preserve">Frozen </v>
      </c>
      <c r="S1384" t="str">
        <f t="shared" si="87"/>
        <v>Ethnic</v>
      </c>
    </row>
    <row r="1385" spans="1:19" x14ac:dyDescent="0.3">
      <c r="A1385" t="s">
        <v>414</v>
      </c>
      <c r="B1385" t="s">
        <v>415</v>
      </c>
      <c r="C1385" t="s">
        <v>47</v>
      </c>
      <c r="D1385" s="1" t="s">
        <v>48</v>
      </c>
      <c r="F1385" t="s">
        <v>48</v>
      </c>
      <c r="G1385" t="s">
        <v>313</v>
      </c>
      <c r="H1385">
        <v>1</v>
      </c>
      <c r="I1385">
        <v>50</v>
      </c>
      <c r="J1385" s="9">
        <v>33.857142857142861</v>
      </c>
      <c r="K1385">
        <v>50</v>
      </c>
      <c r="L1385" s="10">
        <v>0.32285714285714284</v>
      </c>
      <c r="M1385" s="2">
        <v>44636</v>
      </c>
      <c r="N1385" s="2" t="str">
        <f t="shared" si="84"/>
        <v>March 2022</v>
      </c>
      <c r="O1385" s="2" t="str">
        <f t="shared" si="85"/>
        <v>2022</v>
      </c>
      <c r="P1385">
        <v>38</v>
      </c>
      <c r="Q1385" t="s">
        <v>94</v>
      </c>
      <c r="R1385" t="str">
        <f t="shared" si="86"/>
        <v xml:space="preserve">Frozen </v>
      </c>
      <c r="S1385" t="str">
        <f t="shared" si="87"/>
        <v>Ethnic</v>
      </c>
    </row>
    <row r="1386" spans="1:19" x14ac:dyDescent="0.3">
      <c r="A1386" t="s">
        <v>414</v>
      </c>
      <c r="B1386" t="s">
        <v>415</v>
      </c>
      <c r="C1386" t="s">
        <v>65</v>
      </c>
      <c r="D1386" s="1" t="s">
        <v>66</v>
      </c>
      <c r="E1386" t="s">
        <v>137</v>
      </c>
      <c r="F1386" t="s">
        <v>138</v>
      </c>
      <c r="G1386" t="s">
        <v>313</v>
      </c>
      <c r="H1386">
        <v>2</v>
      </c>
      <c r="I1386">
        <v>47.52</v>
      </c>
      <c r="J1386" s="9">
        <v>36.929828571428573</v>
      </c>
      <c r="K1386">
        <v>95.04</v>
      </c>
      <c r="L1386" s="10">
        <v>0.22285714285714289</v>
      </c>
      <c r="M1386" s="2">
        <v>44636</v>
      </c>
      <c r="N1386" s="2" t="str">
        <f t="shared" si="84"/>
        <v>March 2022</v>
      </c>
      <c r="O1386" s="2" t="str">
        <f t="shared" si="85"/>
        <v>2022</v>
      </c>
      <c r="P1386">
        <v>35</v>
      </c>
      <c r="Q1386" t="s">
        <v>94</v>
      </c>
      <c r="R1386" t="str">
        <f t="shared" si="86"/>
        <v xml:space="preserve">Frozen </v>
      </c>
      <c r="S1386" t="str">
        <f t="shared" si="87"/>
        <v xml:space="preserve">Mainstream </v>
      </c>
    </row>
    <row r="1387" spans="1:19" x14ac:dyDescent="0.3">
      <c r="A1387" t="s">
        <v>414</v>
      </c>
      <c r="B1387" t="s">
        <v>415</v>
      </c>
      <c r="C1387" t="s">
        <v>594</v>
      </c>
      <c r="D1387" s="1" t="s">
        <v>595</v>
      </c>
      <c r="F1387" t="s">
        <v>595</v>
      </c>
      <c r="G1387" t="s">
        <v>313</v>
      </c>
      <c r="H1387">
        <v>1</v>
      </c>
      <c r="I1387">
        <v>54</v>
      </c>
      <c r="J1387" s="9">
        <v>33.86571428571429</v>
      </c>
      <c r="K1387">
        <v>54</v>
      </c>
      <c r="L1387" s="10">
        <v>0.37285714285714283</v>
      </c>
      <c r="M1387" s="2">
        <v>44636</v>
      </c>
      <c r="N1387" s="2" t="str">
        <f t="shared" si="84"/>
        <v>March 2022</v>
      </c>
      <c r="O1387" s="2" t="str">
        <f t="shared" si="85"/>
        <v>2022</v>
      </c>
      <c r="P1387">
        <v>43</v>
      </c>
      <c r="Q1387" t="s">
        <v>94</v>
      </c>
      <c r="R1387" t="str">
        <f t="shared" si="86"/>
        <v xml:space="preserve">Frozen </v>
      </c>
      <c r="S1387" t="str">
        <f t="shared" si="87"/>
        <v>Ethnic</v>
      </c>
    </row>
    <row r="1388" spans="1:19" x14ac:dyDescent="0.3">
      <c r="A1388" t="s">
        <v>414</v>
      </c>
      <c r="B1388" t="s">
        <v>415</v>
      </c>
      <c r="C1388" t="s">
        <v>65</v>
      </c>
      <c r="D1388" s="1" t="s">
        <v>66</v>
      </c>
      <c r="E1388" t="s">
        <v>75</v>
      </c>
      <c r="F1388" t="s">
        <v>76</v>
      </c>
      <c r="G1388" t="s">
        <v>313</v>
      </c>
      <c r="H1388">
        <v>1</v>
      </c>
      <c r="I1388">
        <v>47.52</v>
      </c>
      <c r="J1388" s="9">
        <v>36.929828571428573</v>
      </c>
      <c r="K1388">
        <v>47.52</v>
      </c>
      <c r="L1388" s="10">
        <v>0.22285714285714289</v>
      </c>
      <c r="M1388" s="2">
        <v>44636</v>
      </c>
      <c r="N1388" s="2" t="str">
        <f t="shared" si="84"/>
        <v>March 2022</v>
      </c>
      <c r="O1388" s="2" t="str">
        <f t="shared" si="85"/>
        <v>2022</v>
      </c>
      <c r="P1388">
        <v>35</v>
      </c>
      <c r="Q1388" t="s">
        <v>94</v>
      </c>
      <c r="R1388" t="str">
        <f t="shared" si="86"/>
        <v xml:space="preserve">Frozen </v>
      </c>
      <c r="S1388" t="str">
        <f t="shared" si="87"/>
        <v xml:space="preserve">Mainstream </v>
      </c>
    </row>
    <row r="1389" spans="1:19" x14ac:dyDescent="0.3">
      <c r="A1389" t="s">
        <v>414</v>
      </c>
      <c r="B1389" t="s">
        <v>415</v>
      </c>
      <c r="C1389" t="s">
        <v>65</v>
      </c>
      <c r="D1389" s="1" t="s">
        <v>66</v>
      </c>
      <c r="E1389" t="s">
        <v>728</v>
      </c>
      <c r="F1389" t="s">
        <v>729</v>
      </c>
      <c r="G1389" t="s">
        <v>313</v>
      </c>
      <c r="H1389">
        <v>1</v>
      </c>
      <c r="I1389">
        <v>47.52</v>
      </c>
      <c r="J1389" s="9">
        <v>36.929828571428573</v>
      </c>
      <c r="K1389">
        <v>47.52</v>
      </c>
      <c r="L1389" s="10">
        <v>0.22285714285714289</v>
      </c>
      <c r="M1389" s="2">
        <v>44636</v>
      </c>
      <c r="N1389" s="2" t="str">
        <f t="shared" si="84"/>
        <v>March 2022</v>
      </c>
      <c r="O1389" s="2" t="str">
        <f t="shared" si="85"/>
        <v>2022</v>
      </c>
      <c r="P1389">
        <v>35</v>
      </c>
      <c r="Q1389" t="s">
        <v>94</v>
      </c>
      <c r="R1389" t="str">
        <f t="shared" si="86"/>
        <v xml:space="preserve">Frozen </v>
      </c>
      <c r="S1389" t="str">
        <f t="shared" si="87"/>
        <v xml:space="preserve">Mainstream </v>
      </c>
    </row>
    <row r="1390" spans="1:19" x14ac:dyDescent="0.3">
      <c r="A1390" t="s">
        <v>414</v>
      </c>
      <c r="B1390" t="s">
        <v>415</v>
      </c>
      <c r="C1390" t="s">
        <v>100</v>
      </c>
      <c r="D1390" s="1" t="s">
        <v>101</v>
      </c>
      <c r="E1390" t="s">
        <v>833</v>
      </c>
      <c r="F1390" t="s">
        <v>834</v>
      </c>
      <c r="G1390" t="s">
        <v>313</v>
      </c>
      <c r="H1390">
        <v>26</v>
      </c>
      <c r="I1390">
        <v>46.5</v>
      </c>
      <c r="J1390" s="9">
        <v>42.647142857142853</v>
      </c>
      <c r="K1390">
        <v>1209</v>
      </c>
      <c r="L1390" s="10">
        <v>8.2857142857142851E-2</v>
      </c>
      <c r="M1390" s="2">
        <v>44635</v>
      </c>
      <c r="N1390" s="2" t="str">
        <f t="shared" si="84"/>
        <v>March 2022</v>
      </c>
      <c r="O1390" s="2" t="str">
        <f t="shared" si="85"/>
        <v>2022</v>
      </c>
      <c r="P1390">
        <v>34</v>
      </c>
      <c r="Q1390" t="s">
        <v>94</v>
      </c>
      <c r="R1390" t="str">
        <f t="shared" si="86"/>
        <v xml:space="preserve">Frozen </v>
      </c>
      <c r="S1390" t="str">
        <f t="shared" si="87"/>
        <v>Ethnic</v>
      </c>
    </row>
    <row r="1391" spans="1:19" x14ac:dyDescent="0.3">
      <c r="A1391" t="s">
        <v>414</v>
      </c>
      <c r="B1391" t="s">
        <v>415</v>
      </c>
      <c r="C1391" t="s">
        <v>65</v>
      </c>
      <c r="D1391" s="1" t="s">
        <v>66</v>
      </c>
      <c r="E1391" t="s">
        <v>732</v>
      </c>
      <c r="F1391" t="s">
        <v>733</v>
      </c>
      <c r="G1391" t="s">
        <v>313</v>
      </c>
      <c r="H1391">
        <v>3</v>
      </c>
      <c r="I1391">
        <v>47.52</v>
      </c>
      <c r="J1391" s="9">
        <v>36.929828571428573</v>
      </c>
      <c r="K1391">
        <v>142.56</v>
      </c>
      <c r="L1391" s="10">
        <v>0.22285714285714289</v>
      </c>
      <c r="M1391" s="2">
        <v>44635</v>
      </c>
      <c r="N1391" s="2" t="str">
        <f t="shared" si="84"/>
        <v>March 2022</v>
      </c>
      <c r="O1391" s="2" t="str">
        <f t="shared" si="85"/>
        <v>2022</v>
      </c>
      <c r="P1391">
        <v>35</v>
      </c>
      <c r="Q1391" t="s">
        <v>94</v>
      </c>
      <c r="R1391" t="str">
        <f t="shared" si="86"/>
        <v xml:space="preserve">Frozen </v>
      </c>
      <c r="S1391" t="str">
        <f t="shared" si="87"/>
        <v xml:space="preserve">Mainstream </v>
      </c>
    </row>
    <row r="1392" spans="1:19" x14ac:dyDescent="0.3">
      <c r="A1392" t="s">
        <v>414</v>
      </c>
      <c r="B1392" t="s">
        <v>415</v>
      </c>
      <c r="C1392" t="s">
        <v>65</v>
      </c>
      <c r="D1392" s="1" t="s">
        <v>66</v>
      </c>
      <c r="E1392" t="s">
        <v>730</v>
      </c>
      <c r="F1392" t="s">
        <v>731</v>
      </c>
      <c r="G1392" t="s">
        <v>313</v>
      </c>
      <c r="H1392">
        <v>1</v>
      </c>
      <c r="I1392">
        <v>47.52</v>
      </c>
      <c r="J1392" s="9">
        <v>36.929828571428573</v>
      </c>
      <c r="K1392">
        <v>47.52</v>
      </c>
      <c r="L1392" s="10">
        <v>0.22285714285714289</v>
      </c>
      <c r="M1392" s="2">
        <v>44634</v>
      </c>
      <c r="N1392" s="2" t="str">
        <f t="shared" si="84"/>
        <v>March 2022</v>
      </c>
      <c r="O1392" s="2" t="str">
        <f t="shared" si="85"/>
        <v>2022</v>
      </c>
      <c r="P1392">
        <v>35</v>
      </c>
      <c r="Q1392" t="s">
        <v>94</v>
      </c>
      <c r="R1392" t="str">
        <f t="shared" si="86"/>
        <v xml:space="preserve">Frozen </v>
      </c>
      <c r="S1392" t="str">
        <f t="shared" si="87"/>
        <v xml:space="preserve">Mainstream </v>
      </c>
    </row>
    <row r="1393" spans="1:19" x14ac:dyDescent="0.3">
      <c r="A1393" t="s">
        <v>414</v>
      </c>
      <c r="B1393" t="s">
        <v>415</v>
      </c>
      <c r="C1393" t="s">
        <v>402</v>
      </c>
      <c r="D1393" s="1" t="s">
        <v>403</v>
      </c>
      <c r="F1393" t="s">
        <v>403</v>
      </c>
      <c r="G1393" t="s">
        <v>313</v>
      </c>
      <c r="H1393">
        <v>2</v>
      </c>
      <c r="I1393">
        <v>54</v>
      </c>
      <c r="J1393" s="9">
        <v>33.86571428571429</v>
      </c>
      <c r="K1393">
        <v>108</v>
      </c>
      <c r="L1393" s="10">
        <v>0.37285714285714283</v>
      </c>
      <c r="M1393" s="2">
        <v>44634</v>
      </c>
      <c r="N1393" s="2" t="str">
        <f t="shared" si="84"/>
        <v>March 2022</v>
      </c>
      <c r="O1393" s="2" t="str">
        <f t="shared" si="85"/>
        <v>2022</v>
      </c>
      <c r="P1393">
        <v>43</v>
      </c>
      <c r="Q1393" t="s">
        <v>94</v>
      </c>
      <c r="R1393" t="str">
        <f t="shared" si="86"/>
        <v xml:space="preserve">Frozen </v>
      </c>
      <c r="S1393" t="str">
        <f t="shared" si="87"/>
        <v>Ethnic</v>
      </c>
    </row>
    <row r="1394" spans="1:19" x14ac:dyDescent="0.3">
      <c r="A1394" t="s">
        <v>414</v>
      </c>
      <c r="B1394" t="s">
        <v>415</v>
      </c>
      <c r="C1394" t="s">
        <v>835</v>
      </c>
      <c r="D1394" s="1" t="s">
        <v>836</v>
      </c>
      <c r="F1394" t="s">
        <v>836</v>
      </c>
      <c r="G1394" t="s">
        <v>313</v>
      </c>
      <c r="H1394">
        <v>1</v>
      </c>
      <c r="I1394">
        <v>49.091000000000001</v>
      </c>
      <c r="J1394" s="9">
        <v>33.731842857142858</v>
      </c>
      <c r="K1394">
        <v>49.09</v>
      </c>
      <c r="L1394" s="10">
        <v>0.31285714285714283</v>
      </c>
      <c r="M1394" s="2">
        <v>44634</v>
      </c>
      <c r="N1394" s="2" t="str">
        <f t="shared" si="84"/>
        <v>March 2022</v>
      </c>
      <c r="O1394" s="2" t="str">
        <f t="shared" si="85"/>
        <v>2022</v>
      </c>
      <c r="P1394">
        <v>37</v>
      </c>
      <c r="Q1394" t="s">
        <v>94</v>
      </c>
      <c r="R1394" t="str">
        <f t="shared" si="86"/>
        <v xml:space="preserve">Frozen </v>
      </c>
      <c r="S1394" t="str">
        <f t="shared" si="87"/>
        <v>Ethnic</v>
      </c>
    </row>
    <row r="1395" spans="1:19" x14ac:dyDescent="0.3">
      <c r="A1395" t="s">
        <v>414</v>
      </c>
      <c r="B1395" t="s">
        <v>415</v>
      </c>
      <c r="C1395" t="s">
        <v>65</v>
      </c>
      <c r="D1395" s="1" t="s">
        <v>66</v>
      </c>
      <c r="E1395" t="s">
        <v>225</v>
      </c>
      <c r="F1395" t="s">
        <v>226</v>
      </c>
      <c r="G1395" t="s">
        <v>313</v>
      </c>
      <c r="H1395">
        <v>1</v>
      </c>
      <c r="I1395">
        <v>47.52</v>
      </c>
      <c r="J1395" s="9">
        <v>36.929828571428573</v>
      </c>
      <c r="K1395">
        <v>47.52</v>
      </c>
      <c r="L1395" s="10">
        <v>0.22285714285714289</v>
      </c>
      <c r="M1395" s="2">
        <v>44634</v>
      </c>
      <c r="N1395" s="2" t="str">
        <f t="shared" si="84"/>
        <v>March 2022</v>
      </c>
      <c r="O1395" s="2" t="str">
        <f t="shared" si="85"/>
        <v>2022</v>
      </c>
      <c r="P1395">
        <v>35</v>
      </c>
      <c r="Q1395" t="s">
        <v>94</v>
      </c>
      <c r="R1395" t="str">
        <f t="shared" si="86"/>
        <v xml:space="preserve">Frozen </v>
      </c>
      <c r="S1395" t="str">
        <f t="shared" si="87"/>
        <v xml:space="preserve">Mainstream </v>
      </c>
    </row>
    <row r="1396" spans="1:19" x14ac:dyDescent="0.3">
      <c r="A1396" t="s">
        <v>414</v>
      </c>
      <c r="B1396" t="s">
        <v>415</v>
      </c>
      <c r="C1396" t="s">
        <v>65</v>
      </c>
      <c r="D1396" s="1" t="s">
        <v>66</v>
      </c>
      <c r="E1396" t="s">
        <v>709</v>
      </c>
      <c r="F1396" t="s">
        <v>205</v>
      </c>
      <c r="G1396" t="s">
        <v>313</v>
      </c>
      <c r="H1396">
        <v>1</v>
      </c>
      <c r="I1396">
        <v>47.52</v>
      </c>
      <c r="J1396" s="9">
        <v>36.929828571428573</v>
      </c>
      <c r="K1396">
        <v>47.52</v>
      </c>
      <c r="L1396" s="10">
        <v>0.22285714285714289</v>
      </c>
      <c r="M1396" s="2">
        <v>44634</v>
      </c>
      <c r="N1396" s="2" t="str">
        <f t="shared" si="84"/>
        <v>March 2022</v>
      </c>
      <c r="O1396" s="2" t="str">
        <f t="shared" si="85"/>
        <v>2022</v>
      </c>
      <c r="P1396">
        <v>35</v>
      </c>
      <c r="Q1396" t="s">
        <v>94</v>
      </c>
      <c r="R1396" t="str">
        <f t="shared" si="86"/>
        <v xml:space="preserve">Frozen </v>
      </c>
      <c r="S1396" t="str">
        <f t="shared" si="87"/>
        <v xml:space="preserve">Mainstream </v>
      </c>
    </row>
    <row r="1397" spans="1:19" x14ac:dyDescent="0.3">
      <c r="A1397" t="s">
        <v>414</v>
      </c>
      <c r="B1397" t="s">
        <v>415</v>
      </c>
      <c r="C1397" t="s">
        <v>331</v>
      </c>
      <c r="D1397" s="1" t="s">
        <v>332</v>
      </c>
      <c r="F1397" t="s">
        <v>332</v>
      </c>
      <c r="G1397" t="s">
        <v>313</v>
      </c>
      <c r="H1397">
        <v>1</v>
      </c>
      <c r="I1397">
        <v>48.000999999999998</v>
      </c>
      <c r="J1397" s="9">
        <v>33.462857142857146</v>
      </c>
      <c r="K1397">
        <v>48</v>
      </c>
      <c r="L1397" s="10">
        <v>0.30285714285714288</v>
      </c>
      <c r="M1397" s="2">
        <v>44634</v>
      </c>
      <c r="N1397" s="2" t="str">
        <f t="shared" si="84"/>
        <v>March 2022</v>
      </c>
      <c r="O1397" s="2" t="str">
        <f t="shared" si="85"/>
        <v>2022</v>
      </c>
      <c r="P1397">
        <v>36</v>
      </c>
      <c r="Q1397" t="s">
        <v>94</v>
      </c>
      <c r="R1397" t="str">
        <f t="shared" si="86"/>
        <v xml:space="preserve">Frozen </v>
      </c>
      <c r="S1397" t="str">
        <f t="shared" si="87"/>
        <v>Ethnic</v>
      </c>
    </row>
    <row r="1398" spans="1:19" x14ac:dyDescent="0.3">
      <c r="A1398" t="s">
        <v>414</v>
      </c>
      <c r="B1398" t="s">
        <v>415</v>
      </c>
      <c r="C1398" t="s">
        <v>65</v>
      </c>
      <c r="D1398" s="1" t="s">
        <v>66</v>
      </c>
      <c r="E1398" t="s">
        <v>206</v>
      </c>
      <c r="F1398" t="s">
        <v>207</v>
      </c>
      <c r="G1398" t="s">
        <v>313</v>
      </c>
      <c r="H1398">
        <v>1</v>
      </c>
      <c r="I1398">
        <v>47.52</v>
      </c>
      <c r="J1398" s="9">
        <v>36.929828571428573</v>
      </c>
      <c r="K1398">
        <v>47.52</v>
      </c>
      <c r="L1398" s="10">
        <v>0.22285714285714289</v>
      </c>
      <c r="M1398" s="2">
        <v>44631</v>
      </c>
      <c r="N1398" s="2" t="str">
        <f t="shared" si="84"/>
        <v>March 2022</v>
      </c>
      <c r="O1398" s="2" t="str">
        <f t="shared" si="85"/>
        <v>2022</v>
      </c>
      <c r="P1398">
        <v>35</v>
      </c>
      <c r="Q1398" t="s">
        <v>94</v>
      </c>
      <c r="R1398" t="str">
        <f t="shared" si="86"/>
        <v xml:space="preserve">Frozen </v>
      </c>
      <c r="S1398" t="str">
        <f t="shared" si="87"/>
        <v xml:space="preserve">Mainstream </v>
      </c>
    </row>
    <row r="1399" spans="1:19" x14ac:dyDescent="0.3">
      <c r="A1399" t="s">
        <v>414</v>
      </c>
      <c r="B1399" t="s">
        <v>415</v>
      </c>
      <c r="C1399" t="s">
        <v>100</v>
      </c>
      <c r="D1399" s="1" t="s">
        <v>101</v>
      </c>
      <c r="E1399" t="s">
        <v>186</v>
      </c>
      <c r="F1399" t="s">
        <v>187</v>
      </c>
      <c r="G1399" t="s">
        <v>313</v>
      </c>
      <c r="H1399">
        <v>104</v>
      </c>
      <c r="I1399">
        <v>46.5</v>
      </c>
      <c r="J1399" s="9">
        <v>42.647142857142853</v>
      </c>
      <c r="K1399">
        <v>4836</v>
      </c>
      <c r="L1399" s="10">
        <v>8.2857142857142851E-2</v>
      </c>
      <c r="M1399" s="2">
        <v>44631</v>
      </c>
      <c r="N1399" s="2" t="str">
        <f t="shared" si="84"/>
        <v>March 2022</v>
      </c>
      <c r="O1399" s="2" t="str">
        <f t="shared" si="85"/>
        <v>2022</v>
      </c>
      <c r="P1399">
        <v>34</v>
      </c>
      <c r="Q1399" t="s">
        <v>94</v>
      </c>
      <c r="R1399" t="str">
        <f t="shared" si="86"/>
        <v xml:space="preserve">Frozen </v>
      </c>
      <c r="S1399" t="str">
        <f t="shared" si="87"/>
        <v>Ethnic</v>
      </c>
    </row>
    <row r="1400" spans="1:19" x14ac:dyDescent="0.3">
      <c r="A1400" t="s">
        <v>414</v>
      </c>
      <c r="B1400" t="s">
        <v>415</v>
      </c>
      <c r="C1400" t="s">
        <v>100</v>
      </c>
      <c r="D1400" s="1" t="s">
        <v>101</v>
      </c>
      <c r="E1400" t="s">
        <v>184</v>
      </c>
      <c r="F1400" t="s">
        <v>185</v>
      </c>
      <c r="G1400" t="s">
        <v>313</v>
      </c>
      <c r="H1400">
        <v>39</v>
      </c>
      <c r="I1400">
        <v>46.5</v>
      </c>
      <c r="J1400" s="9">
        <v>42.64714285714286</v>
      </c>
      <c r="K1400">
        <v>1813.5</v>
      </c>
      <c r="L1400" s="10">
        <v>8.2857142857142879E-2</v>
      </c>
      <c r="M1400" s="2">
        <v>44631</v>
      </c>
      <c r="N1400" s="2" t="str">
        <f t="shared" si="84"/>
        <v>March 2022</v>
      </c>
      <c r="O1400" s="2" t="str">
        <f t="shared" si="85"/>
        <v>2022</v>
      </c>
      <c r="P1400">
        <v>34</v>
      </c>
      <c r="Q1400" t="s">
        <v>94</v>
      </c>
      <c r="R1400" t="str">
        <f t="shared" si="86"/>
        <v xml:space="preserve">Frozen </v>
      </c>
      <c r="S1400" t="str">
        <f t="shared" si="87"/>
        <v>Ethnic</v>
      </c>
    </row>
    <row r="1401" spans="1:19" x14ac:dyDescent="0.3">
      <c r="A1401" t="s">
        <v>414</v>
      </c>
      <c r="B1401" t="s">
        <v>415</v>
      </c>
      <c r="C1401" t="s">
        <v>179</v>
      </c>
      <c r="D1401" s="1" t="s">
        <v>180</v>
      </c>
      <c r="F1401" t="s">
        <v>180</v>
      </c>
      <c r="G1401" t="s">
        <v>313</v>
      </c>
      <c r="H1401">
        <v>1</v>
      </c>
      <c r="I1401">
        <v>48.000999999999998</v>
      </c>
      <c r="J1401" s="9">
        <v>33.462857142857146</v>
      </c>
      <c r="K1401">
        <v>48</v>
      </c>
      <c r="L1401" s="10">
        <v>0.30285714285714288</v>
      </c>
      <c r="M1401" s="2">
        <v>44631</v>
      </c>
      <c r="N1401" s="2" t="str">
        <f t="shared" si="84"/>
        <v>March 2022</v>
      </c>
      <c r="O1401" s="2" t="str">
        <f t="shared" si="85"/>
        <v>2022</v>
      </c>
      <c r="P1401">
        <v>36</v>
      </c>
      <c r="Q1401" t="s">
        <v>94</v>
      </c>
      <c r="R1401" t="str">
        <f t="shared" si="86"/>
        <v xml:space="preserve">Frozen </v>
      </c>
      <c r="S1401" t="str">
        <f t="shared" si="87"/>
        <v>Ethnic</v>
      </c>
    </row>
    <row r="1402" spans="1:19" x14ac:dyDescent="0.3">
      <c r="A1402" t="s">
        <v>414</v>
      </c>
      <c r="B1402" t="s">
        <v>415</v>
      </c>
      <c r="C1402" t="s">
        <v>95</v>
      </c>
      <c r="D1402" s="1" t="s">
        <v>96</v>
      </c>
      <c r="F1402" t="s">
        <v>96</v>
      </c>
      <c r="G1402" t="s">
        <v>313</v>
      </c>
      <c r="H1402">
        <v>1</v>
      </c>
      <c r="I1402">
        <v>54</v>
      </c>
      <c r="J1402" s="9">
        <v>33.86571428571429</v>
      </c>
      <c r="K1402">
        <v>54</v>
      </c>
      <c r="L1402" s="10">
        <v>0.37285714285714283</v>
      </c>
      <c r="M1402" s="2">
        <v>44631</v>
      </c>
      <c r="N1402" s="2" t="str">
        <f t="shared" si="84"/>
        <v>March 2022</v>
      </c>
      <c r="O1402" s="2" t="str">
        <f t="shared" si="85"/>
        <v>2022</v>
      </c>
      <c r="P1402">
        <v>43</v>
      </c>
      <c r="Q1402" t="s">
        <v>94</v>
      </c>
      <c r="R1402" t="str">
        <f t="shared" si="86"/>
        <v xml:space="preserve">Frozen </v>
      </c>
      <c r="S1402" t="str">
        <f t="shared" si="87"/>
        <v>Ethnic</v>
      </c>
    </row>
    <row r="1403" spans="1:19" x14ac:dyDescent="0.3">
      <c r="A1403" t="s">
        <v>410</v>
      </c>
      <c r="B1403" t="s">
        <v>411</v>
      </c>
      <c r="C1403" t="s">
        <v>65</v>
      </c>
      <c r="D1403" s="1" t="s">
        <v>66</v>
      </c>
      <c r="E1403" t="s">
        <v>201</v>
      </c>
      <c r="F1403" t="s">
        <v>202</v>
      </c>
      <c r="G1403" t="s">
        <v>313</v>
      </c>
      <c r="H1403">
        <v>1</v>
      </c>
      <c r="I1403">
        <v>47.52</v>
      </c>
      <c r="J1403" s="9">
        <v>34.078628571428567</v>
      </c>
      <c r="K1403">
        <v>47.52</v>
      </c>
      <c r="L1403" s="10">
        <v>0.28285714285714292</v>
      </c>
      <c r="M1403" s="2">
        <v>44631</v>
      </c>
      <c r="N1403" s="2" t="str">
        <f t="shared" si="84"/>
        <v>March 2022</v>
      </c>
      <c r="O1403" s="2" t="str">
        <f t="shared" si="85"/>
        <v>2022</v>
      </c>
      <c r="P1403">
        <v>41</v>
      </c>
      <c r="Q1403" t="s">
        <v>94</v>
      </c>
      <c r="R1403" t="str">
        <f t="shared" si="86"/>
        <v xml:space="preserve">Frozen </v>
      </c>
      <c r="S1403" t="str">
        <f t="shared" si="87"/>
        <v xml:space="preserve">Mainstream </v>
      </c>
    </row>
    <row r="1404" spans="1:19" x14ac:dyDescent="0.3">
      <c r="A1404" t="s">
        <v>414</v>
      </c>
      <c r="B1404" t="s">
        <v>415</v>
      </c>
      <c r="C1404" t="s">
        <v>65</v>
      </c>
      <c r="D1404" s="1" t="s">
        <v>66</v>
      </c>
      <c r="E1404" t="s">
        <v>159</v>
      </c>
      <c r="F1404" t="s">
        <v>160</v>
      </c>
      <c r="G1404" t="s">
        <v>313</v>
      </c>
      <c r="H1404">
        <v>4</v>
      </c>
      <c r="I1404">
        <v>47.52</v>
      </c>
      <c r="J1404" s="9">
        <v>36.929828571428573</v>
      </c>
      <c r="K1404">
        <v>190.08</v>
      </c>
      <c r="L1404" s="10">
        <v>0.22285714285714289</v>
      </c>
      <c r="M1404" s="2">
        <v>44631</v>
      </c>
      <c r="N1404" s="2" t="str">
        <f t="shared" si="84"/>
        <v>March 2022</v>
      </c>
      <c r="O1404" s="2" t="str">
        <f t="shared" si="85"/>
        <v>2022</v>
      </c>
      <c r="P1404">
        <v>35</v>
      </c>
      <c r="Q1404" t="s">
        <v>94</v>
      </c>
      <c r="R1404" t="str">
        <f t="shared" si="86"/>
        <v xml:space="preserve">Frozen </v>
      </c>
      <c r="S1404" t="str">
        <f t="shared" si="87"/>
        <v xml:space="preserve">Mainstream </v>
      </c>
    </row>
    <row r="1405" spans="1:19" x14ac:dyDescent="0.3">
      <c r="A1405" t="s">
        <v>410</v>
      </c>
      <c r="B1405" t="s">
        <v>411</v>
      </c>
      <c r="C1405" t="s">
        <v>65</v>
      </c>
      <c r="D1405" s="1" t="s">
        <v>66</v>
      </c>
      <c r="E1405" t="s">
        <v>159</v>
      </c>
      <c r="F1405" t="s">
        <v>160</v>
      </c>
      <c r="G1405" t="s">
        <v>313</v>
      </c>
      <c r="H1405">
        <v>4</v>
      </c>
      <c r="I1405">
        <v>47.52</v>
      </c>
      <c r="J1405" s="9">
        <v>34.078628571428567</v>
      </c>
      <c r="K1405">
        <v>190.08</v>
      </c>
      <c r="L1405" s="10">
        <v>0.28285714285714292</v>
      </c>
      <c r="M1405" s="2">
        <v>44631</v>
      </c>
      <c r="N1405" s="2" t="str">
        <f t="shared" si="84"/>
        <v>March 2022</v>
      </c>
      <c r="O1405" s="2" t="str">
        <f t="shared" si="85"/>
        <v>2022</v>
      </c>
      <c r="P1405">
        <v>41</v>
      </c>
      <c r="Q1405" t="s">
        <v>94</v>
      </c>
      <c r="R1405" t="str">
        <f t="shared" si="86"/>
        <v xml:space="preserve">Frozen </v>
      </c>
      <c r="S1405" t="str">
        <f t="shared" si="87"/>
        <v xml:space="preserve">Mainstream </v>
      </c>
    </row>
    <row r="1406" spans="1:19" x14ac:dyDescent="0.3">
      <c r="A1406" t="s">
        <v>414</v>
      </c>
      <c r="B1406" t="s">
        <v>415</v>
      </c>
      <c r="C1406" t="s">
        <v>325</v>
      </c>
      <c r="D1406" s="1" t="s">
        <v>326</v>
      </c>
      <c r="F1406" t="s">
        <v>326</v>
      </c>
      <c r="G1406" t="s">
        <v>313</v>
      </c>
      <c r="H1406">
        <v>1</v>
      </c>
      <c r="I1406">
        <v>48.000999999999998</v>
      </c>
      <c r="J1406" s="9">
        <v>33.462857142857146</v>
      </c>
      <c r="K1406">
        <v>48</v>
      </c>
      <c r="L1406" s="10">
        <v>0.30285714285714288</v>
      </c>
      <c r="M1406" s="2">
        <v>44631</v>
      </c>
      <c r="N1406" s="2" t="str">
        <f t="shared" si="84"/>
        <v>March 2022</v>
      </c>
      <c r="O1406" s="2" t="str">
        <f t="shared" si="85"/>
        <v>2022</v>
      </c>
      <c r="P1406">
        <v>36</v>
      </c>
      <c r="Q1406" t="s">
        <v>94</v>
      </c>
      <c r="R1406" t="str">
        <f t="shared" si="86"/>
        <v xml:space="preserve">Frozen </v>
      </c>
      <c r="S1406" t="str">
        <f t="shared" si="87"/>
        <v>Ethnic</v>
      </c>
    </row>
    <row r="1407" spans="1:19" x14ac:dyDescent="0.3">
      <c r="A1407" t="s">
        <v>410</v>
      </c>
      <c r="B1407" t="s">
        <v>411</v>
      </c>
      <c r="C1407" t="s">
        <v>677</v>
      </c>
      <c r="D1407" s="1" t="s">
        <v>678</v>
      </c>
      <c r="F1407" t="s">
        <v>678</v>
      </c>
      <c r="G1407" t="s">
        <v>313</v>
      </c>
      <c r="H1407">
        <v>1</v>
      </c>
      <c r="I1407">
        <v>57.6</v>
      </c>
      <c r="J1407" s="9">
        <v>31.515428571428572</v>
      </c>
      <c r="K1407">
        <v>57.6</v>
      </c>
      <c r="L1407" s="10">
        <v>0.45285714285714285</v>
      </c>
      <c r="M1407" s="2">
        <v>44631</v>
      </c>
      <c r="N1407" s="2" t="str">
        <f t="shared" si="84"/>
        <v>March 2022</v>
      </c>
      <c r="O1407" s="2" t="str">
        <f t="shared" si="85"/>
        <v>2022</v>
      </c>
      <c r="P1407">
        <v>51</v>
      </c>
      <c r="Q1407" t="s">
        <v>94</v>
      </c>
      <c r="R1407" t="str">
        <f t="shared" si="86"/>
        <v xml:space="preserve">Frozen </v>
      </c>
      <c r="S1407" t="str">
        <f t="shared" si="87"/>
        <v>Ethnic</v>
      </c>
    </row>
    <row r="1408" spans="1:19" x14ac:dyDescent="0.3">
      <c r="A1408" t="s">
        <v>414</v>
      </c>
      <c r="B1408" t="s">
        <v>415</v>
      </c>
      <c r="C1408" t="s">
        <v>677</v>
      </c>
      <c r="D1408" s="1" t="s">
        <v>678</v>
      </c>
      <c r="F1408" t="s">
        <v>678</v>
      </c>
      <c r="G1408" t="s">
        <v>313</v>
      </c>
      <c r="H1408">
        <v>1</v>
      </c>
      <c r="I1408">
        <v>54</v>
      </c>
      <c r="J1408" s="9">
        <v>33.86571428571429</v>
      </c>
      <c r="K1408">
        <v>54</v>
      </c>
      <c r="L1408" s="10">
        <v>0.37285714285714283</v>
      </c>
      <c r="M1408" s="2">
        <v>44631</v>
      </c>
      <c r="N1408" s="2" t="str">
        <f t="shared" si="84"/>
        <v>March 2022</v>
      </c>
      <c r="O1408" s="2" t="str">
        <f t="shared" si="85"/>
        <v>2022</v>
      </c>
      <c r="P1408">
        <v>43</v>
      </c>
      <c r="Q1408" t="s">
        <v>94</v>
      </c>
      <c r="R1408" t="str">
        <f t="shared" si="86"/>
        <v xml:space="preserve">Frozen </v>
      </c>
      <c r="S1408" t="str">
        <f t="shared" si="87"/>
        <v>Ethnic</v>
      </c>
    </row>
    <row r="1409" spans="1:19" x14ac:dyDescent="0.3">
      <c r="A1409" t="s">
        <v>410</v>
      </c>
      <c r="B1409" t="s">
        <v>411</v>
      </c>
      <c r="C1409" t="s">
        <v>65</v>
      </c>
      <c r="D1409" s="1" t="s">
        <v>66</v>
      </c>
      <c r="E1409" t="s">
        <v>679</v>
      </c>
      <c r="F1409" t="s">
        <v>680</v>
      </c>
      <c r="G1409" t="s">
        <v>313</v>
      </c>
      <c r="H1409">
        <v>2</v>
      </c>
      <c r="I1409">
        <v>47.52</v>
      </c>
      <c r="J1409" s="9">
        <v>34.078628571428567</v>
      </c>
      <c r="K1409">
        <v>95.04</v>
      </c>
      <c r="L1409" s="10">
        <v>0.28285714285714292</v>
      </c>
      <c r="M1409" s="2">
        <v>44631</v>
      </c>
      <c r="N1409" s="2" t="str">
        <f t="shared" si="84"/>
        <v>March 2022</v>
      </c>
      <c r="O1409" s="2" t="str">
        <f t="shared" si="85"/>
        <v>2022</v>
      </c>
      <c r="P1409">
        <v>41</v>
      </c>
      <c r="Q1409" t="s">
        <v>94</v>
      </c>
      <c r="R1409" t="str">
        <f t="shared" si="86"/>
        <v xml:space="preserve">Frozen </v>
      </c>
      <c r="S1409" t="str">
        <f t="shared" si="87"/>
        <v xml:space="preserve">Mainstream </v>
      </c>
    </row>
    <row r="1410" spans="1:19" x14ac:dyDescent="0.3">
      <c r="A1410" t="s">
        <v>410</v>
      </c>
      <c r="B1410" t="s">
        <v>411</v>
      </c>
      <c r="C1410" t="s">
        <v>675</v>
      </c>
      <c r="D1410" s="1" t="s">
        <v>676</v>
      </c>
      <c r="F1410" t="s">
        <v>676</v>
      </c>
      <c r="G1410" t="s">
        <v>313</v>
      </c>
      <c r="H1410">
        <v>1</v>
      </c>
      <c r="I1410">
        <v>48.033000000000001</v>
      </c>
      <c r="J1410" s="9">
        <v>30.601971428571431</v>
      </c>
      <c r="K1410">
        <v>48.03</v>
      </c>
      <c r="L1410" s="10">
        <v>0.36285714285714282</v>
      </c>
      <c r="M1410" s="2">
        <v>44631</v>
      </c>
      <c r="N1410" s="2" t="str">
        <f t="shared" ref="N1410:N1473" si="88">TEXT(M1410,"mmmm yyyy")</f>
        <v>March 2022</v>
      </c>
      <c r="O1410" s="2" t="str">
        <f t="shared" ref="O1410:O1473" si="89">TEXT(M1410,"yyyyy")</f>
        <v>2022</v>
      </c>
      <c r="P1410">
        <v>42</v>
      </c>
      <c r="Q1410" t="s">
        <v>94</v>
      </c>
      <c r="R1410" t="str">
        <f t="shared" si="86"/>
        <v xml:space="preserve">Frozen </v>
      </c>
      <c r="S1410" t="str">
        <f t="shared" si="87"/>
        <v>Ethnic</v>
      </c>
    </row>
    <row r="1411" spans="1:19" x14ac:dyDescent="0.3">
      <c r="A1411" t="s">
        <v>414</v>
      </c>
      <c r="B1411" t="s">
        <v>415</v>
      </c>
      <c r="C1411" t="s">
        <v>675</v>
      </c>
      <c r="D1411" s="1" t="s">
        <v>676</v>
      </c>
      <c r="F1411" t="s">
        <v>676</v>
      </c>
      <c r="G1411" t="s">
        <v>313</v>
      </c>
      <c r="H1411">
        <v>1</v>
      </c>
      <c r="I1411">
        <v>48.000999999999998</v>
      </c>
      <c r="J1411" s="9">
        <v>33.462857142857146</v>
      </c>
      <c r="K1411">
        <v>48</v>
      </c>
      <c r="L1411" s="10">
        <v>0.30285714285714288</v>
      </c>
      <c r="M1411" s="2">
        <v>44631</v>
      </c>
      <c r="N1411" s="2" t="str">
        <f t="shared" si="88"/>
        <v>March 2022</v>
      </c>
      <c r="O1411" s="2" t="str">
        <f t="shared" si="89"/>
        <v>2022</v>
      </c>
      <c r="P1411">
        <v>36</v>
      </c>
      <c r="Q1411" t="s">
        <v>94</v>
      </c>
      <c r="R1411" t="str">
        <f t="shared" ref="R1411:R1474" si="90">IF(Q1411="ADFF-AFB",$V$4,IF(Q1411="ADFF-AFS",$V$5,IF(Q1411="ADFF-AFV",$V$6,IF(Q1411="ADFF-FRZ",$V$7,$V$8))))</f>
        <v xml:space="preserve">Frozen </v>
      </c>
      <c r="S1411" t="str">
        <f t="shared" ref="S1411:S1474" si="91">IF(D1411=$U$10,$V$10,IF(D1411=$U$11,$V$11,IF(D1411=$U$12,$V$12,IF(D1411=$U$13,$V$13,$V$14))))</f>
        <v>Ethnic</v>
      </c>
    </row>
    <row r="1412" spans="1:19" x14ac:dyDescent="0.3">
      <c r="A1412" t="s">
        <v>414</v>
      </c>
      <c r="B1412" t="s">
        <v>415</v>
      </c>
      <c r="C1412" t="s">
        <v>147</v>
      </c>
      <c r="D1412" s="1" t="s">
        <v>148</v>
      </c>
      <c r="F1412" t="s">
        <v>148</v>
      </c>
      <c r="G1412" t="s">
        <v>313</v>
      </c>
      <c r="H1412">
        <v>1</v>
      </c>
      <c r="I1412">
        <v>48.000999999999998</v>
      </c>
      <c r="J1412" s="9">
        <v>33.462857142857146</v>
      </c>
      <c r="K1412">
        <v>48</v>
      </c>
      <c r="L1412" s="10">
        <v>0.30285714285714288</v>
      </c>
      <c r="M1412" s="2">
        <v>44631</v>
      </c>
      <c r="N1412" s="2" t="str">
        <f t="shared" si="88"/>
        <v>March 2022</v>
      </c>
      <c r="O1412" s="2" t="str">
        <f t="shared" si="89"/>
        <v>2022</v>
      </c>
      <c r="P1412">
        <v>36</v>
      </c>
      <c r="Q1412" t="s">
        <v>94</v>
      </c>
      <c r="R1412" t="str">
        <f t="shared" si="90"/>
        <v xml:space="preserve">Frozen </v>
      </c>
      <c r="S1412" t="str">
        <f t="shared" si="91"/>
        <v>Ethnic</v>
      </c>
    </row>
    <row r="1413" spans="1:19" x14ac:dyDescent="0.3">
      <c r="A1413" t="s">
        <v>414</v>
      </c>
      <c r="B1413" t="s">
        <v>415</v>
      </c>
      <c r="C1413" t="s">
        <v>65</v>
      </c>
      <c r="D1413" s="1" t="s">
        <v>66</v>
      </c>
      <c r="E1413" t="s">
        <v>240</v>
      </c>
      <c r="F1413" t="s">
        <v>241</v>
      </c>
      <c r="G1413" t="s">
        <v>313</v>
      </c>
      <c r="H1413">
        <v>1</v>
      </c>
      <c r="I1413">
        <v>47.52</v>
      </c>
      <c r="J1413" s="9">
        <v>38.830628571428576</v>
      </c>
      <c r="K1413">
        <v>47.52</v>
      </c>
      <c r="L1413" s="10">
        <v>0.18285714285714288</v>
      </c>
      <c r="M1413" s="2">
        <v>44630</v>
      </c>
      <c r="N1413" s="2" t="str">
        <f t="shared" si="88"/>
        <v>March 2022</v>
      </c>
      <c r="O1413" s="2" t="str">
        <f t="shared" si="89"/>
        <v>2022</v>
      </c>
      <c r="P1413">
        <v>31</v>
      </c>
      <c r="Q1413" t="s">
        <v>94</v>
      </c>
      <c r="R1413" t="str">
        <f t="shared" si="90"/>
        <v xml:space="preserve">Frozen </v>
      </c>
      <c r="S1413" t="str">
        <f t="shared" si="91"/>
        <v xml:space="preserve">Mainstream </v>
      </c>
    </row>
    <row r="1414" spans="1:19" x14ac:dyDescent="0.3">
      <c r="A1414" t="s">
        <v>414</v>
      </c>
      <c r="B1414" t="s">
        <v>415</v>
      </c>
      <c r="C1414" t="s">
        <v>145</v>
      </c>
      <c r="D1414" s="1" t="s">
        <v>146</v>
      </c>
      <c r="F1414" t="s">
        <v>146</v>
      </c>
      <c r="G1414" t="s">
        <v>313</v>
      </c>
      <c r="H1414">
        <v>1</v>
      </c>
      <c r="I1414">
        <v>54</v>
      </c>
      <c r="J1414" s="9">
        <v>36.025714285714287</v>
      </c>
      <c r="K1414">
        <v>54</v>
      </c>
      <c r="L1414" s="10">
        <v>0.33285714285714291</v>
      </c>
      <c r="M1414" s="2">
        <v>44630</v>
      </c>
      <c r="N1414" s="2" t="str">
        <f t="shared" si="88"/>
        <v>March 2022</v>
      </c>
      <c r="O1414" s="2" t="str">
        <f t="shared" si="89"/>
        <v>2022</v>
      </c>
      <c r="P1414">
        <v>39</v>
      </c>
      <c r="Q1414" t="s">
        <v>94</v>
      </c>
      <c r="R1414" t="str">
        <f t="shared" si="90"/>
        <v xml:space="preserve">Frozen </v>
      </c>
      <c r="S1414" t="str">
        <f t="shared" si="91"/>
        <v>Ethnic</v>
      </c>
    </row>
    <row r="1415" spans="1:19" x14ac:dyDescent="0.3">
      <c r="A1415" t="s">
        <v>410</v>
      </c>
      <c r="B1415" t="s">
        <v>411</v>
      </c>
      <c r="C1415" t="s">
        <v>65</v>
      </c>
      <c r="D1415" s="1" t="s">
        <v>66</v>
      </c>
      <c r="E1415" t="s">
        <v>143</v>
      </c>
      <c r="F1415" t="s">
        <v>144</v>
      </c>
      <c r="G1415" t="s">
        <v>313</v>
      </c>
      <c r="H1415">
        <v>1</v>
      </c>
      <c r="I1415">
        <v>47.52</v>
      </c>
      <c r="J1415" s="9">
        <v>34.078628571428567</v>
      </c>
      <c r="K1415">
        <v>47.52</v>
      </c>
      <c r="L1415" s="10">
        <v>0.28285714285714292</v>
      </c>
      <c r="M1415" s="2">
        <v>44630</v>
      </c>
      <c r="N1415" s="2" t="str">
        <f t="shared" si="88"/>
        <v>March 2022</v>
      </c>
      <c r="O1415" s="2" t="str">
        <f t="shared" si="89"/>
        <v>2022</v>
      </c>
      <c r="P1415">
        <v>41</v>
      </c>
      <c r="Q1415" t="s">
        <v>94</v>
      </c>
      <c r="R1415" t="str">
        <f t="shared" si="90"/>
        <v xml:space="preserve">Frozen </v>
      </c>
      <c r="S1415" t="str">
        <f t="shared" si="91"/>
        <v xml:space="preserve">Mainstream </v>
      </c>
    </row>
    <row r="1416" spans="1:19" x14ac:dyDescent="0.3">
      <c r="A1416" t="s">
        <v>414</v>
      </c>
      <c r="B1416" t="s">
        <v>415</v>
      </c>
      <c r="C1416" t="s">
        <v>65</v>
      </c>
      <c r="D1416" s="1" t="s">
        <v>66</v>
      </c>
      <c r="E1416" t="s">
        <v>143</v>
      </c>
      <c r="F1416" t="s">
        <v>144</v>
      </c>
      <c r="G1416" t="s">
        <v>313</v>
      </c>
      <c r="H1416">
        <v>1</v>
      </c>
      <c r="I1416">
        <v>47.52</v>
      </c>
      <c r="J1416" s="9">
        <v>38.830628571428576</v>
      </c>
      <c r="K1416">
        <v>47.52</v>
      </c>
      <c r="L1416" s="10">
        <v>0.18285714285714288</v>
      </c>
      <c r="M1416" s="2">
        <v>44630</v>
      </c>
      <c r="N1416" s="2" t="str">
        <f t="shared" si="88"/>
        <v>March 2022</v>
      </c>
      <c r="O1416" s="2" t="str">
        <f t="shared" si="89"/>
        <v>2022</v>
      </c>
      <c r="P1416">
        <v>31</v>
      </c>
      <c r="Q1416" t="s">
        <v>94</v>
      </c>
      <c r="R1416" t="str">
        <f t="shared" si="90"/>
        <v xml:space="preserve">Frozen </v>
      </c>
      <c r="S1416" t="str">
        <f t="shared" si="91"/>
        <v xml:space="preserve">Mainstream </v>
      </c>
    </row>
    <row r="1417" spans="1:19" x14ac:dyDescent="0.3">
      <c r="A1417" t="s">
        <v>414</v>
      </c>
      <c r="B1417" t="s">
        <v>415</v>
      </c>
      <c r="C1417" t="s">
        <v>65</v>
      </c>
      <c r="D1417" s="1" t="s">
        <v>66</v>
      </c>
      <c r="E1417" t="s">
        <v>686</v>
      </c>
      <c r="F1417" t="s">
        <v>140</v>
      </c>
      <c r="G1417" t="s">
        <v>313</v>
      </c>
      <c r="H1417">
        <v>1</v>
      </c>
      <c r="I1417">
        <v>47.52</v>
      </c>
      <c r="J1417" s="9">
        <v>38.830628571428576</v>
      </c>
      <c r="K1417">
        <v>47.52</v>
      </c>
      <c r="L1417" s="10">
        <v>0.18285714285714288</v>
      </c>
      <c r="M1417" s="2">
        <v>44629</v>
      </c>
      <c r="N1417" s="2" t="str">
        <f t="shared" si="88"/>
        <v>March 2022</v>
      </c>
      <c r="O1417" s="2" t="str">
        <f t="shared" si="89"/>
        <v>2022</v>
      </c>
      <c r="P1417">
        <v>31</v>
      </c>
      <c r="Q1417" t="s">
        <v>94</v>
      </c>
      <c r="R1417" t="str">
        <f t="shared" si="90"/>
        <v xml:space="preserve">Frozen </v>
      </c>
      <c r="S1417" t="str">
        <f t="shared" si="91"/>
        <v xml:space="preserve">Mainstream </v>
      </c>
    </row>
    <row r="1418" spans="1:19" x14ac:dyDescent="0.3">
      <c r="A1418" t="s">
        <v>414</v>
      </c>
      <c r="B1418" t="s">
        <v>415</v>
      </c>
      <c r="C1418" t="s">
        <v>65</v>
      </c>
      <c r="D1418" s="1" t="s">
        <v>66</v>
      </c>
      <c r="E1418" t="s">
        <v>208</v>
      </c>
      <c r="F1418" t="s">
        <v>209</v>
      </c>
      <c r="G1418" t="s">
        <v>313</v>
      </c>
      <c r="H1418">
        <v>2</v>
      </c>
      <c r="I1418">
        <v>54.32</v>
      </c>
      <c r="J1418" s="9">
        <v>39.498399999999997</v>
      </c>
      <c r="K1418">
        <v>108.64</v>
      </c>
      <c r="L1418" s="10">
        <v>0.27285714285714291</v>
      </c>
      <c r="M1418" s="2">
        <v>44629</v>
      </c>
      <c r="N1418" s="2" t="str">
        <f t="shared" si="88"/>
        <v>March 2022</v>
      </c>
      <c r="O1418" s="2" t="str">
        <f t="shared" si="89"/>
        <v>2022</v>
      </c>
      <c r="P1418">
        <v>40</v>
      </c>
      <c r="Q1418" t="s">
        <v>94</v>
      </c>
      <c r="R1418" t="str">
        <f t="shared" si="90"/>
        <v xml:space="preserve">Frozen </v>
      </c>
      <c r="S1418" t="str">
        <f t="shared" si="91"/>
        <v xml:space="preserve">Mainstream </v>
      </c>
    </row>
    <row r="1419" spans="1:19" x14ac:dyDescent="0.3">
      <c r="A1419" t="s">
        <v>414</v>
      </c>
      <c r="B1419" t="s">
        <v>415</v>
      </c>
      <c r="C1419" t="s">
        <v>65</v>
      </c>
      <c r="D1419" s="1" t="s">
        <v>66</v>
      </c>
      <c r="E1419" t="s">
        <v>439</v>
      </c>
      <c r="F1419" t="s">
        <v>440</v>
      </c>
      <c r="G1419" t="s">
        <v>313</v>
      </c>
      <c r="H1419">
        <v>5</v>
      </c>
      <c r="I1419">
        <v>54.32</v>
      </c>
      <c r="J1419" s="9">
        <v>39.498400000000004</v>
      </c>
      <c r="K1419">
        <v>271.60000000000002</v>
      </c>
      <c r="L1419" s="10">
        <v>0.27285714285714291</v>
      </c>
      <c r="M1419" s="2">
        <v>44629</v>
      </c>
      <c r="N1419" s="2" t="str">
        <f t="shared" si="88"/>
        <v>March 2022</v>
      </c>
      <c r="O1419" s="2" t="str">
        <f t="shared" si="89"/>
        <v>2022</v>
      </c>
      <c r="P1419">
        <v>40</v>
      </c>
      <c r="Q1419" t="s">
        <v>94</v>
      </c>
      <c r="R1419" t="str">
        <f t="shared" si="90"/>
        <v xml:space="preserve">Frozen </v>
      </c>
      <c r="S1419" t="str">
        <f t="shared" si="91"/>
        <v xml:space="preserve">Mainstream </v>
      </c>
    </row>
    <row r="1420" spans="1:19" x14ac:dyDescent="0.3">
      <c r="A1420" t="s">
        <v>414</v>
      </c>
      <c r="B1420" t="s">
        <v>415</v>
      </c>
      <c r="C1420" t="s">
        <v>65</v>
      </c>
      <c r="D1420" s="1" t="s">
        <v>66</v>
      </c>
      <c r="E1420" t="s">
        <v>765</v>
      </c>
      <c r="F1420" t="s">
        <v>766</v>
      </c>
      <c r="G1420" t="s">
        <v>313</v>
      </c>
      <c r="H1420">
        <v>-1</v>
      </c>
      <c r="I1420">
        <v>56</v>
      </c>
      <c r="J1420" s="9">
        <v>39.6</v>
      </c>
      <c r="K1420">
        <v>-56</v>
      </c>
      <c r="L1420" s="10">
        <v>0.29285714285714282</v>
      </c>
      <c r="M1420" s="2">
        <v>44629</v>
      </c>
      <c r="N1420" s="2" t="str">
        <f t="shared" si="88"/>
        <v>March 2022</v>
      </c>
      <c r="O1420" s="2" t="str">
        <f t="shared" si="89"/>
        <v>2022</v>
      </c>
      <c r="P1420">
        <v>42</v>
      </c>
      <c r="Q1420" t="s">
        <v>94</v>
      </c>
      <c r="R1420" t="str">
        <f t="shared" si="90"/>
        <v xml:space="preserve">Frozen </v>
      </c>
      <c r="S1420" t="str">
        <f t="shared" si="91"/>
        <v xml:space="preserve">Mainstream </v>
      </c>
    </row>
    <row r="1421" spans="1:19" x14ac:dyDescent="0.3">
      <c r="A1421" t="s">
        <v>414</v>
      </c>
      <c r="B1421" t="s">
        <v>415</v>
      </c>
      <c r="C1421" t="s">
        <v>65</v>
      </c>
      <c r="D1421" s="1" t="s">
        <v>66</v>
      </c>
      <c r="E1421" t="s">
        <v>765</v>
      </c>
      <c r="F1421" t="s">
        <v>766</v>
      </c>
      <c r="G1421" t="s">
        <v>313</v>
      </c>
      <c r="H1421">
        <v>1</v>
      </c>
      <c r="I1421">
        <v>54.32</v>
      </c>
      <c r="J1421" s="9">
        <v>39.498399999999997</v>
      </c>
      <c r="K1421">
        <v>54.32</v>
      </c>
      <c r="L1421" s="10">
        <v>0.27285714285714291</v>
      </c>
      <c r="M1421" s="2">
        <v>44629</v>
      </c>
      <c r="N1421" s="2" t="str">
        <f t="shared" si="88"/>
        <v>March 2022</v>
      </c>
      <c r="O1421" s="2" t="str">
        <f t="shared" si="89"/>
        <v>2022</v>
      </c>
      <c r="P1421">
        <v>40</v>
      </c>
      <c r="Q1421" t="s">
        <v>94</v>
      </c>
      <c r="R1421" t="str">
        <f t="shared" si="90"/>
        <v xml:space="preserve">Frozen </v>
      </c>
      <c r="S1421" t="str">
        <f t="shared" si="91"/>
        <v xml:space="preserve">Mainstream </v>
      </c>
    </row>
    <row r="1422" spans="1:19" x14ac:dyDescent="0.3">
      <c r="A1422" t="s">
        <v>410</v>
      </c>
      <c r="B1422" t="s">
        <v>411</v>
      </c>
      <c r="C1422" t="s">
        <v>65</v>
      </c>
      <c r="D1422" s="1" t="s">
        <v>66</v>
      </c>
      <c r="E1422" t="s">
        <v>837</v>
      </c>
      <c r="F1422" t="s">
        <v>229</v>
      </c>
      <c r="G1422" t="s">
        <v>313</v>
      </c>
      <c r="H1422">
        <v>2</v>
      </c>
      <c r="I1422">
        <v>47.52</v>
      </c>
      <c r="J1422" s="9">
        <v>34.078628571428567</v>
      </c>
      <c r="K1422">
        <v>95.04</v>
      </c>
      <c r="L1422" s="10">
        <v>0.28285714285714292</v>
      </c>
      <c r="M1422" s="2">
        <v>44629</v>
      </c>
      <c r="N1422" s="2" t="str">
        <f t="shared" si="88"/>
        <v>March 2022</v>
      </c>
      <c r="O1422" s="2" t="str">
        <f t="shared" si="89"/>
        <v>2022</v>
      </c>
      <c r="P1422">
        <v>41</v>
      </c>
      <c r="Q1422" t="s">
        <v>94</v>
      </c>
      <c r="R1422" t="str">
        <f t="shared" si="90"/>
        <v xml:space="preserve">Frozen </v>
      </c>
      <c r="S1422" t="str">
        <f t="shared" si="91"/>
        <v xml:space="preserve">Mainstream </v>
      </c>
    </row>
    <row r="1423" spans="1:19" x14ac:dyDescent="0.3">
      <c r="A1423" t="s">
        <v>414</v>
      </c>
      <c r="B1423" t="s">
        <v>415</v>
      </c>
      <c r="C1423" t="s">
        <v>65</v>
      </c>
      <c r="D1423" s="1" t="s">
        <v>66</v>
      </c>
      <c r="E1423" t="s">
        <v>151</v>
      </c>
      <c r="F1423" t="s">
        <v>152</v>
      </c>
      <c r="G1423" t="s">
        <v>313</v>
      </c>
      <c r="H1423">
        <v>2</v>
      </c>
      <c r="I1423">
        <v>47.52</v>
      </c>
      <c r="J1423" s="9">
        <v>38.830628571428576</v>
      </c>
      <c r="K1423">
        <v>95.04</v>
      </c>
      <c r="L1423" s="10">
        <v>0.18285714285714288</v>
      </c>
      <c r="M1423" s="2">
        <v>44629</v>
      </c>
      <c r="N1423" s="2" t="str">
        <f t="shared" si="88"/>
        <v>March 2022</v>
      </c>
      <c r="O1423" s="2" t="str">
        <f t="shared" si="89"/>
        <v>2022</v>
      </c>
      <c r="P1423">
        <v>31</v>
      </c>
      <c r="Q1423" t="s">
        <v>94</v>
      </c>
      <c r="R1423" t="str">
        <f t="shared" si="90"/>
        <v xml:space="preserve">Frozen </v>
      </c>
      <c r="S1423" t="str">
        <f t="shared" si="91"/>
        <v xml:space="preserve">Mainstream </v>
      </c>
    </row>
    <row r="1424" spans="1:19" x14ac:dyDescent="0.3">
      <c r="A1424" t="s">
        <v>414</v>
      </c>
      <c r="B1424" t="s">
        <v>415</v>
      </c>
      <c r="C1424" t="s">
        <v>65</v>
      </c>
      <c r="D1424" s="1" t="s">
        <v>66</v>
      </c>
      <c r="E1424" t="s">
        <v>77</v>
      </c>
      <c r="F1424" t="s">
        <v>78</v>
      </c>
      <c r="G1424" t="s">
        <v>313</v>
      </c>
      <c r="H1424">
        <v>2</v>
      </c>
      <c r="I1424">
        <v>47.52</v>
      </c>
      <c r="J1424" s="9">
        <v>38.830628571428576</v>
      </c>
      <c r="K1424">
        <v>95.04</v>
      </c>
      <c r="L1424" s="10">
        <v>0.18285714285714288</v>
      </c>
      <c r="M1424" s="2">
        <v>44629</v>
      </c>
      <c r="N1424" s="2" t="str">
        <f t="shared" si="88"/>
        <v>March 2022</v>
      </c>
      <c r="O1424" s="2" t="str">
        <f t="shared" si="89"/>
        <v>2022</v>
      </c>
      <c r="P1424">
        <v>31</v>
      </c>
      <c r="Q1424" t="s">
        <v>94</v>
      </c>
      <c r="R1424" t="str">
        <f t="shared" si="90"/>
        <v xml:space="preserve">Frozen </v>
      </c>
      <c r="S1424" t="str">
        <f t="shared" si="91"/>
        <v xml:space="preserve">Mainstream </v>
      </c>
    </row>
    <row r="1425" spans="1:19" x14ac:dyDescent="0.3">
      <c r="A1425" t="s">
        <v>414</v>
      </c>
      <c r="B1425" t="s">
        <v>415</v>
      </c>
      <c r="C1425" t="s">
        <v>173</v>
      </c>
      <c r="D1425" s="1" t="s">
        <v>174</v>
      </c>
      <c r="F1425" t="s">
        <v>174</v>
      </c>
      <c r="G1425" t="s">
        <v>313</v>
      </c>
      <c r="H1425">
        <v>1</v>
      </c>
      <c r="I1425">
        <v>54</v>
      </c>
      <c r="J1425" s="9">
        <v>36.025714285714287</v>
      </c>
      <c r="K1425">
        <v>54</v>
      </c>
      <c r="L1425" s="10">
        <v>0.33285714285714291</v>
      </c>
      <c r="M1425" s="2">
        <v>44629</v>
      </c>
      <c r="N1425" s="2" t="str">
        <f t="shared" si="88"/>
        <v>March 2022</v>
      </c>
      <c r="O1425" s="2" t="str">
        <f t="shared" si="89"/>
        <v>2022</v>
      </c>
      <c r="P1425">
        <v>39</v>
      </c>
      <c r="Q1425" t="s">
        <v>94</v>
      </c>
      <c r="R1425" t="str">
        <f t="shared" si="90"/>
        <v xml:space="preserve">Frozen </v>
      </c>
      <c r="S1425" t="str">
        <f t="shared" si="91"/>
        <v>Ethnic</v>
      </c>
    </row>
    <row r="1426" spans="1:19" x14ac:dyDescent="0.3">
      <c r="A1426" t="s">
        <v>410</v>
      </c>
      <c r="B1426" t="s">
        <v>411</v>
      </c>
      <c r="C1426" t="s">
        <v>173</v>
      </c>
      <c r="D1426" s="1" t="s">
        <v>174</v>
      </c>
      <c r="F1426" t="s">
        <v>174</v>
      </c>
      <c r="G1426" t="s">
        <v>313</v>
      </c>
      <c r="H1426">
        <v>1</v>
      </c>
      <c r="I1426">
        <v>57.6</v>
      </c>
      <c r="J1426" s="9">
        <v>31.515428571428572</v>
      </c>
      <c r="K1426">
        <v>57.6</v>
      </c>
      <c r="L1426" s="10">
        <v>0.45285714285714285</v>
      </c>
      <c r="M1426" s="2">
        <v>44629</v>
      </c>
      <c r="N1426" s="2" t="str">
        <f t="shared" si="88"/>
        <v>March 2022</v>
      </c>
      <c r="O1426" s="2" t="str">
        <f t="shared" si="89"/>
        <v>2022</v>
      </c>
      <c r="P1426">
        <v>51</v>
      </c>
      <c r="Q1426" t="s">
        <v>94</v>
      </c>
      <c r="R1426" t="str">
        <f t="shared" si="90"/>
        <v xml:space="preserve">Frozen </v>
      </c>
      <c r="S1426" t="str">
        <f t="shared" si="91"/>
        <v>Ethnic</v>
      </c>
    </row>
    <row r="1427" spans="1:19" x14ac:dyDescent="0.3">
      <c r="A1427" t="s">
        <v>414</v>
      </c>
      <c r="B1427" t="s">
        <v>415</v>
      </c>
      <c r="C1427" t="s">
        <v>65</v>
      </c>
      <c r="D1427" s="1" t="s">
        <v>66</v>
      </c>
      <c r="E1427" t="s">
        <v>709</v>
      </c>
      <c r="F1427" t="s">
        <v>205</v>
      </c>
      <c r="G1427" t="s">
        <v>313</v>
      </c>
      <c r="H1427">
        <v>1</v>
      </c>
      <c r="I1427">
        <v>47.52</v>
      </c>
      <c r="J1427" s="9">
        <v>38.830628571428576</v>
      </c>
      <c r="K1427">
        <v>47.52</v>
      </c>
      <c r="L1427" s="10">
        <v>0.18285714285714288</v>
      </c>
      <c r="M1427" s="2">
        <v>44628</v>
      </c>
      <c r="N1427" s="2" t="str">
        <f t="shared" si="88"/>
        <v>March 2022</v>
      </c>
      <c r="O1427" s="2" t="str">
        <f t="shared" si="89"/>
        <v>2022</v>
      </c>
      <c r="P1427">
        <v>31</v>
      </c>
      <c r="Q1427" t="s">
        <v>94</v>
      </c>
      <c r="R1427" t="str">
        <f t="shared" si="90"/>
        <v xml:space="preserve">Frozen </v>
      </c>
      <c r="S1427" t="str">
        <f t="shared" si="91"/>
        <v xml:space="preserve">Mainstream </v>
      </c>
    </row>
    <row r="1428" spans="1:19" x14ac:dyDescent="0.3">
      <c r="A1428" t="s">
        <v>414</v>
      </c>
      <c r="B1428" t="s">
        <v>415</v>
      </c>
      <c r="C1428" t="s">
        <v>423</v>
      </c>
      <c r="D1428" s="1" t="s">
        <v>424</v>
      </c>
      <c r="F1428" t="s">
        <v>424</v>
      </c>
      <c r="G1428" t="s">
        <v>313</v>
      </c>
      <c r="H1428">
        <v>2</v>
      </c>
      <c r="I1428">
        <v>48.000999999999998</v>
      </c>
      <c r="J1428" s="9">
        <v>35.382857142857148</v>
      </c>
      <c r="K1428">
        <v>96</v>
      </c>
      <c r="L1428" s="10">
        <v>0.26285714285714284</v>
      </c>
      <c r="M1428" s="2">
        <v>44628</v>
      </c>
      <c r="N1428" s="2" t="str">
        <f t="shared" si="88"/>
        <v>March 2022</v>
      </c>
      <c r="O1428" s="2" t="str">
        <f t="shared" si="89"/>
        <v>2022</v>
      </c>
      <c r="P1428">
        <v>32</v>
      </c>
      <c r="Q1428" t="s">
        <v>94</v>
      </c>
      <c r="R1428" t="str">
        <f t="shared" si="90"/>
        <v xml:space="preserve">Frozen </v>
      </c>
      <c r="S1428" t="str">
        <f t="shared" si="91"/>
        <v>Ethnic</v>
      </c>
    </row>
    <row r="1429" spans="1:19" x14ac:dyDescent="0.3">
      <c r="A1429" t="s">
        <v>414</v>
      </c>
      <c r="B1429" t="s">
        <v>415</v>
      </c>
      <c r="C1429" t="s">
        <v>14</v>
      </c>
      <c r="D1429" s="1" t="s">
        <v>15</v>
      </c>
      <c r="F1429" t="s">
        <v>15</v>
      </c>
      <c r="G1429" t="s">
        <v>313</v>
      </c>
      <c r="H1429">
        <v>2</v>
      </c>
      <c r="I1429">
        <v>48.000999999999998</v>
      </c>
      <c r="J1429" s="9">
        <v>35.382857142857148</v>
      </c>
      <c r="K1429">
        <v>96</v>
      </c>
      <c r="L1429" s="10">
        <v>0.26285714285714284</v>
      </c>
      <c r="M1429" s="2">
        <v>44628</v>
      </c>
      <c r="N1429" s="2" t="str">
        <f t="shared" si="88"/>
        <v>March 2022</v>
      </c>
      <c r="O1429" s="2" t="str">
        <f t="shared" si="89"/>
        <v>2022</v>
      </c>
      <c r="P1429">
        <v>32</v>
      </c>
      <c r="Q1429" t="s">
        <v>94</v>
      </c>
      <c r="R1429" t="str">
        <f t="shared" si="90"/>
        <v xml:space="preserve">Frozen </v>
      </c>
      <c r="S1429" t="str">
        <f t="shared" si="91"/>
        <v>Ethnic</v>
      </c>
    </row>
    <row r="1430" spans="1:19" x14ac:dyDescent="0.3">
      <c r="A1430" t="s">
        <v>414</v>
      </c>
      <c r="B1430" t="s">
        <v>415</v>
      </c>
      <c r="C1430" t="s">
        <v>309</v>
      </c>
      <c r="D1430" s="1" t="s">
        <v>310</v>
      </c>
      <c r="F1430" t="s">
        <v>310</v>
      </c>
      <c r="G1430" t="s">
        <v>313</v>
      </c>
      <c r="H1430">
        <v>1</v>
      </c>
      <c r="I1430">
        <v>48.000999999999998</v>
      </c>
      <c r="J1430" s="9">
        <v>35.382857142857148</v>
      </c>
      <c r="K1430">
        <v>48</v>
      </c>
      <c r="L1430" s="10">
        <v>0.26285714285714284</v>
      </c>
      <c r="M1430" s="2">
        <v>44628</v>
      </c>
      <c r="N1430" s="2" t="str">
        <f t="shared" si="88"/>
        <v>March 2022</v>
      </c>
      <c r="O1430" s="2" t="str">
        <f t="shared" si="89"/>
        <v>2022</v>
      </c>
      <c r="P1430">
        <v>32</v>
      </c>
      <c r="Q1430" t="s">
        <v>94</v>
      </c>
      <c r="R1430" t="str">
        <f t="shared" si="90"/>
        <v xml:space="preserve">Frozen </v>
      </c>
      <c r="S1430" t="str">
        <f t="shared" si="91"/>
        <v>Ethnic</v>
      </c>
    </row>
    <row r="1431" spans="1:19" x14ac:dyDescent="0.3">
      <c r="A1431" t="s">
        <v>410</v>
      </c>
      <c r="B1431" t="s">
        <v>411</v>
      </c>
      <c r="C1431" t="s">
        <v>309</v>
      </c>
      <c r="D1431" s="1" t="s">
        <v>310</v>
      </c>
      <c r="F1431" t="s">
        <v>310</v>
      </c>
      <c r="G1431" t="s">
        <v>313</v>
      </c>
      <c r="H1431">
        <v>1</v>
      </c>
      <c r="I1431">
        <v>48.003999999999998</v>
      </c>
      <c r="J1431" s="9">
        <v>30.582857142857144</v>
      </c>
      <c r="K1431">
        <v>48</v>
      </c>
      <c r="L1431" s="10">
        <v>0.36285714285714282</v>
      </c>
      <c r="M1431" s="2">
        <v>44628</v>
      </c>
      <c r="N1431" s="2" t="str">
        <f t="shared" si="88"/>
        <v>March 2022</v>
      </c>
      <c r="O1431" s="2" t="str">
        <f t="shared" si="89"/>
        <v>2022</v>
      </c>
      <c r="P1431">
        <v>42</v>
      </c>
      <c r="Q1431" t="s">
        <v>94</v>
      </c>
      <c r="R1431" t="str">
        <f t="shared" si="90"/>
        <v xml:space="preserve">Frozen </v>
      </c>
      <c r="S1431" t="str">
        <f t="shared" si="91"/>
        <v>Ethnic</v>
      </c>
    </row>
    <row r="1432" spans="1:19" x14ac:dyDescent="0.3">
      <c r="A1432" t="s">
        <v>410</v>
      </c>
      <c r="B1432" t="s">
        <v>411</v>
      </c>
      <c r="C1432" t="s">
        <v>65</v>
      </c>
      <c r="D1432" s="1" t="s">
        <v>66</v>
      </c>
      <c r="E1432" t="s">
        <v>67</v>
      </c>
      <c r="F1432" t="s">
        <v>68</v>
      </c>
      <c r="G1432" t="s">
        <v>313</v>
      </c>
      <c r="H1432">
        <v>1</v>
      </c>
      <c r="I1432">
        <v>47.52</v>
      </c>
      <c r="J1432" s="9">
        <v>34.078628571428567</v>
      </c>
      <c r="K1432">
        <v>47.52</v>
      </c>
      <c r="L1432" s="10">
        <v>0.28285714285714292</v>
      </c>
      <c r="M1432" s="2">
        <v>44628</v>
      </c>
      <c r="N1432" s="2" t="str">
        <f t="shared" si="88"/>
        <v>March 2022</v>
      </c>
      <c r="O1432" s="2" t="str">
        <f t="shared" si="89"/>
        <v>2022</v>
      </c>
      <c r="P1432">
        <v>41</v>
      </c>
      <c r="Q1432" t="s">
        <v>94</v>
      </c>
      <c r="R1432" t="str">
        <f t="shared" si="90"/>
        <v xml:space="preserve">Frozen </v>
      </c>
      <c r="S1432" t="str">
        <f t="shared" si="91"/>
        <v xml:space="preserve">Mainstream </v>
      </c>
    </row>
    <row r="1433" spans="1:19" x14ac:dyDescent="0.3">
      <c r="A1433" t="s">
        <v>414</v>
      </c>
      <c r="B1433" t="s">
        <v>415</v>
      </c>
      <c r="C1433" t="s">
        <v>65</v>
      </c>
      <c r="D1433" s="1" t="s">
        <v>66</v>
      </c>
      <c r="E1433" t="s">
        <v>67</v>
      </c>
      <c r="F1433" t="s">
        <v>68</v>
      </c>
      <c r="G1433" t="s">
        <v>313</v>
      </c>
      <c r="H1433">
        <v>1</v>
      </c>
      <c r="I1433">
        <v>47.52</v>
      </c>
      <c r="J1433" s="9">
        <v>38.830628571428576</v>
      </c>
      <c r="K1433">
        <v>47.52</v>
      </c>
      <c r="L1433" s="10">
        <v>0.18285714285714288</v>
      </c>
      <c r="M1433" s="2">
        <v>44628</v>
      </c>
      <c r="N1433" s="2" t="str">
        <f t="shared" si="88"/>
        <v>March 2022</v>
      </c>
      <c r="O1433" s="2" t="str">
        <f t="shared" si="89"/>
        <v>2022</v>
      </c>
      <c r="P1433">
        <v>31</v>
      </c>
      <c r="Q1433" t="s">
        <v>94</v>
      </c>
      <c r="R1433" t="str">
        <f t="shared" si="90"/>
        <v xml:space="preserve">Frozen </v>
      </c>
      <c r="S1433" t="str">
        <f t="shared" si="91"/>
        <v xml:space="preserve">Mainstream </v>
      </c>
    </row>
    <row r="1434" spans="1:19" x14ac:dyDescent="0.3">
      <c r="A1434" t="s">
        <v>414</v>
      </c>
      <c r="B1434" t="s">
        <v>415</v>
      </c>
      <c r="C1434" t="s">
        <v>65</v>
      </c>
      <c r="D1434" s="1" t="s">
        <v>66</v>
      </c>
      <c r="E1434" t="s">
        <v>175</v>
      </c>
      <c r="F1434" t="s">
        <v>176</v>
      </c>
      <c r="G1434" t="s">
        <v>313</v>
      </c>
      <c r="H1434">
        <v>2</v>
      </c>
      <c r="I1434">
        <v>47.52</v>
      </c>
      <c r="J1434" s="9">
        <v>38.830628571428576</v>
      </c>
      <c r="K1434">
        <v>95.04</v>
      </c>
      <c r="L1434" s="10">
        <v>0.18285714285714288</v>
      </c>
      <c r="M1434" s="2">
        <v>44628</v>
      </c>
      <c r="N1434" s="2" t="str">
        <f t="shared" si="88"/>
        <v>March 2022</v>
      </c>
      <c r="O1434" s="2" t="str">
        <f t="shared" si="89"/>
        <v>2022</v>
      </c>
      <c r="P1434">
        <v>31</v>
      </c>
      <c r="Q1434" t="s">
        <v>94</v>
      </c>
      <c r="R1434" t="str">
        <f t="shared" si="90"/>
        <v xml:space="preserve">Frozen </v>
      </c>
      <c r="S1434" t="str">
        <f t="shared" si="91"/>
        <v xml:space="preserve">Mainstream </v>
      </c>
    </row>
    <row r="1435" spans="1:19" x14ac:dyDescent="0.3">
      <c r="A1435" t="s">
        <v>414</v>
      </c>
      <c r="B1435" t="s">
        <v>415</v>
      </c>
      <c r="C1435" t="s">
        <v>65</v>
      </c>
      <c r="D1435" s="1" t="s">
        <v>66</v>
      </c>
      <c r="E1435" t="s">
        <v>765</v>
      </c>
      <c r="F1435" t="s">
        <v>766</v>
      </c>
      <c r="G1435" t="s">
        <v>313</v>
      </c>
      <c r="H1435">
        <v>1</v>
      </c>
      <c r="I1435">
        <v>56</v>
      </c>
      <c r="J1435" s="9">
        <v>39.6</v>
      </c>
      <c r="K1435">
        <v>56</v>
      </c>
      <c r="L1435" s="10">
        <v>0.29285714285714282</v>
      </c>
      <c r="M1435" s="2">
        <v>44628</v>
      </c>
      <c r="N1435" s="2" t="str">
        <f t="shared" si="88"/>
        <v>March 2022</v>
      </c>
      <c r="O1435" s="2" t="str">
        <f t="shared" si="89"/>
        <v>2022</v>
      </c>
      <c r="P1435">
        <v>42</v>
      </c>
      <c r="Q1435" t="s">
        <v>94</v>
      </c>
      <c r="R1435" t="str">
        <f t="shared" si="90"/>
        <v xml:space="preserve">Frozen </v>
      </c>
      <c r="S1435" t="str">
        <f t="shared" si="91"/>
        <v xml:space="preserve">Mainstream </v>
      </c>
    </row>
    <row r="1436" spans="1:19" x14ac:dyDescent="0.3">
      <c r="A1436" t="s">
        <v>414</v>
      </c>
      <c r="B1436" t="s">
        <v>415</v>
      </c>
      <c r="C1436" t="s">
        <v>356</v>
      </c>
      <c r="D1436" s="1" t="s">
        <v>357</v>
      </c>
      <c r="F1436" t="s">
        <v>357</v>
      </c>
      <c r="G1436" t="s">
        <v>313</v>
      </c>
      <c r="H1436">
        <v>1</v>
      </c>
      <c r="I1436">
        <v>54</v>
      </c>
      <c r="J1436" s="9">
        <v>36.025714285714287</v>
      </c>
      <c r="K1436">
        <v>54</v>
      </c>
      <c r="L1436" s="10">
        <v>0.33285714285714291</v>
      </c>
      <c r="M1436" s="2">
        <v>44627</v>
      </c>
      <c r="N1436" s="2" t="str">
        <f t="shared" si="88"/>
        <v>March 2022</v>
      </c>
      <c r="O1436" s="2" t="str">
        <f t="shared" si="89"/>
        <v>2022</v>
      </c>
      <c r="P1436">
        <v>39</v>
      </c>
      <c r="Q1436" t="s">
        <v>94</v>
      </c>
      <c r="R1436" t="str">
        <f t="shared" si="90"/>
        <v xml:space="preserve">Frozen </v>
      </c>
      <c r="S1436" t="str">
        <f t="shared" si="91"/>
        <v>Ethnic</v>
      </c>
    </row>
    <row r="1437" spans="1:19" x14ac:dyDescent="0.3">
      <c r="A1437" t="s">
        <v>414</v>
      </c>
      <c r="B1437" t="s">
        <v>415</v>
      </c>
      <c r="C1437" t="s">
        <v>14</v>
      </c>
      <c r="D1437" s="1" t="s">
        <v>15</v>
      </c>
      <c r="F1437" t="s">
        <v>15</v>
      </c>
      <c r="G1437" t="s">
        <v>313</v>
      </c>
      <c r="H1437">
        <v>2</v>
      </c>
      <c r="I1437">
        <v>54</v>
      </c>
      <c r="J1437" s="9">
        <v>36.025714285714287</v>
      </c>
      <c r="K1437">
        <v>108</v>
      </c>
      <c r="L1437" s="10">
        <v>0.33285714285714291</v>
      </c>
      <c r="M1437" s="2">
        <v>44627</v>
      </c>
      <c r="N1437" s="2" t="str">
        <f t="shared" si="88"/>
        <v>March 2022</v>
      </c>
      <c r="O1437" s="2" t="str">
        <f t="shared" si="89"/>
        <v>2022</v>
      </c>
      <c r="P1437">
        <v>39</v>
      </c>
      <c r="Q1437" t="s">
        <v>94</v>
      </c>
      <c r="R1437" t="str">
        <f t="shared" si="90"/>
        <v xml:space="preserve">Frozen </v>
      </c>
      <c r="S1437" t="str">
        <f t="shared" si="91"/>
        <v>Ethnic</v>
      </c>
    </row>
    <row r="1438" spans="1:19" x14ac:dyDescent="0.3">
      <c r="A1438" t="s">
        <v>414</v>
      </c>
      <c r="B1438" t="s">
        <v>415</v>
      </c>
      <c r="C1438" t="s">
        <v>14</v>
      </c>
      <c r="D1438" s="1" t="s">
        <v>15</v>
      </c>
      <c r="F1438" t="s">
        <v>15</v>
      </c>
      <c r="G1438" t="s">
        <v>313</v>
      </c>
      <c r="H1438">
        <v>-2</v>
      </c>
      <c r="I1438">
        <v>54</v>
      </c>
      <c r="J1438" s="9">
        <v>36.025714285714287</v>
      </c>
      <c r="K1438">
        <v>-108</v>
      </c>
      <c r="L1438" s="10">
        <v>0.33285714285714291</v>
      </c>
      <c r="M1438" s="2">
        <v>44627</v>
      </c>
      <c r="N1438" s="2" t="str">
        <f t="shared" si="88"/>
        <v>March 2022</v>
      </c>
      <c r="O1438" s="2" t="str">
        <f t="shared" si="89"/>
        <v>2022</v>
      </c>
      <c r="P1438">
        <v>39</v>
      </c>
      <c r="Q1438" t="s">
        <v>94</v>
      </c>
      <c r="R1438" t="str">
        <f t="shared" si="90"/>
        <v xml:space="preserve">Frozen </v>
      </c>
      <c r="S1438" t="str">
        <f t="shared" si="91"/>
        <v>Ethnic</v>
      </c>
    </row>
    <row r="1439" spans="1:19" x14ac:dyDescent="0.3">
      <c r="A1439" t="s">
        <v>414</v>
      </c>
      <c r="B1439" t="s">
        <v>415</v>
      </c>
      <c r="C1439" t="s">
        <v>55</v>
      </c>
      <c r="D1439" s="1" t="s">
        <v>56</v>
      </c>
      <c r="F1439" t="s">
        <v>56</v>
      </c>
      <c r="G1439" t="s">
        <v>313</v>
      </c>
      <c r="H1439">
        <v>1</v>
      </c>
      <c r="I1439">
        <v>48.000999999999998</v>
      </c>
      <c r="J1439" s="9">
        <v>35.382857142857148</v>
      </c>
      <c r="K1439">
        <v>48</v>
      </c>
      <c r="L1439" s="10">
        <v>0.26285714285714284</v>
      </c>
      <c r="M1439" s="2">
        <v>44627</v>
      </c>
      <c r="N1439" s="2" t="str">
        <f t="shared" si="88"/>
        <v>March 2022</v>
      </c>
      <c r="O1439" s="2" t="str">
        <f t="shared" si="89"/>
        <v>2022</v>
      </c>
      <c r="P1439">
        <v>32</v>
      </c>
      <c r="Q1439" t="s">
        <v>94</v>
      </c>
      <c r="R1439" t="str">
        <f t="shared" si="90"/>
        <v xml:space="preserve">Frozen </v>
      </c>
      <c r="S1439" t="str">
        <f t="shared" si="91"/>
        <v>Ethnic</v>
      </c>
    </row>
    <row r="1440" spans="1:19" x14ac:dyDescent="0.3">
      <c r="A1440" t="s">
        <v>410</v>
      </c>
      <c r="B1440" t="s">
        <v>411</v>
      </c>
      <c r="C1440" t="s">
        <v>65</v>
      </c>
      <c r="D1440" s="1" t="s">
        <v>66</v>
      </c>
      <c r="E1440" t="s">
        <v>155</v>
      </c>
      <c r="F1440" t="s">
        <v>156</v>
      </c>
      <c r="G1440" t="s">
        <v>313</v>
      </c>
      <c r="H1440">
        <v>2</v>
      </c>
      <c r="I1440">
        <v>47.52</v>
      </c>
      <c r="J1440" s="9">
        <v>34.078628571428567</v>
      </c>
      <c r="K1440">
        <v>95.04</v>
      </c>
      <c r="L1440" s="10">
        <v>0.28285714285714292</v>
      </c>
      <c r="M1440" s="2">
        <v>44627</v>
      </c>
      <c r="N1440" s="2" t="str">
        <f t="shared" si="88"/>
        <v>March 2022</v>
      </c>
      <c r="O1440" s="2" t="str">
        <f t="shared" si="89"/>
        <v>2022</v>
      </c>
      <c r="P1440">
        <v>41</v>
      </c>
      <c r="Q1440" t="s">
        <v>94</v>
      </c>
      <c r="R1440" t="str">
        <f t="shared" si="90"/>
        <v xml:space="preserve">Frozen </v>
      </c>
      <c r="S1440" t="str">
        <f t="shared" si="91"/>
        <v xml:space="preserve">Mainstream </v>
      </c>
    </row>
    <row r="1441" spans="1:19" x14ac:dyDescent="0.3">
      <c r="A1441" t="s">
        <v>414</v>
      </c>
      <c r="B1441" t="s">
        <v>415</v>
      </c>
      <c r="C1441" t="s">
        <v>65</v>
      </c>
      <c r="D1441" s="1" t="s">
        <v>66</v>
      </c>
      <c r="E1441" t="s">
        <v>155</v>
      </c>
      <c r="F1441" t="s">
        <v>156</v>
      </c>
      <c r="G1441" t="s">
        <v>313</v>
      </c>
      <c r="H1441">
        <v>2</v>
      </c>
      <c r="I1441">
        <v>47.52</v>
      </c>
      <c r="J1441" s="9">
        <v>38.830628571428576</v>
      </c>
      <c r="K1441">
        <v>95.04</v>
      </c>
      <c r="L1441" s="10">
        <v>0.18285714285714288</v>
      </c>
      <c r="M1441" s="2">
        <v>44627</v>
      </c>
      <c r="N1441" s="2" t="str">
        <f t="shared" si="88"/>
        <v>March 2022</v>
      </c>
      <c r="O1441" s="2" t="str">
        <f t="shared" si="89"/>
        <v>2022</v>
      </c>
      <c r="P1441">
        <v>31</v>
      </c>
      <c r="Q1441" t="s">
        <v>94</v>
      </c>
      <c r="R1441" t="str">
        <f t="shared" si="90"/>
        <v xml:space="preserve">Frozen </v>
      </c>
      <c r="S1441" t="str">
        <f t="shared" si="91"/>
        <v xml:space="preserve">Mainstream </v>
      </c>
    </row>
    <row r="1442" spans="1:19" x14ac:dyDescent="0.3">
      <c r="A1442" t="s">
        <v>414</v>
      </c>
      <c r="B1442" t="s">
        <v>415</v>
      </c>
      <c r="C1442" t="s">
        <v>65</v>
      </c>
      <c r="D1442" s="1" t="s">
        <v>66</v>
      </c>
      <c r="E1442" t="s">
        <v>81</v>
      </c>
      <c r="F1442" t="s">
        <v>82</v>
      </c>
      <c r="G1442" t="s">
        <v>313</v>
      </c>
      <c r="H1442">
        <v>1</v>
      </c>
      <c r="I1442">
        <v>47.52</v>
      </c>
      <c r="J1442" s="9">
        <v>38.830628571428576</v>
      </c>
      <c r="K1442">
        <v>47.52</v>
      </c>
      <c r="L1442" s="10">
        <v>0.18285714285714288</v>
      </c>
      <c r="M1442" s="2">
        <v>44627</v>
      </c>
      <c r="N1442" s="2" t="str">
        <f t="shared" si="88"/>
        <v>March 2022</v>
      </c>
      <c r="O1442" s="2" t="str">
        <f t="shared" si="89"/>
        <v>2022</v>
      </c>
      <c r="P1442">
        <v>31</v>
      </c>
      <c r="Q1442" t="s">
        <v>94</v>
      </c>
      <c r="R1442" t="str">
        <f t="shared" si="90"/>
        <v xml:space="preserve">Frozen </v>
      </c>
      <c r="S1442" t="str">
        <f t="shared" si="91"/>
        <v xml:space="preserve">Mainstream </v>
      </c>
    </row>
    <row r="1443" spans="1:19" x14ac:dyDescent="0.3">
      <c r="A1443" t="s">
        <v>414</v>
      </c>
      <c r="B1443" t="s">
        <v>415</v>
      </c>
      <c r="C1443" t="s">
        <v>65</v>
      </c>
      <c r="D1443" s="1" t="s">
        <v>66</v>
      </c>
      <c r="E1443" t="s">
        <v>197</v>
      </c>
      <c r="F1443" t="s">
        <v>198</v>
      </c>
      <c r="G1443" t="s">
        <v>313</v>
      </c>
      <c r="H1443">
        <v>1</v>
      </c>
      <c r="I1443">
        <v>47.52</v>
      </c>
      <c r="J1443" s="9">
        <v>38.830628571428576</v>
      </c>
      <c r="K1443">
        <v>47.52</v>
      </c>
      <c r="L1443" s="10">
        <v>0.18285714285714288</v>
      </c>
      <c r="M1443" s="2">
        <v>44625</v>
      </c>
      <c r="N1443" s="2" t="str">
        <f t="shared" si="88"/>
        <v>March 2022</v>
      </c>
      <c r="O1443" s="2" t="str">
        <f t="shared" si="89"/>
        <v>2022</v>
      </c>
      <c r="P1443">
        <v>31</v>
      </c>
      <c r="Q1443" t="s">
        <v>94</v>
      </c>
      <c r="R1443" t="str">
        <f t="shared" si="90"/>
        <v xml:space="preserve">Frozen </v>
      </c>
      <c r="S1443" t="str">
        <f t="shared" si="91"/>
        <v xml:space="preserve">Mainstream </v>
      </c>
    </row>
    <row r="1444" spans="1:19" x14ac:dyDescent="0.3">
      <c r="A1444" t="s">
        <v>414</v>
      </c>
      <c r="B1444" t="s">
        <v>415</v>
      </c>
      <c r="C1444" t="s">
        <v>65</v>
      </c>
      <c r="D1444" s="1" t="s">
        <v>66</v>
      </c>
      <c r="E1444" t="s">
        <v>734</v>
      </c>
      <c r="F1444" t="s">
        <v>188</v>
      </c>
      <c r="G1444" t="s">
        <v>313</v>
      </c>
      <c r="H1444">
        <v>2</v>
      </c>
      <c r="I1444">
        <v>47.52</v>
      </c>
      <c r="J1444" s="9">
        <v>38.830628571428576</v>
      </c>
      <c r="K1444">
        <v>95.04</v>
      </c>
      <c r="L1444" s="10">
        <v>0.18285714285714288</v>
      </c>
      <c r="M1444" s="2">
        <v>44625</v>
      </c>
      <c r="N1444" s="2" t="str">
        <f t="shared" si="88"/>
        <v>March 2022</v>
      </c>
      <c r="O1444" s="2" t="str">
        <f t="shared" si="89"/>
        <v>2022</v>
      </c>
      <c r="P1444">
        <v>31</v>
      </c>
      <c r="Q1444" t="s">
        <v>94</v>
      </c>
      <c r="R1444" t="str">
        <f t="shared" si="90"/>
        <v xml:space="preserve">Frozen </v>
      </c>
      <c r="S1444" t="str">
        <f t="shared" si="91"/>
        <v xml:space="preserve">Mainstream </v>
      </c>
    </row>
    <row r="1445" spans="1:19" x14ac:dyDescent="0.3">
      <c r="A1445" t="s">
        <v>410</v>
      </c>
      <c r="B1445" t="s">
        <v>411</v>
      </c>
      <c r="C1445" t="s">
        <v>65</v>
      </c>
      <c r="D1445" s="1" t="s">
        <v>66</v>
      </c>
      <c r="E1445" t="s">
        <v>734</v>
      </c>
      <c r="F1445" t="s">
        <v>188</v>
      </c>
      <c r="G1445" t="s">
        <v>313</v>
      </c>
      <c r="H1445">
        <v>2</v>
      </c>
      <c r="I1445">
        <v>47.52</v>
      </c>
      <c r="J1445" s="9">
        <v>34.078628571428567</v>
      </c>
      <c r="K1445">
        <v>95.04</v>
      </c>
      <c r="L1445" s="10">
        <v>0.28285714285714292</v>
      </c>
      <c r="M1445" s="2">
        <v>44625</v>
      </c>
      <c r="N1445" s="2" t="str">
        <f t="shared" si="88"/>
        <v>March 2022</v>
      </c>
      <c r="O1445" s="2" t="str">
        <f t="shared" si="89"/>
        <v>2022</v>
      </c>
      <c r="P1445">
        <v>41</v>
      </c>
      <c r="Q1445" t="s">
        <v>94</v>
      </c>
      <c r="R1445" t="str">
        <f t="shared" si="90"/>
        <v xml:space="preserve">Frozen </v>
      </c>
      <c r="S1445" t="str">
        <f t="shared" si="91"/>
        <v xml:space="preserve">Mainstream </v>
      </c>
    </row>
    <row r="1446" spans="1:19" x14ac:dyDescent="0.3">
      <c r="A1446" t="s">
        <v>414</v>
      </c>
      <c r="B1446" t="s">
        <v>415</v>
      </c>
      <c r="C1446" t="s">
        <v>65</v>
      </c>
      <c r="D1446" s="1" t="s">
        <v>66</v>
      </c>
      <c r="E1446" t="s">
        <v>735</v>
      </c>
      <c r="F1446" t="s">
        <v>736</v>
      </c>
      <c r="G1446" t="s">
        <v>313</v>
      </c>
      <c r="H1446">
        <v>1</v>
      </c>
      <c r="I1446">
        <v>47.52</v>
      </c>
      <c r="J1446" s="9">
        <v>38.830628571428576</v>
      </c>
      <c r="K1446">
        <v>47.52</v>
      </c>
      <c r="L1446" s="10">
        <v>0.18285714285714288</v>
      </c>
      <c r="M1446" s="2">
        <v>44625</v>
      </c>
      <c r="N1446" s="2" t="str">
        <f t="shared" si="88"/>
        <v>March 2022</v>
      </c>
      <c r="O1446" s="2" t="str">
        <f t="shared" si="89"/>
        <v>2022</v>
      </c>
      <c r="P1446">
        <v>31</v>
      </c>
      <c r="Q1446" t="s">
        <v>94</v>
      </c>
      <c r="R1446" t="str">
        <f t="shared" si="90"/>
        <v xml:space="preserve">Frozen </v>
      </c>
      <c r="S1446" t="str">
        <f t="shared" si="91"/>
        <v xml:space="preserve">Mainstream </v>
      </c>
    </row>
    <row r="1447" spans="1:19" x14ac:dyDescent="0.3">
      <c r="A1447" t="s">
        <v>414</v>
      </c>
      <c r="B1447" t="s">
        <v>415</v>
      </c>
      <c r="C1447" t="s">
        <v>100</v>
      </c>
      <c r="D1447" s="1" t="s">
        <v>101</v>
      </c>
      <c r="E1447" t="s">
        <v>184</v>
      </c>
      <c r="F1447" t="s">
        <v>185</v>
      </c>
      <c r="G1447" t="s">
        <v>313</v>
      </c>
      <c r="H1447">
        <v>39</v>
      </c>
      <c r="I1447">
        <v>46.5</v>
      </c>
      <c r="J1447" s="9">
        <v>44.50714285714286</v>
      </c>
      <c r="K1447">
        <v>1813.5</v>
      </c>
      <c r="L1447" s="10">
        <v>4.2857142857142802E-2</v>
      </c>
      <c r="M1447" s="2">
        <v>44624</v>
      </c>
      <c r="N1447" s="2" t="str">
        <f t="shared" si="88"/>
        <v>March 2022</v>
      </c>
      <c r="O1447" s="2" t="str">
        <f t="shared" si="89"/>
        <v>2022</v>
      </c>
      <c r="P1447">
        <v>30</v>
      </c>
      <c r="Q1447" t="s">
        <v>94</v>
      </c>
      <c r="R1447" t="str">
        <f t="shared" si="90"/>
        <v xml:space="preserve">Frozen </v>
      </c>
      <c r="S1447" t="str">
        <f t="shared" si="91"/>
        <v>Ethnic</v>
      </c>
    </row>
    <row r="1448" spans="1:19" x14ac:dyDescent="0.3">
      <c r="A1448" t="s">
        <v>414</v>
      </c>
      <c r="B1448" t="s">
        <v>415</v>
      </c>
      <c r="C1448" t="s">
        <v>100</v>
      </c>
      <c r="D1448" s="1" t="s">
        <v>101</v>
      </c>
      <c r="E1448" t="s">
        <v>186</v>
      </c>
      <c r="F1448" t="s">
        <v>187</v>
      </c>
      <c r="G1448" t="s">
        <v>313</v>
      </c>
      <c r="H1448">
        <v>52</v>
      </c>
      <c r="I1448">
        <v>46.5</v>
      </c>
      <c r="J1448" s="9">
        <v>44.50714285714286</v>
      </c>
      <c r="K1448">
        <v>2418</v>
      </c>
      <c r="L1448" s="10">
        <v>4.2857142857142837E-2</v>
      </c>
      <c r="M1448" s="2">
        <v>44624</v>
      </c>
      <c r="N1448" s="2" t="str">
        <f t="shared" si="88"/>
        <v>March 2022</v>
      </c>
      <c r="O1448" s="2" t="str">
        <f t="shared" si="89"/>
        <v>2022</v>
      </c>
      <c r="P1448">
        <v>30</v>
      </c>
      <c r="Q1448" t="s">
        <v>94</v>
      </c>
      <c r="R1448" t="str">
        <f t="shared" si="90"/>
        <v xml:space="preserve">Frozen </v>
      </c>
      <c r="S1448" t="str">
        <f t="shared" si="91"/>
        <v>Ethnic</v>
      </c>
    </row>
    <row r="1449" spans="1:19" x14ac:dyDescent="0.3">
      <c r="A1449" t="s">
        <v>410</v>
      </c>
      <c r="B1449" t="s">
        <v>411</v>
      </c>
      <c r="C1449" t="s">
        <v>341</v>
      </c>
      <c r="D1449" s="1" t="s">
        <v>683</v>
      </c>
      <c r="F1449" t="s">
        <v>683</v>
      </c>
      <c r="G1449" t="s">
        <v>313</v>
      </c>
      <c r="H1449">
        <v>1</v>
      </c>
      <c r="I1449">
        <v>57.6</v>
      </c>
      <c r="J1449" s="9">
        <v>31.515428571428572</v>
      </c>
      <c r="K1449">
        <v>57.6</v>
      </c>
      <c r="L1449" s="10">
        <v>0.45285714285714285</v>
      </c>
      <c r="M1449" s="2">
        <v>44624</v>
      </c>
      <c r="N1449" s="2" t="str">
        <f t="shared" si="88"/>
        <v>March 2022</v>
      </c>
      <c r="O1449" s="2" t="str">
        <f t="shared" si="89"/>
        <v>2022</v>
      </c>
      <c r="P1449">
        <v>51</v>
      </c>
      <c r="Q1449" t="s">
        <v>94</v>
      </c>
      <c r="R1449" t="str">
        <f t="shared" si="90"/>
        <v xml:space="preserve">Frozen </v>
      </c>
      <c r="S1449" t="str">
        <f t="shared" si="91"/>
        <v>Ethnic</v>
      </c>
    </row>
    <row r="1450" spans="1:19" x14ac:dyDescent="0.3">
      <c r="A1450" t="s">
        <v>410</v>
      </c>
      <c r="B1450" t="s">
        <v>411</v>
      </c>
      <c r="C1450" t="s">
        <v>71</v>
      </c>
      <c r="D1450" s="1" t="s">
        <v>72</v>
      </c>
      <c r="F1450" t="s">
        <v>72</v>
      </c>
      <c r="G1450" t="s">
        <v>313</v>
      </c>
      <c r="H1450">
        <v>1</v>
      </c>
      <c r="I1450">
        <v>48.003999999999998</v>
      </c>
      <c r="J1450" s="9">
        <v>30.582857142857144</v>
      </c>
      <c r="K1450">
        <v>48</v>
      </c>
      <c r="L1450" s="10">
        <v>0.36285714285714282</v>
      </c>
      <c r="M1450" s="2">
        <v>44624</v>
      </c>
      <c r="N1450" s="2" t="str">
        <f t="shared" si="88"/>
        <v>March 2022</v>
      </c>
      <c r="O1450" s="2" t="str">
        <f t="shared" si="89"/>
        <v>2022</v>
      </c>
      <c r="P1450">
        <v>42</v>
      </c>
      <c r="Q1450" t="s">
        <v>94</v>
      </c>
      <c r="R1450" t="str">
        <f t="shared" si="90"/>
        <v xml:space="preserve">Frozen </v>
      </c>
      <c r="S1450" t="str">
        <f t="shared" si="91"/>
        <v>Ethnic</v>
      </c>
    </row>
    <row r="1451" spans="1:19" x14ac:dyDescent="0.3">
      <c r="A1451" t="s">
        <v>410</v>
      </c>
      <c r="B1451" t="s">
        <v>411</v>
      </c>
      <c r="C1451" t="s">
        <v>838</v>
      </c>
      <c r="D1451" s="1" t="s">
        <v>839</v>
      </c>
      <c r="F1451" t="s">
        <v>839</v>
      </c>
      <c r="G1451" t="s">
        <v>313</v>
      </c>
      <c r="H1451">
        <v>1</v>
      </c>
      <c r="I1451">
        <v>48.003999999999998</v>
      </c>
      <c r="J1451" s="9">
        <v>30.582857142857144</v>
      </c>
      <c r="K1451">
        <v>48</v>
      </c>
      <c r="L1451" s="10">
        <v>0.36285714285714282</v>
      </c>
      <c r="M1451" s="2">
        <v>44623</v>
      </c>
      <c r="N1451" s="2" t="str">
        <f t="shared" si="88"/>
        <v>March 2022</v>
      </c>
      <c r="O1451" s="2" t="str">
        <f t="shared" si="89"/>
        <v>2022</v>
      </c>
      <c r="P1451">
        <v>42</v>
      </c>
      <c r="Q1451" t="s">
        <v>94</v>
      </c>
      <c r="R1451" t="str">
        <f t="shared" si="90"/>
        <v xml:space="preserve">Frozen </v>
      </c>
      <c r="S1451" t="str">
        <f t="shared" si="91"/>
        <v>Ethnic</v>
      </c>
    </row>
    <row r="1452" spans="1:19" x14ac:dyDescent="0.3">
      <c r="A1452" t="s">
        <v>414</v>
      </c>
      <c r="B1452" t="s">
        <v>415</v>
      </c>
      <c r="C1452" t="s">
        <v>838</v>
      </c>
      <c r="D1452" s="1" t="s">
        <v>839</v>
      </c>
      <c r="F1452" t="s">
        <v>839</v>
      </c>
      <c r="G1452" t="s">
        <v>313</v>
      </c>
      <c r="H1452">
        <v>2</v>
      </c>
      <c r="I1452">
        <v>54</v>
      </c>
      <c r="J1452" s="9">
        <v>35.48571428571428</v>
      </c>
      <c r="K1452">
        <v>108</v>
      </c>
      <c r="L1452" s="10">
        <v>0.34285714285714292</v>
      </c>
      <c r="M1452" s="2">
        <v>44623</v>
      </c>
      <c r="N1452" s="2" t="str">
        <f t="shared" si="88"/>
        <v>March 2022</v>
      </c>
      <c r="O1452" s="2" t="str">
        <f t="shared" si="89"/>
        <v>2022</v>
      </c>
      <c r="P1452">
        <v>40</v>
      </c>
      <c r="Q1452" t="s">
        <v>94</v>
      </c>
      <c r="R1452" t="str">
        <f t="shared" si="90"/>
        <v xml:space="preserve">Frozen </v>
      </c>
      <c r="S1452" t="str">
        <f t="shared" si="91"/>
        <v>Ethnic</v>
      </c>
    </row>
    <row r="1453" spans="1:19" x14ac:dyDescent="0.3">
      <c r="A1453" t="s">
        <v>414</v>
      </c>
      <c r="B1453" t="s">
        <v>415</v>
      </c>
      <c r="C1453" t="s">
        <v>35</v>
      </c>
      <c r="D1453" s="1" t="s">
        <v>36</v>
      </c>
      <c r="F1453" t="s">
        <v>36</v>
      </c>
      <c r="G1453" t="s">
        <v>313</v>
      </c>
      <c r="H1453">
        <v>1</v>
      </c>
      <c r="I1453">
        <v>54</v>
      </c>
      <c r="J1453" s="9">
        <v>35.48571428571428</v>
      </c>
      <c r="K1453">
        <v>54</v>
      </c>
      <c r="L1453" s="10">
        <v>0.34285714285714292</v>
      </c>
      <c r="M1453" s="2">
        <v>44623</v>
      </c>
      <c r="N1453" s="2" t="str">
        <f t="shared" si="88"/>
        <v>March 2022</v>
      </c>
      <c r="O1453" s="2" t="str">
        <f t="shared" si="89"/>
        <v>2022</v>
      </c>
      <c r="P1453">
        <v>40</v>
      </c>
      <c r="Q1453" t="s">
        <v>94</v>
      </c>
      <c r="R1453" t="str">
        <f t="shared" si="90"/>
        <v xml:space="preserve">Frozen </v>
      </c>
      <c r="S1453" t="str">
        <f t="shared" si="91"/>
        <v>Ethnic</v>
      </c>
    </row>
    <row r="1454" spans="1:19" x14ac:dyDescent="0.3">
      <c r="A1454" t="s">
        <v>414</v>
      </c>
      <c r="B1454" t="s">
        <v>415</v>
      </c>
      <c r="C1454" t="s">
        <v>350</v>
      </c>
      <c r="D1454" s="1" t="s">
        <v>351</v>
      </c>
      <c r="F1454" t="s">
        <v>351</v>
      </c>
      <c r="G1454" t="s">
        <v>313</v>
      </c>
      <c r="H1454">
        <v>1</v>
      </c>
      <c r="I1454">
        <v>54</v>
      </c>
      <c r="J1454" s="9">
        <v>35.48571428571428</v>
      </c>
      <c r="K1454">
        <v>54</v>
      </c>
      <c r="L1454" s="10">
        <v>0.34285714285714292</v>
      </c>
      <c r="M1454" s="2">
        <v>44623</v>
      </c>
      <c r="N1454" s="2" t="str">
        <f t="shared" si="88"/>
        <v>March 2022</v>
      </c>
      <c r="O1454" s="2" t="str">
        <f t="shared" si="89"/>
        <v>2022</v>
      </c>
      <c r="P1454">
        <v>40</v>
      </c>
      <c r="Q1454" t="s">
        <v>94</v>
      </c>
      <c r="R1454" t="str">
        <f t="shared" si="90"/>
        <v xml:space="preserve">Frozen </v>
      </c>
      <c r="S1454" t="str">
        <f t="shared" si="91"/>
        <v>Ethnic</v>
      </c>
    </row>
    <row r="1455" spans="1:19" x14ac:dyDescent="0.3">
      <c r="A1455" t="s">
        <v>414</v>
      </c>
      <c r="B1455" t="s">
        <v>415</v>
      </c>
      <c r="C1455" t="s">
        <v>412</v>
      </c>
      <c r="D1455" s="1" t="s">
        <v>413</v>
      </c>
      <c r="F1455" t="s">
        <v>413</v>
      </c>
      <c r="G1455" t="s">
        <v>313</v>
      </c>
      <c r="H1455">
        <v>1</v>
      </c>
      <c r="I1455">
        <v>54</v>
      </c>
      <c r="J1455" s="9">
        <v>35.48571428571428</v>
      </c>
      <c r="K1455">
        <v>54</v>
      </c>
      <c r="L1455" s="10">
        <v>0.34285714285714292</v>
      </c>
      <c r="M1455" s="2">
        <v>44623</v>
      </c>
      <c r="N1455" s="2" t="str">
        <f t="shared" si="88"/>
        <v>March 2022</v>
      </c>
      <c r="O1455" s="2" t="str">
        <f t="shared" si="89"/>
        <v>2022</v>
      </c>
      <c r="P1455">
        <v>40</v>
      </c>
      <c r="Q1455" t="s">
        <v>94</v>
      </c>
      <c r="R1455" t="str">
        <f t="shared" si="90"/>
        <v xml:space="preserve">Frozen </v>
      </c>
      <c r="S1455" t="str">
        <f t="shared" si="91"/>
        <v>Ethnic</v>
      </c>
    </row>
    <row r="1456" spans="1:19" x14ac:dyDescent="0.3">
      <c r="A1456" t="s">
        <v>410</v>
      </c>
      <c r="B1456" t="s">
        <v>411</v>
      </c>
      <c r="C1456" t="s">
        <v>412</v>
      </c>
      <c r="D1456" s="1" t="s">
        <v>413</v>
      </c>
      <c r="F1456" t="s">
        <v>413</v>
      </c>
      <c r="G1456" t="s">
        <v>313</v>
      </c>
      <c r="H1456">
        <v>1</v>
      </c>
      <c r="I1456">
        <v>57.6</v>
      </c>
      <c r="J1456" s="9">
        <v>31.515428571428572</v>
      </c>
      <c r="K1456">
        <v>57.6</v>
      </c>
      <c r="L1456" s="10">
        <v>0.45285714285714285</v>
      </c>
      <c r="M1456" s="2">
        <v>44623</v>
      </c>
      <c r="N1456" s="2" t="str">
        <f t="shared" si="88"/>
        <v>March 2022</v>
      </c>
      <c r="O1456" s="2" t="str">
        <f t="shared" si="89"/>
        <v>2022</v>
      </c>
      <c r="P1456">
        <v>51</v>
      </c>
      <c r="Q1456" t="s">
        <v>94</v>
      </c>
      <c r="R1456" t="str">
        <f t="shared" si="90"/>
        <v xml:space="preserve">Frozen </v>
      </c>
      <c r="S1456" t="str">
        <f t="shared" si="91"/>
        <v>Ethnic</v>
      </c>
    </row>
    <row r="1457" spans="1:19" x14ac:dyDescent="0.3">
      <c r="A1457" t="s">
        <v>414</v>
      </c>
      <c r="B1457" t="s">
        <v>415</v>
      </c>
      <c r="C1457" t="s">
        <v>51</v>
      </c>
      <c r="D1457" s="1" t="s">
        <v>52</v>
      </c>
      <c r="F1457" t="s">
        <v>52</v>
      </c>
      <c r="G1457" t="s">
        <v>313</v>
      </c>
      <c r="H1457">
        <v>1</v>
      </c>
      <c r="I1457">
        <v>48.000999999999998</v>
      </c>
      <c r="J1457" s="9">
        <v>35.382857142857148</v>
      </c>
      <c r="K1457">
        <v>48</v>
      </c>
      <c r="L1457" s="10">
        <v>0.26285714285714284</v>
      </c>
      <c r="M1457" s="2">
        <v>44623</v>
      </c>
      <c r="N1457" s="2" t="str">
        <f t="shared" si="88"/>
        <v>March 2022</v>
      </c>
      <c r="O1457" s="2" t="str">
        <f t="shared" si="89"/>
        <v>2022</v>
      </c>
      <c r="P1457">
        <v>32</v>
      </c>
      <c r="Q1457" t="s">
        <v>94</v>
      </c>
      <c r="R1457" t="str">
        <f t="shared" si="90"/>
        <v xml:space="preserve">Frozen </v>
      </c>
      <c r="S1457" t="str">
        <f t="shared" si="91"/>
        <v>Ethnic</v>
      </c>
    </row>
    <row r="1458" spans="1:19" x14ac:dyDescent="0.3">
      <c r="A1458" t="s">
        <v>414</v>
      </c>
      <c r="B1458" t="s">
        <v>415</v>
      </c>
      <c r="C1458" t="s">
        <v>329</v>
      </c>
      <c r="D1458" s="1" t="s">
        <v>330</v>
      </c>
      <c r="F1458" t="s">
        <v>330</v>
      </c>
      <c r="G1458" t="s">
        <v>313</v>
      </c>
      <c r="H1458">
        <v>2</v>
      </c>
      <c r="I1458">
        <v>48.000999999999998</v>
      </c>
      <c r="J1458" s="9">
        <v>35.382857142857148</v>
      </c>
      <c r="K1458">
        <v>96</v>
      </c>
      <c r="L1458" s="10">
        <v>0.26285714285714284</v>
      </c>
      <c r="M1458" s="2">
        <v>44622</v>
      </c>
      <c r="N1458" s="2" t="str">
        <f t="shared" si="88"/>
        <v>March 2022</v>
      </c>
      <c r="O1458" s="2" t="str">
        <f t="shared" si="89"/>
        <v>2022</v>
      </c>
      <c r="P1458">
        <v>32</v>
      </c>
      <c r="Q1458" t="s">
        <v>94</v>
      </c>
      <c r="R1458" t="str">
        <f t="shared" si="90"/>
        <v xml:space="preserve">Frozen </v>
      </c>
      <c r="S1458" t="str">
        <f t="shared" si="91"/>
        <v>Ethnic</v>
      </c>
    </row>
    <row r="1459" spans="1:19" x14ac:dyDescent="0.3">
      <c r="A1459" t="s">
        <v>414</v>
      </c>
      <c r="B1459" t="s">
        <v>415</v>
      </c>
      <c r="C1459" t="s">
        <v>65</v>
      </c>
      <c r="D1459" s="1" t="s">
        <v>66</v>
      </c>
      <c r="E1459" t="s">
        <v>824</v>
      </c>
      <c r="F1459" t="s">
        <v>825</v>
      </c>
      <c r="G1459" t="s">
        <v>313</v>
      </c>
      <c r="H1459">
        <v>3</v>
      </c>
      <c r="I1459">
        <v>47.52</v>
      </c>
      <c r="J1459" s="9">
        <v>38.355428571428575</v>
      </c>
      <c r="K1459">
        <v>142.56</v>
      </c>
      <c r="L1459" s="10">
        <v>0.19285714285714284</v>
      </c>
      <c r="M1459" s="2">
        <v>44622</v>
      </c>
      <c r="N1459" s="2" t="str">
        <f t="shared" si="88"/>
        <v>March 2022</v>
      </c>
      <c r="O1459" s="2" t="str">
        <f t="shared" si="89"/>
        <v>2022</v>
      </c>
      <c r="P1459">
        <v>32</v>
      </c>
      <c r="Q1459" t="s">
        <v>94</v>
      </c>
      <c r="R1459" t="str">
        <f t="shared" si="90"/>
        <v xml:space="preserve">Frozen </v>
      </c>
      <c r="S1459" t="str">
        <f t="shared" si="91"/>
        <v xml:space="preserve">Mainstream </v>
      </c>
    </row>
    <row r="1460" spans="1:19" x14ac:dyDescent="0.3">
      <c r="A1460" t="s">
        <v>414</v>
      </c>
      <c r="B1460" t="s">
        <v>415</v>
      </c>
      <c r="C1460" t="s">
        <v>305</v>
      </c>
      <c r="D1460" s="1" t="s">
        <v>306</v>
      </c>
      <c r="F1460" t="s">
        <v>306</v>
      </c>
      <c r="G1460" t="s">
        <v>313</v>
      </c>
      <c r="H1460">
        <v>1</v>
      </c>
      <c r="I1460">
        <v>48.000999999999998</v>
      </c>
      <c r="J1460" s="9">
        <v>35.382857142857148</v>
      </c>
      <c r="K1460">
        <v>48</v>
      </c>
      <c r="L1460" s="10">
        <v>0.26285714285714284</v>
      </c>
      <c r="M1460" s="2">
        <v>44622</v>
      </c>
      <c r="N1460" s="2" t="str">
        <f t="shared" si="88"/>
        <v>March 2022</v>
      </c>
      <c r="O1460" s="2" t="str">
        <f t="shared" si="89"/>
        <v>2022</v>
      </c>
      <c r="P1460">
        <v>32</v>
      </c>
      <c r="Q1460" t="s">
        <v>94</v>
      </c>
      <c r="R1460" t="str">
        <f t="shared" si="90"/>
        <v xml:space="preserve">Frozen </v>
      </c>
      <c r="S1460" t="str">
        <f t="shared" si="91"/>
        <v>Ethnic</v>
      </c>
    </row>
    <row r="1461" spans="1:19" x14ac:dyDescent="0.3">
      <c r="A1461" t="s">
        <v>410</v>
      </c>
      <c r="B1461" t="s">
        <v>411</v>
      </c>
      <c r="C1461" t="s">
        <v>65</v>
      </c>
      <c r="D1461" s="1" t="s">
        <v>66</v>
      </c>
      <c r="E1461" t="s">
        <v>828</v>
      </c>
      <c r="F1461" t="s">
        <v>829</v>
      </c>
      <c r="G1461" t="s">
        <v>313</v>
      </c>
      <c r="H1461">
        <v>1</v>
      </c>
      <c r="I1461">
        <v>47.52</v>
      </c>
      <c r="J1461" s="9">
        <v>34.078628571428567</v>
      </c>
      <c r="K1461">
        <v>47.52</v>
      </c>
      <c r="L1461" s="10">
        <v>0.28285714285714292</v>
      </c>
      <c r="M1461" s="2">
        <v>44622</v>
      </c>
      <c r="N1461" s="2" t="str">
        <f t="shared" si="88"/>
        <v>March 2022</v>
      </c>
      <c r="O1461" s="2" t="str">
        <f t="shared" si="89"/>
        <v>2022</v>
      </c>
      <c r="P1461">
        <v>41</v>
      </c>
      <c r="Q1461" t="s">
        <v>94</v>
      </c>
      <c r="R1461" t="str">
        <f t="shared" si="90"/>
        <v xml:space="preserve">Frozen </v>
      </c>
      <c r="S1461" t="str">
        <f t="shared" si="91"/>
        <v xml:space="preserve">Mainstream </v>
      </c>
    </row>
    <row r="1462" spans="1:19" x14ac:dyDescent="0.3">
      <c r="A1462" t="s">
        <v>414</v>
      </c>
      <c r="B1462" t="s">
        <v>415</v>
      </c>
      <c r="C1462" t="s">
        <v>65</v>
      </c>
      <c r="D1462" s="1" t="s">
        <v>66</v>
      </c>
      <c r="E1462" t="s">
        <v>828</v>
      </c>
      <c r="F1462" t="s">
        <v>829</v>
      </c>
      <c r="G1462" t="s">
        <v>313</v>
      </c>
      <c r="H1462">
        <v>1</v>
      </c>
      <c r="I1462">
        <v>47.52</v>
      </c>
      <c r="J1462" s="9">
        <v>38.355428571428575</v>
      </c>
      <c r="K1462">
        <v>47.52</v>
      </c>
      <c r="L1462" s="10">
        <v>0.19285714285714289</v>
      </c>
      <c r="M1462" s="2">
        <v>44622</v>
      </c>
      <c r="N1462" s="2" t="str">
        <f t="shared" si="88"/>
        <v>March 2022</v>
      </c>
      <c r="O1462" s="2" t="str">
        <f t="shared" si="89"/>
        <v>2022</v>
      </c>
      <c r="P1462">
        <v>32</v>
      </c>
      <c r="Q1462" t="s">
        <v>94</v>
      </c>
      <c r="R1462" t="str">
        <f t="shared" si="90"/>
        <v xml:space="preserve">Frozen </v>
      </c>
      <c r="S1462" t="str">
        <f t="shared" si="91"/>
        <v xml:space="preserve">Mainstream </v>
      </c>
    </row>
    <row r="1463" spans="1:19" x14ac:dyDescent="0.3">
      <c r="A1463" t="s">
        <v>414</v>
      </c>
      <c r="B1463" t="s">
        <v>415</v>
      </c>
      <c r="C1463" t="s">
        <v>65</v>
      </c>
      <c r="D1463" s="1" t="s">
        <v>66</v>
      </c>
      <c r="E1463" t="s">
        <v>75</v>
      </c>
      <c r="F1463" t="s">
        <v>76</v>
      </c>
      <c r="G1463" t="s">
        <v>313</v>
      </c>
      <c r="H1463">
        <v>1</v>
      </c>
      <c r="I1463">
        <v>47.52</v>
      </c>
      <c r="J1463" s="9">
        <v>38.355428571428575</v>
      </c>
      <c r="K1463">
        <v>47.52</v>
      </c>
      <c r="L1463" s="10">
        <v>0.19285714285714289</v>
      </c>
      <c r="M1463" s="2">
        <v>44622</v>
      </c>
      <c r="N1463" s="2" t="str">
        <f t="shared" si="88"/>
        <v>March 2022</v>
      </c>
      <c r="O1463" s="2" t="str">
        <f t="shared" si="89"/>
        <v>2022</v>
      </c>
      <c r="P1463">
        <v>32</v>
      </c>
      <c r="Q1463" t="s">
        <v>94</v>
      </c>
      <c r="R1463" t="str">
        <f t="shared" si="90"/>
        <v xml:space="preserve">Frozen </v>
      </c>
      <c r="S1463" t="str">
        <f t="shared" si="91"/>
        <v xml:space="preserve">Mainstream </v>
      </c>
    </row>
    <row r="1464" spans="1:19" x14ac:dyDescent="0.3">
      <c r="A1464" t="s">
        <v>410</v>
      </c>
      <c r="B1464" t="s">
        <v>411</v>
      </c>
      <c r="C1464" t="s">
        <v>65</v>
      </c>
      <c r="D1464" s="1" t="s">
        <v>66</v>
      </c>
      <c r="E1464" t="s">
        <v>75</v>
      </c>
      <c r="F1464" t="s">
        <v>76</v>
      </c>
      <c r="G1464" t="s">
        <v>313</v>
      </c>
      <c r="H1464">
        <v>2</v>
      </c>
      <c r="I1464">
        <v>47.52</v>
      </c>
      <c r="J1464" s="9">
        <v>34.078628571428567</v>
      </c>
      <c r="K1464">
        <v>95.04</v>
      </c>
      <c r="L1464" s="10">
        <v>0.28285714285714292</v>
      </c>
      <c r="M1464" s="2">
        <v>44622</v>
      </c>
      <c r="N1464" s="2" t="str">
        <f t="shared" si="88"/>
        <v>March 2022</v>
      </c>
      <c r="O1464" s="2" t="str">
        <f t="shared" si="89"/>
        <v>2022</v>
      </c>
      <c r="P1464">
        <v>41</v>
      </c>
      <c r="Q1464" t="s">
        <v>94</v>
      </c>
      <c r="R1464" t="str">
        <f t="shared" si="90"/>
        <v xml:space="preserve">Frozen </v>
      </c>
      <c r="S1464" t="str">
        <f t="shared" si="91"/>
        <v xml:space="preserve">Mainstream </v>
      </c>
    </row>
    <row r="1465" spans="1:19" x14ac:dyDescent="0.3">
      <c r="A1465" t="s">
        <v>414</v>
      </c>
      <c r="B1465" t="s">
        <v>415</v>
      </c>
      <c r="C1465" t="s">
        <v>65</v>
      </c>
      <c r="D1465" s="1" t="s">
        <v>66</v>
      </c>
      <c r="E1465" t="s">
        <v>689</v>
      </c>
      <c r="F1465" t="s">
        <v>690</v>
      </c>
      <c r="G1465" t="s">
        <v>313</v>
      </c>
      <c r="H1465">
        <v>2</v>
      </c>
      <c r="I1465">
        <v>47.52</v>
      </c>
      <c r="J1465" s="9">
        <v>38.355428571428575</v>
      </c>
      <c r="K1465">
        <v>95.04</v>
      </c>
      <c r="L1465" s="10">
        <v>0.19285714285714289</v>
      </c>
      <c r="M1465" s="2">
        <v>44622</v>
      </c>
      <c r="N1465" s="2" t="str">
        <f t="shared" si="88"/>
        <v>March 2022</v>
      </c>
      <c r="O1465" s="2" t="str">
        <f t="shared" si="89"/>
        <v>2022</v>
      </c>
      <c r="P1465">
        <v>32</v>
      </c>
      <c r="Q1465" t="s">
        <v>94</v>
      </c>
      <c r="R1465" t="str">
        <f t="shared" si="90"/>
        <v xml:space="preserve">Frozen </v>
      </c>
      <c r="S1465" t="str">
        <f t="shared" si="91"/>
        <v xml:space="preserve">Mainstream </v>
      </c>
    </row>
    <row r="1466" spans="1:19" x14ac:dyDescent="0.3">
      <c r="A1466" t="s">
        <v>414</v>
      </c>
      <c r="B1466" t="s">
        <v>415</v>
      </c>
      <c r="C1466" t="s">
        <v>684</v>
      </c>
      <c r="D1466" s="1" t="s">
        <v>685</v>
      </c>
      <c r="E1466" t="s">
        <v>252</v>
      </c>
      <c r="F1466" t="s">
        <v>685</v>
      </c>
      <c r="G1466" t="s">
        <v>313</v>
      </c>
      <c r="H1466">
        <v>1</v>
      </c>
      <c r="I1466">
        <v>48.000999999999998</v>
      </c>
      <c r="J1466" s="9">
        <v>35.382857142857148</v>
      </c>
      <c r="K1466">
        <v>48</v>
      </c>
      <c r="L1466" s="10">
        <v>0.26285714285714284</v>
      </c>
      <c r="M1466" s="2">
        <v>44621</v>
      </c>
      <c r="N1466" s="2" t="str">
        <f t="shared" si="88"/>
        <v>March 2022</v>
      </c>
      <c r="O1466" s="2" t="str">
        <f t="shared" si="89"/>
        <v>2022</v>
      </c>
      <c r="P1466">
        <v>32</v>
      </c>
      <c r="Q1466" t="s">
        <v>94</v>
      </c>
      <c r="R1466" t="str">
        <f t="shared" si="90"/>
        <v xml:space="preserve">Frozen </v>
      </c>
      <c r="S1466" t="str">
        <f t="shared" si="91"/>
        <v>Ethnic</v>
      </c>
    </row>
    <row r="1467" spans="1:19" x14ac:dyDescent="0.3">
      <c r="A1467" t="s">
        <v>410</v>
      </c>
      <c r="B1467" t="s">
        <v>411</v>
      </c>
      <c r="C1467" t="s">
        <v>737</v>
      </c>
      <c r="D1467" s="1" t="s">
        <v>738</v>
      </c>
      <c r="F1467" t="s">
        <v>738</v>
      </c>
      <c r="G1467" t="s">
        <v>313</v>
      </c>
      <c r="H1467">
        <v>1</v>
      </c>
      <c r="I1467">
        <v>48.003999999999998</v>
      </c>
      <c r="J1467" s="9">
        <v>30.582857142857144</v>
      </c>
      <c r="K1467">
        <v>48</v>
      </c>
      <c r="L1467" s="10">
        <v>0.36285714285714282</v>
      </c>
      <c r="M1467" s="2">
        <v>44621</v>
      </c>
      <c r="N1467" s="2" t="str">
        <f t="shared" si="88"/>
        <v>March 2022</v>
      </c>
      <c r="O1467" s="2" t="str">
        <f t="shared" si="89"/>
        <v>2022</v>
      </c>
      <c r="P1467">
        <v>42</v>
      </c>
      <c r="Q1467" t="s">
        <v>94</v>
      </c>
      <c r="R1467" t="str">
        <f t="shared" si="90"/>
        <v xml:space="preserve">Frozen </v>
      </c>
      <c r="S1467" t="str">
        <f t="shared" si="91"/>
        <v>Ethnic</v>
      </c>
    </row>
    <row r="1468" spans="1:19" x14ac:dyDescent="0.3">
      <c r="A1468" t="s">
        <v>414</v>
      </c>
      <c r="B1468" t="s">
        <v>415</v>
      </c>
      <c r="C1468" t="s">
        <v>737</v>
      </c>
      <c r="D1468" s="1" t="s">
        <v>738</v>
      </c>
      <c r="F1468" t="s">
        <v>738</v>
      </c>
      <c r="G1468" t="s">
        <v>313</v>
      </c>
      <c r="H1468">
        <v>1</v>
      </c>
      <c r="I1468">
        <v>48.000999999999998</v>
      </c>
      <c r="J1468" s="9">
        <v>35.382857142857148</v>
      </c>
      <c r="K1468">
        <v>48</v>
      </c>
      <c r="L1468" s="10">
        <v>0.26285714285714284</v>
      </c>
      <c r="M1468" s="2">
        <v>44621</v>
      </c>
      <c r="N1468" s="2" t="str">
        <f t="shared" si="88"/>
        <v>March 2022</v>
      </c>
      <c r="O1468" s="2" t="str">
        <f t="shared" si="89"/>
        <v>2022</v>
      </c>
      <c r="P1468">
        <v>32</v>
      </c>
      <c r="Q1468" t="s">
        <v>94</v>
      </c>
      <c r="R1468" t="str">
        <f t="shared" si="90"/>
        <v xml:space="preserve">Frozen </v>
      </c>
      <c r="S1468" t="str">
        <f t="shared" si="91"/>
        <v>Ethnic</v>
      </c>
    </row>
    <row r="1469" spans="1:19" x14ac:dyDescent="0.3">
      <c r="A1469" t="s">
        <v>506</v>
      </c>
      <c r="B1469" t="s">
        <v>507</v>
      </c>
      <c r="C1469" t="s">
        <v>743</v>
      </c>
      <c r="D1469" s="1" t="s">
        <v>744</v>
      </c>
      <c r="F1469" t="s">
        <v>744</v>
      </c>
      <c r="G1469" t="s">
        <v>313</v>
      </c>
      <c r="H1469">
        <v>1</v>
      </c>
      <c r="I1469">
        <v>62</v>
      </c>
      <c r="J1469" s="9">
        <v>41.362857142857145</v>
      </c>
      <c r="K1469">
        <v>62</v>
      </c>
      <c r="L1469" s="10">
        <v>0.33285714285714285</v>
      </c>
      <c r="M1469" s="2">
        <v>44651</v>
      </c>
      <c r="N1469" s="2" t="str">
        <f t="shared" si="88"/>
        <v>March 2022</v>
      </c>
      <c r="O1469" s="2" t="str">
        <f t="shared" si="89"/>
        <v>2022</v>
      </c>
      <c r="P1469">
        <v>39</v>
      </c>
      <c r="Q1469" t="s">
        <v>224</v>
      </c>
      <c r="R1469" t="str">
        <f t="shared" si="90"/>
        <v xml:space="preserve">Frozen </v>
      </c>
      <c r="S1469" t="str">
        <f t="shared" si="91"/>
        <v>Ethnic</v>
      </c>
    </row>
    <row r="1470" spans="1:19" x14ac:dyDescent="0.3">
      <c r="A1470" t="s">
        <v>502</v>
      </c>
      <c r="B1470" t="s">
        <v>503</v>
      </c>
      <c r="C1470" t="s">
        <v>350</v>
      </c>
      <c r="D1470" s="1" t="s">
        <v>351</v>
      </c>
      <c r="F1470" t="s">
        <v>351</v>
      </c>
      <c r="G1470" t="s">
        <v>313</v>
      </c>
      <c r="H1470">
        <v>1</v>
      </c>
      <c r="I1470">
        <v>50</v>
      </c>
      <c r="J1470" s="9">
        <v>36.357142857142861</v>
      </c>
      <c r="K1470">
        <v>50</v>
      </c>
      <c r="L1470" s="10">
        <v>0.27285714285714285</v>
      </c>
      <c r="M1470" s="2">
        <v>44651</v>
      </c>
      <c r="N1470" s="2" t="str">
        <f t="shared" si="88"/>
        <v>March 2022</v>
      </c>
      <c r="O1470" s="2" t="str">
        <f t="shared" si="89"/>
        <v>2022</v>
      </c>
      <c r="P1470">
        <v>33</v>
      </c>
      <c r="Q1470" t="s">
        <v>224</v>
      </c>
      <c r="R1470" t="str">
        <f t="shared" si="90"/>
        <v xml:space="preserve">Frozen </v>
      </c>
      <c r="S1470" t="str">
        <f t="shared" si="91"/>
        <v>Ethnic</v>
      </c>
    </row>
    <row r="1471" spans="1:19" x14ac:dyDescent="0.3">
      <c r="A1471" t="s">
        <v>502</v>
      </c>
      <c r="B1471" t="s">
        <v>503</v>
      </c>
      <c r="C1471" t="s">
        <v>400</v>
      </c>
      <c r="D1471" s="1" t="s">
        <v>401</v>
      </c>
      <c r="F1471" t="s">
        <v>401</v>
      </c>
      <c r="G1471" t="s">
        <v>313</v>
      </c>
      <c r="H1471">
        <v>1</v>
      </c>
      <c r="I1471">
        <v>50</v>
      </c>
      <c r="J1471" s="9">
        <v>36.357142857142861</v>
      </c>
      <c r="K1471">
        <v>50</v>
      </c>
      <c r="L1471" s="10">
        <v>0.27285714285714285</v>
      </c>
      <c r="M1471" s="2">
        <v>44651</v>
      </c>
      <c r="N1471" s="2" t="str">
        <f t="shared" si="88"/>
        <v>March 2022</v>
      </c>
      <c r="O1471" s="2" t="str">
        <f t="shared" si="89"/>
        <v>2022</v>
      </c>
      <c r="P1471">
        <v>33</v>
      </c>
      <c r="Q1471" t="s">
        <v>224</v>
      </c>
      <c r="R1471" t="str">
        <f t="shared" si="90"/>
        <v xml:space="preserve">Frozen </v>
      </c>
      <c r="S1471" t="str">
        <f t="shared" si="91"/>
        <v>Ethnic</v>
      </c>
    </row>
    <row r="1472" spans="1:19" x14ac:dyDescent="0.3">
      <c r="A1472" t="s">
        <v>471</v>
      </c>
      <c r="B1472" t="s">
        <v>472</v>
      </c>
      <c r="C1472" t="s">
        <v>400</v>
      </c>
      <c r="D1472" s="1" t="s">
        <v>401</v>
      </c>
      <c r="F1472" t="s">
        <v>401</v>
      </c>
      <c r="G1472" t="s">
        <v>313</v>
      </c>
      <c r="H1472">
        <v>1</v>
      </c>
      <c r="I1472">
        <v>33</v>
      </c>
      <c r="J1472" s="9">
        <v>23.995714285714286</v>
      </c>
      <c r="K1472">
        <v>33</v>
      </c>
      <c r="L1472" s="10">
        <v>0.27285714285714285</v>
      </c>
      <c r="M1472" s="2">
        <v>44651</v>
      </c>
      <c r="N1472" s="2" t="str">
        <f t="shared" si="88"/>
        <v>March 2022</v>
      </c>
      <c r="O1472" s="2" t="str">
        <f t="shared" si="89"/>
        <v>2022</v>
      </c>
      <c r="P1472">
        <v>33</v>
      </c>
      <c r="Q1472" t="s">
        <v>224</v>
      </c>
      <c r="R1472" t="str">
        <f t="shared" si="90"/>
        <v xml:space="preserve">Frozen </v>
      </c>
      <c r="S1472" t="str">
        <f t="shared" si="91"/>
        <v>Ethnic</v>
      </c>
    </row>
    <row r="1473" spans="1:19" x14ac:dyDescent="0.3">
      <c r="A1473" t="s">
        <v>506</v>
      </c>
      <c r="B1473" t="s">
        <v>507</v>
      </c>
      <c r="C1473" t="s">
        <v>181</v>
      </c>
      <c r="D1473" s="1" t="s">
        <v>182</v>
      </c>
      <c r="F1473" t="s">
        <v>182</v>
      </c>
      <c r="G1473" t="s">
        <v>313</v>
      </c>
      <c r="H1473">
        <v>1</v>
      </c>
      <c r="I1473">
        <v>60</v>
      </c>
      <c r="J1473" s="9">
        <v>41.828571428571429</v>
      </c>
      <c r="K1473">
        <v>60</v>
      </c>
      <c r="L1473" s="10">
        <v>0.30285714285714282</v>
      </c>
      <c r="M1473" s="2">
        <v>44651</v>
      </c>
      <c r="N1473" s="2" t="str">
        <f t="shared" si="88"/>
        <v>March 2022</v>
      </c>
      <c r="O1473" s="2" t="str">
        <f t="shared" si="89"/>
        <v>2022</v>
      </c>
      <c r="P1473">
        <v>36</v>
      </c>
      <c r="Q1473" t="s">
        <v>224</v>
      </c>
      <c r="R1473" t="str">
        <f t="shared" si="90"/>
        <v xml:space="preserve">Frozen </v>
      </c>
      <c r="S1473" t="str">
        <f t="shared" si="91"/>
        <v>Ethnic</v>
      </c>
    </row>
    <row r="1474" spans="1:19" x14ac:dyDescent="0.3">
      <c r="A1474" t="s">
        <v>459</v>
      </c>
      <c r="B1474" t="s">
        <v>460</v>
      </c>
      <c r="C1474" t="s">
        <v>181</v>
      </c>
      <c r="D1474" s="1" t="s">
        <v>182</v>
      </c>
      <c r="F1474" t="s">
        <v>182</v>
      </c>
      <c r="G1474" t="s">
        <v>313</v>
      </c>
      <c r="H1474">
        <v>1</v>
      </c>
      <c r="I1474">
        <v>30</v>
      </c>
      <c r="J1474" s="9">
        <v>21.214285714285712</v>
      </c>
      <c r="K1474">
        <v>30</v>
      </c>
      <c r="L1474" s="10">
        <v>0.29285714285714293</v>
      </c>
      <c r="M1474" s="2">
        <v>44651</v>
      </c>
      <c r="N1474" s="2" t="str">
        <f t="shared" ref="N1474:N1537" si="92">TEXT(M1474,"mmmm yyyy")</f>
        <v>March 2022</v>
      </c>
      <c r="O1474" s="2" t="str">
        <f t="shared" ref="O1474:O1537" si="93">TEXT(M1474,"yyyyy")</f>
        <v>2022</v>
      </c>
      <c r="P1474">
        <v>35</v>
      </c>
      <c r="Q1474" t="s">
        <v>224</v>
      </c>
      <c r="R1474" t="str">
        <f t="shared" si="90"/>
        <v xml:space="preserve">Frozen </v>
      </c>
      <c r="S1474" t="str">
        <f t="shared" si="91"/>
        <v>Ethnic</v>
      </c>
    </row>
    <row r="1475" spans="1:19" x14ac:dyDescent="0.3">
      <c r="A1475" t="s">
        <v>840</v>
      </c>
      <c r="B1475" t="s">
        <v>841</v>
      </c>
      <c r="C1475" t="s">
        <v>181</v>
      </c>
      <c r="D1475" s="1" t="s">
        <v>182</v>
      </c>
      <c r="F1475" t="s">
        <v>182</v>
      </c>
      <c r="G1475" t="s">
        <v>313</v>
      </c>
      <c r="H1475">
        <v>1</v>
      </c>
      <c r="I1475">
        <v>44</v>
      </c>
      <c r="J1475" s="9">
        <v>31.554285714285712</v>
      </c>
      <c r="K1475">
        <v>44</v>
      </c>
      <c r="L1475" s="10">
        <v>0.28285714285714286</v>
      </c>
      <c r="M1475" s="2">
        <v>44651</v>
      </c>
      <c r="N1475" s="2" t="str">
        <f t="shared" si="92"/>
        <v>March 2022</v>
      </c>
      <c r="O1475" s="2" t="str">
        <f t="shared" si="93"/>
        <v>2022</v>
      </c>
      <c r="P1475">
        <v>34</v>
      </c>
      <c r="Q1475" t="s">
        <v>224</v>
      </c>
      <c r="R1475" t="str">
        <f t="shared" ref="R1475:R1538" si="94">IF(Q1475="ADFF-AFB",$V$4,IF(Q1475="ADFF-AFS",$V$5,IF(Q1475="ADFF-AFV",$V$6,IF(Q1475="ADFF-FRZ",$V$7,$V$8))))</f>
        <v xml:space="preserve">Frozen </v>
      </c>
      <c r="S1475" t="str">
        <f t="shared" ref="S1475:S1538" si="95">IF(D1475=$U$10,$V$10,IF(D1475=$U$11,$V$11,IF(D1475=$U$12,$V$12,IF(D1475=$U$13,$V$13,$V$14))))</f>
        <v>Ethnic</v>
      </c>
    </row>
    <row r="1476" spans="1:19" x14ac:dyDescent="0.3">
      <c r="A1476" t="s">
        <v>463</v>
      </c>
      <c r="B1476" t="s">
        <v>464</v>
      </c>
      <c r="C1476" t="s">
        <v>181</v>
      </c>
      <c r="D1476" s="1" t="s">
        <v>182</v>
      </c>
      <c r="F1476" t="s">
        <v>182</v>
      </c>
      <c r="G1476" t="s">
        <v>313</v>
      </c>
      <c r="H1476">
        <v>1</v>
      </c>
      <c r="I1476">
        <v>36</v>
      </c>
      <c r="J1476" s="9">
        <v>21.857142857142858</v>
      </c>
      <c r="K1476">
        <v>36</v>
      </c>
      <c r="L1476" s="10">
        <v>0.39285714285714285</v>
      </c>
      <c r="M1476" s="2">
        <v>44651</v>
      </c>
      <c r="N1476" s="2" t="str">
        <f t="shared" si="92"/>
        <v>March 2022</v>
      </c>
      <c r="O1476" s="2" t="str">
        <f t="shared" si="93"/>
        <v>2022</v>
      </c>
      <c r="P1476">
        <v>45</v>
      </c>
      <c r="Q1476" t="s">
        <v>224</v>
      </c>
      <c r="R1476" t="str">
        <f t="shared" si="94"/>
        <v xml:space="preserve">Frozen </v>
      </c>
      <c r="S1476" t="str">
        <f t="shared" si="95"/>
        <v>Ethnic</v>
      </c>
    </row>
    <row r="1477" spans="1:19" x14ac:dyDescent="0.3">
      <c r="A1477" t="s">
        <v>451</v>
      </c>
      <c r="B1477" t="s">
        <v>452</v>
      </c>
      <c r="C1477" t="s">
        <v>181</v>
      </c>
      <c r="D1477" s="1" t="s">
        <v>182</v>
      </c>
      <c r="F1477" t="s">
        <v>182</v>
      </c>
      <c r="G1477" t="s">
        <v>313</v>
      </c>
      <c r="H1477">
        <v>1</v>
      </c>
      <c r="I1477">
        <v>36</v>
      </c>
      <c r="J1477" s="9">
        <v>19.337142857142858</v>
      </c>
      <c r="K1477">
        <v>36</v>
      </c>
      <c r="L1477" s="10">
        <v>0.46285714285714286</v>
      </c>
      <c r="M1477" s="2">
        <v>44651</v>
      </c>
      <c r="N1477" s="2" t="str">
        <f t="shared" si="92"/>
        <v>March 2022</v>
      </c>
      <c r="O1477" s="2" t="str">
        <f t="shared" si="93"/>
        <v>2022</v>
      </c>
      <c r="P1477">
        <v>52</v>
      </c>
      <c r="Q1477" t="s">
        <v>224</v>
      </c>
      <c r="R1477" t="str">
        <f t="shared" si="94"/>
        <v xml:space="preserve">Frozen </v>
      </c>
      <c r="S1477" t="str">
        <f t="shared" si="95"/>
        <v>Ethnic</v>
      </c>
    </row>
    <row r="1478" spans="1:19" x14ac:dyDescent="0.3">
      <c r="A1478" t="s">
        <v>506</v>
      </c>
      <c r="B1478" t="s">
        <v>507</v>
      </c>
      <c r="C1478" t="s">
        <v>65</v>
      </c>
      <c r="D1478" s="1" t="s">
        <v>66</v>
      </c>
      <c r="E1478" t="s">
        <v>75</v>
      </c>
      <c r="F1478" t="s">
        <v>76</v>
      </c>
      <c r="G1478" t="s">
        <v>313</v>
      </c>
      <c r="H1478">
        <v>2</v>
      </c>
      <c r="I1478">
        <v>55.73</v>
      </c>
      <c r="J1478" s="9">
        <v>44.982071428571423</v>
      </c>
      <c r="K1478">
        <v>111.46</v>
      </c>
      <c r="L1478" s="10">
        <v>0.19285714285714292</v>
      </c>
      <c r="M1478" s="2">
        <v>44651</v>
      </c>
      <c r="N1478" s="2" t="str">
        <f t="shared" si="92"/>
        <v>March 2022</v>
      </c>
      <c r="O1478" s="2" t="str">
        <f t="shared" si="93"/>
        <v>2022</v>
      </c>
      <c r="P1478">
        <v>32</v>
      </c>
      <c r="Q1478" t="s">
        <v>224</v>
      </c>
      <c r="R1478" t="str">
        <f t="shared" si="94"/>
        <v xml:space="preserve">Frozen </v>
      </c>
      <c r="S1478" t="str">
        <f t="shared" si="95"/>
        <v xml:space="preserve">Mainstream </v>
      </c>
    </row>
    <row r="1479" spans="1:19" x14ac:dyDescent="0.3">
      <c r="A1479" t="s">
        <v>449</v>
      </c>
      <c r="B1479" t="s">
        <v>450</v>
      </c>
      <c r="C1479" t="s">
        <v>65</v>
      </c>
      <c r="D1479" s="1" t="s">
        <v>66</v>
      </c>
      <c r="E1479" t="s">
        <v>75</v>
      </c>
      <c r="F1479" t="s">
        <v>76</v>
      </c>
      <c r="G1479" t="s">
        <v>313</v>
      </c>
      <c r="H1479">
        <v>2</v>
      </c>
      <c r="I1479">
        <v>22.22</v>
      </c>
      <c r="J1479" s="9">
        <v>22.156514285714284</v>
      </c>
      <c r="K1479">
        <v>44.44</v>
      </c>
      <c r="L1479" s="10">
        <v>2.8571428571428511E-3</v>
      </c>
      <c r="M1479" s="2">
        <v>44651</v>
      </c>
      <c r="N1479" s="2" t="str">
        <f t="shared" si="92"/>
        <v>March 2022</v>
      </c>
      <c r="O1479" s="2" t="str">
        <f t="shared" si="93"/>
        <v>2022</v>
      </c>
      <c r="P1479">
        <v>13</v>
      </c>
      <c r="Q1479" t="s">
        <v>224</v>
      </c>
      <c r="R1479" t="str">
        <f t="shared" si="94"/>
        <v xml:space="preserve">Frozen </v>
      </c>
      <c r="S1479" t="str">
        <f t="shared" si="95"/>
        <v xml:space="preserve">Mainstream </v>
      </c>
    </row>
    <row r="1480" spans="1:19" x14ac:dyDescent="0.3">
      <c r="A1480" t="s">
        <v>449</v>
      </c>
      <c r="B1480" t="s">
        <v>450</v>
      </c>
      <c r="C1480" t="s">
        <v>22</v>
      </c>
      <c r="D1480" s="1" t="s">
        <v>23</v>
      </c>
      <c r="F1480" t="s">
        <v>23</v>
      </c>
      <c r="G1480" t="s">
        <v>313</v>
      </c>
      <c r="H1480">
        <v>0</v>
      </c>
      <c r="I1480">
        <v>30</v>
      </c>
      <c r="J1480" s="9" t="e">
        <v>#DIV/0!</v>
      </c>
      <c r="K1480">
        <v>0</v>
      </c>
      <c r="L1480" s="10" t="s">
        <v>652</v>
      </c>
      <c r="M1480" s="2">
        <v>44651</v>
      </c>
      <c r="N1480" s="2" t="str">
        <f t="shared" si="92"/>
        <v>March 2022</v>
      </c>
      <c r="O1480" s="2" t="str">
        <f t="shared" si="93"/>
        <v>2022</v>
      </c>
      <c r="P1480">
        <v>35</v>
      </c>
      <c r="Q1480" t="s">
        <v>224</v>
      </c>
      <c r="R1480" t="str">
        <f t="shared" si="94"/>
        <v xml:space="preserve">Frozen </v>
      </c>
      <c r="S1480" t="str">
        <f t="shared" si="95"/>
        <v>Ethnic</v>
      </c>
    </row>
    <row r="1481" spans="1:19" x14ac:dyDescent="0.3">
      <c r="A1481" t="s">
        <v>494</v>
      </c>
      <c r="B1481" t="s">
        <v>495</v>
      </c>
      <c r="C1481" t="s">
        <v>331</v>
      </c>
      <c r="D1481" s="1" t="s">
        <v>332</v>
      </c>
      <c r="F1481" t="s">
        <v>332</v>
      </c>
      <c r="G1481" t="s">
        <v>313</v>
      </c>
      <c r="H1481">
        <v>1</v>
      </c>
      <c r="I1481">
        <v>42</v>
      </c>
      <c r="J1481" s="9">
        <v>26.340000000000003</v>
      </c>
      <c r="K1481">
        <v>42</v>
      </c>
      <c r="L1481" s="10">
        <v>0.37285714285714283</v>
      </c>
      <c r="M1481" s="2">
        <v>44651</v>
      </c>
      <c r="N1481" s="2" t="str">
        <f t="shared" si="92"/>
        <v>March 2022</v>
      </c>
      <c r="O1481" s="2" t="str">
        <f t="shared" si="93"/>
        <v>2022</v>
      </c>
      <c r="P1481">
        <v>43</v>
      </c>
      <c r="Q1481" t="s">
        <v>224</v>
      </c>
      <c r="R1481" t="str">
        <f t="shared" si="94"/>
        <v xml:space="preserve">Frozen </v>
      </c>
      <c r="S1481" t="str">
        <f t="shared" si="95"/>
        <v>Ethnic</v>
      </c>
    </row>
    <row r="1482" spans="1:19" x14ac:dyDescent="0.3">
      <c r="A1482" t="s">
        <v>459</v>
      </c>
      <c r="B1482" t="s">
        <v>460</v>
      </c>
      <c r="C1482" t="s">
        <v>331</v>
      </c>
      <c r="D1482" s="1" t="s">
        <v>332</v>
      </c>
      <c r="F1482" t="s">
        <v>332</v>
      </c>
      <c r="G1482" t="s">
        <v>313</v>
      </c>
      <c r="H1482">
        <v>1</v>
      </c>
      <c r="I1482">
        <v>30</v>
      </c>
      <c r="J1482" s="9">
        <v>21.214285714285712</v>
      </c>
      <c r="K1482">
        <v>30</v>
      </c>
      <c r="L1482" s="10">
        <v>0.29285714285714293</v>
      </c>
      <c r="M1482" s="2">
        <v>44651</v>
      </c>
      <c r="N1482" s="2" t="str">
        <f t="shared" si="92"/>
        <v>March 2022</v>
      </c>
      <c r="O1482" s="2" t="str">
        <f t="shared" si="93"/>
        <v>2022</v>
      </c>
      <c r="P1482">
        <v>35</v>
      </c>
      <c r="Q1482" t="s">
        <v>224</v>
      </c>
      <c r="R1482" t="str">
        <f t="shared" si="94"/>
        <v xml:space="preserve">Frozen </v>
      </c>
      <c r="S1482" t="str">
        <f t="shared" si="95"/>
        <v>Ethnic</v>
      </c>
    </row>
    <row r="1483" spans="1:19" x14ac:dyDescent="0.3">
      <c r="A1483" t="s">
        <v>471</v>
      </c>
      <c r="B1483" t="s">
        <v>472</v>
      </c>
      <c r="C1483" t="s">
        <v>331</v>
      </c>
      <c r="D1483" s="1" t="s">
        <v>332</v>
      </c>
      <c r="F1483" t="s">
        <v>332</v>
      </c>
      <c r="G1483" t="s">
        <v>313</v>
      </c>
      <c r="H1483">
        <v>1</v>
      </c>
      <c r="I1483">
        <v>33</v>
      </c>
      <c r="J1483" s="9">
        <v>23.995714285714286</v>
      </c>
      <c r="K1483">
        <v>33</v>
      </c>
      <c r="L1483" s="10">
        <v>0.27285714285714285</v>
      </c>
      <c r="M1483" s="2">
        <v>44651</v>
      </c>
      <c r="N1483" s="2" t="str">
        <f t="shared" si="92"/>
        <v>March 2022</v>
      </c>
      <c r="O1483" s="2" t="str">
        <f t="shared" si="93"/>
        <v>2022</v>
      </c>
      <c r="P1483">
        <v>33</v>
      </c>
      <c r="Q1483" t="s">
        <v>224</v>
      </c>
      <c r="R1483" t="str">
        <f t="shared" si="94"/>
        <v xml:space="preserve">Frozen </v>
      </c>
      <c r="S1483" t="str">
        <f t="shared" si="95"/>
        <v>Ethnic</v>
      </c>
    </row>
    <row r="1484" spans="1:19" x14ac:dyDescent="0.3">
      <c r="A1484" t="s">
        <v>449</v>
      </c>
      <c r="B1484" t="s">
        <v>450</v>
      </c>
      <c r="C1484" t="s">
        <v>65</v>
      </c>
      <c r="D1484" s="1" t="s">
        <v>66</v>
      </c>
      <c r="E1484" t="s">
        <v>137</v>
      </c>
      <c r="F1484" t="s">
        <v>138</v>
      </c>
      <c r="G1484" t="s">
        <v>313</v>
      </c>
      <c r="H1484">
        <v>2</v>
      </c>
      <c r="I1484">
        <v>22.22</v>
      </c>
      <c r="J1484" s="9">
        <v>22.156514285714284</v>
      </c>
      <c r="K1484">
        <v>44.44</v>
      </c>
      <c r="L1484" s="10">
        <v>2.8571428571428511E-3</v>
      </c>
      <c r="M1484" s="2">
        <v>44650</v>
      </c>
      <c r="N1484" s="2" t="str">
        <f t="shared" si="92"/>
        <v>March 2022</v>
      </c>
      <c r="O1484" s="2" t="str">
        <f t="shared" si="93"/>
        <v>2022</v>
      </c>
      <c r="P1484">
        <v>13</v>
      </c>
      <c r="Q1484" t="s">
        <v>224</v>
      </c>
      <c r="R1484" t="str">
        <f t="shared" si="94"/>
        <v xml:space="preserve">Frozen </v>
      </c>
      <c r="S1484" t="str">
        <f t="shared" si="95"/>
        <v xml:space="preserve">Mainstream </v>
      </c>
    </row>
    <row r="1485" spans="1:19" x14ac:dyDescent="0.3">
      <c r="A1485" t="s">
        <v>506</v>
      </c>
      <c r="B1485" t="s">
        <v>507</v>
      </c>
      <c r="C1485" t="s">
        <v>65</v>
      </c>
      <c r="D1485" s="1" t="s">
        <v>66</v>
      </c>
      <c r="E1485" t="s">
        <v>163</v>
      </c>
      <c r="F1485" t="s">
        <v>164</v>
      </c>
      <c r="G1485" t="s">
        <v>313</v>
      </c>
      <c r="H1485">
        <v>1</v>
      </c>
      <c r="I1485">
        <v>55.73</v>
      </c>
      <c r="J1485" s="9">
        <v>44.982071428571423</v>
      </c>
      <c r="K1485">
        <v>55.73</v>
      </c>
      <c r="L1485" s="10">
        <v>0.19285714285714292</v>
      </c>
      <c r="M1485" s="2">
        <v>44650</v>
      </c>
      <c r="N1485" s="2" t="str">
        <f t="shared" si="92"/>
        <v>March 2022</v>
      </c>
      <c r="O1485" s="2" t="str">
        <f t="shared" si="93"/>
        <v>2022</v>
      </c>
      <c r="P1485">
        <v>32</v>
      </c>
      <c r="Q1485" t="s">
        <v>224</v>
      </c>
      <c r="R1485" t="str">
        <f t="shared" si="94"/>
        <v xml:space="preserve">Frozen </v>
      </c>
      <c r="S1485" t="str">
        <f t="shared" si="95"/>
        <v xml:space="preserve">Mainstream </v>
      </c>
    </row>
    <row r="1486" spans="1:19" x14ac:dyDescent="0.3">
      <c r="A1486" t="s">
        <v>449</v>
      </c>
      <c r="B1486" t="s">
        <v>450</v>
      </c>
      <c r="C1486" t="s">
        <v>65</v>
      </c>
      <c r="D1486" s="1" t="s">
        <v>66</v>
      </c>
      <c r="E1486" t="s">
        <v>163</v>
      </c>
      <c r="F1486" t="s">
        <v>164</v>
      </c>
      <c r="G1486" t="s">
        <v>313</v>
      </c>
      <c r="H1486">
        <v>2</v>
      </c>
      <c r="I1486">
        <v>22.22</v>
      </c>
      <c r="J1486" s="9">
        <v>22.156514285714284</v>
      </c>
      <c r="K1486">
        <v>44.44</v>
      </c>
      <c r="L1486" s="10">
        <v>2.8571428571428511E-3</v>
      </c>
      <c r="M1486" s="2">
        <v>44650</v>
      </c>
      <c r="N1486" s="2" t="str">
        <f t="shared" si="92"/>
        <v>March 2022</v>
      </c>
      <c r="O1486" s="2" t="str">
        <f t="shared" si="93"/>
        <v>2022</v>
      </c>
      <c r="P1486">
        <v>13</v>
      </c>
      <c r="Q1486" t="s">
        <v>224</v>
      </c>
      <c r="R1486" t="str">
        <f t="shared" si="94"/>
        <v xml:space="preserve">Frozen </v>
      </c>
      <c r="S1486" t="str">
        <f t="shared" si="95"/>
        <v xml:space="preserve">Mainstream </v>
      </c>
    </row>
    <row r="1487" spans="1:19" x14ac:dyDescent="0.3">
      <c r="A1487" t="s">
        <v>449</v>
      </c>
      <c r="B1487" t="s">
        <v>450</v>
      </c>
      <c r="C1487" t="s">
        <v>65</v>
      </c>
      <c r="D1487" s="1" t="s">
        <v>66</v>
      </c>
      <c r="E1487" t="s">
        <v>67</v>
      </c>
      <c r="F1487" t="s">
        <v>68</v>
      </c>
      <c r="G1487" t="s">
        <v>313</v>
      </c>
      <c r="H1487">
        <v>2</v>
      </c>
      <c r="I1487">
        <v>22.22</v>
      </c>
      <c r="J1487" s="9">
        <v>22.156514285714284</v>
      </c>
      <c r="K1487">
        <v>44.44</v>
      </c>
      <c r="L1487" s="10">
        <v>2.8571428571428511E-3</v>
      </c>
      <c r="M1487" s="2">
        <v>44650</v>
      </c>
      <c r="N1487" s="2" t="str">
        <f t="shared" si="92"/>
        <v>March 2022</v>
      </c>
      <c r="O1487" s="2" t="str">
        <f t="shared" si="93"/>
        <v>2022</v>
      </c>
      <c r="P1487">
        <v>13</v>
      </c>
      <c r="Q1487" t="s">
        <v>224</v>
      </c>
      <c r="R1487" t="str">
        <f t="shared" si="94"/>
        <v xml:space="preserve">Frozen </v>
      </c>
      <c r="S1487" t="str">
        <f t="shared" si="95"/>
        <v xml:space="preserve">Mainstream </v>
      </c>
    </row>
    <row r="1488" spans="1:19" x14ac:dyDescent="0.3">
      <c r="A1488" t="s">
        <v>506</v>
      </c>
      <c r="B1488" t="s">
        <v>507</v>
      </c>
      <c r="C1488" t="s">
        <v>65</v>
      </c>
      <c r="D1488" s="1" t="s">
        <v>66</v>
      </c>
      <c r="E1488" t="s">
        <v>67</v>
      </c>
      <c r="F1488" t="s">
        <v>68</v>
      </c>
      <c r="G1488" t="s">
        <v>313</v>
      </c>
      <c r="H1488">
        <v>1</v>
      </c>
      <c r="I1488">
        <v>55.73</v>
      </c>
      <c r="J1488" s="9">
        <v>44.982071428571423</v>
      </c>
      <c r="K1488">
        <v>55.73</v>
      </c>
      <c r="L1488" s="10">
        <v>0.19285714285714292</v>
      </c>
      <c r="M1488" s="2">
        <v>44650</v>
      </c>
      <c r="N1488" s="2" t="str">
        <f t="shared" si="92"/>
        <v>March 2022</v>
      </c>
      <c r="O1488" s="2" t="str">
        <f t="shared" si="93"/>
        <v>2022</v>
      </c>
      <c r="P1488">
        <v>32</v>
      </c>
      <c r="Q1488" t="s">
        <v>224</v>
      </c>
      <c r="R1488" t="str">
        <f t="shared" si="94"/>
        <v xml:space="preserve">Frozen </v>
      </c>
      <c r="S1488" t="str">
        <f t="shared" si="95"/>
        <v xml:space="preserve">Mainstream </v>
      </c>
    </row>
    <row r="1489" spans="1:19" x14ac:dyDescent="0.3">
      <c r="A1489" t="s">
        <v>449</v>
      </c>
      <c r="B1489" t="s">
        <v>450</v>
      </c>
      <c r="C1489" t="s">
        <v>65</v>
      </c>
      <c r="D1489" s="1" t="s">
        <v>66</v>
      </c>
      <c r="E1489" t="s">
        <v>686</v>
      </c>
      <c r="F1489" t="s">
        <v>140</v>
      </c>
      <c r="G1489" t="s">
        <v>313</v>
      </c>
      <c r="H1489">
        <v>2</v>
      </c>
      <c r="I1489">
        <v>22.22</v>
      </c>
      <c r="J1489" s="9">
        <v>22.156514285714284</v>
      </c>
      <c r="K1489">
        <v>44.44</v>
      </c>
      <c r="L1489" s="10">
        <v>2.8571428571428511E-3</v>
      </c>
      <c r="M1489" s="2">
        <v>44650</v>
      </c>
      <c r="N1489" s="2" t="str">
        <f t="shared" si="92"/>
        <v>March 2022</v>
      </c>
      <c r="O1489" s="2" t="str">
        <f t="shared" si="93"/>
        <v>2022</v>
      </c>
      <c r="P1489">
        <v>13</v>
      </c>
      <c r="Q1489" t="s">
        <v>224</v>
      </c>
      <c r="R1489" t="str">
        <f t="shared" si="94"/>
        <v xml:space="preserve">Frozen </v>
      </c>
      <c r="S1489" t="str">
        <f t="shared" si="95"/>
        <v xml:space="preserve">Mainstream </v>
      </c>
    </row>
    <row r="1490" spans="1:19" x14ac:dyDescent="0.3">
      <c r="A1490" t="s">
        <v>506</v>
      </c>
      <c r="B1490" t="s">
        <v>507</v>
      </c>
      <c r="C1490" t="s">
        <v>65</v>
      </c>
      <c r="D1490" s="1" t="s">
        <v>66</v>
      </c>
      <c r="E1490" t="s">
        <v>686</v>
      </c>
      <c r="F1490" t="s">
        <v>140</v>
      </c>
      <c r="G1490" t="s">
        <v>313</v>
      </c>
      <c r="H1490">
        <v>4</v>
      </c>
      <c r="I1490">
        <v>55.73</v>
      </c>
      <c r="J1490" s="9">
        <v>44.982071428571423</v>
      </c>
      <c r="K1490">
        <v>222.92</v>
      </c>
      <c r="L1490" s="10">
        <v>0.19285714285714292</v>
      </c>
      <c r="M1490" s="2">
        <v>44650</v>
      </c>
      <c r="N1490" s="2" t="str">
        <f t="shared" si="92"/>
        <v>March 2022</v>
      </c>
      <c r="O1490" s="2" t="str">
        <f t="shared" si="93"/>
        <v>2022</v>
      </c>
      <c r="P1490">
        <v>32</v>
      </c>
      <c r="Q1490" t="s">
        <v>224</v>
      </c>
      <c r="R1490" t="str">
        <f t="shared" si="94"/>
        <v xml:space="preserve">Frozen </v>
      </c>
      <c r="S1490" t="str">
        <f t="shared" si="95"/>
        <v xml:space="preserve">Mainstream </v>
      </c>
    </row>
    <row r="1491" spans="1:19" x14ac:dyDescent="0.3">
      <c r="A1491" t="s">
        <v>455</v>
      </c>
      <c r="B1491" t="s">
        <v>456</v>
      </c>
      <c r="C1491" t="s">
        <v>808</v>
      </c>
      <c r="D1491" s="1" t="s">
        <v>809</v>
      </c>
      <c r="F1491" t="s">
        <v>809</v>
      </c>
      <c r="G1491" t="s">
        <v>313</v>
      </c>
      <c r="H1491">
        <v>1</v>
      </c>
      <c r="I1491">
        <v>30</v>
      </c>
      <c r="J1491" s="9">
        <v>21.214285714285712</v>
      </c>
      <c r="K1491">
        <v>30</v>
      </c>
      <c r="L1491" s="10">
        <v>0.29285714285714293</v>
      </c>
      <c r="M1491" s="2">
        <v>44650</v>
      </c>
      <c r="N1491" s="2" t="str">
        <f t="shared" si="92"/>
        <v>March 2022</v>
      </c>
      <c r="O1491" s="2" t="str">
        <f t="shared" si="93"/>
        <v>2022</v>
      </c>
      <c r="P1491">
        <v>35</v>
      </c>
      <c r="Q1491" t="s">
        <v>224</v>
      </c>
      <c r="R1491" t="str">
        <f t="shared" si="94"/>
        <v xml:space="preserve">Frozen </v>
      </c>
      <c r="S1491" t="str">
        <f t="shared" si="95"/>
        <v>Ethnic</v>
      </c>
    </row>
    <row r="1492" spans="1:19" x14ac:dyDescent="0.3">
      <c r="A1492" t="s">
        <v>471</v>
      </c>
      <c r="B1492" t="s">
        <v>472</v>
      </c>
      <c r="C1492" t="s">
        <v>808</v>
      </c>
      <c r="D1492" s="1" t="s">
        <v>809</v>
      </c>
      <c r="F1492" t="s">
        <v>809</v>
      </c>
      <c r="G1492" t="s">
        <v>313</v>
      </c>
      <c r="H1492">
        <v>1</v>
      </c>
      <c r="I1492">
        <v>33</v>
      </c>
      <c r="J1492" s="9">
        <v>23.995714285714286</v>
      </c>
      <c r="K1492">
        <v>33</v>
      </c>
      <c r="L1492" s="10">
        <v>0.27285714285714285</v>
      </c>
      <c r="M1492" s="2">
        <v>44650</v>
      </c>
      <c r="N1492" s="2" t="str">
        <f t="shared" si="92"/>
        <v>March 2022</v>
      </c>
      <c r="O1492" s="2" t="str">
        <f t="shared" si="93"/>
        <v>2022</v>
      </c>
      <c r="P1492">
        <v>33</v>
      </c>
      <c r="Q1492" t="s">
        <v>224</v>
      </c>
      <c r="R1492" t="str">
        <f t="shared" si="94"/>
        <v xml:space="preserve">Frozen </v>
      </c>
      <c r="S1492" t="str">
        <f t="shared" si="95"/>
        <v>Ethnic</v>
      </c>
    </row>
    <row r="1493" spans="1:19" x14ac:dyDescent="0.3">
      <c r="A1493" t="s">
        <v>471</v>
      </c>
      <c r="B1493" t="s">
        <v>472</v>
      </c>
      <c r="C1493" t="s">
        <v>35</v>
      </c>
      <c r="D1493" s="1" t="s">
        <v>36</v>
      </c>
      <c r="F1493" t="s">
        <v>36</v>
      </c>
      <c r="G1493" t="s">
        <v>313</v>
      </c>
      <c r="H1493">
        <v>1</v>
      </c>
      <c r="I1493">
        <v>33</v>
      </c>
      <c r="J1493" s="9">
        <v>23.995714285714286</v>
      </c>
      <c r="K1493">
        <v>33</v>
      </c>
      <c r="L1493" s="10">
        <v>0.27285714285714285</v>
      </c>
      <c r="M1493" s="2">
        <v>44650</v>
      </c>
      <c r="N1493" s="2" t="str">
        <f t="shared" si="92"/>
        <v>March 2022</v>
      </c>
      <c r="O1493" s="2" t="str">
        <f t="shared" si="93"/>
        <v>2022</v>
      </c>
      <c r="P1493">
        <v>33</v>
      </c>
      <c r="Q1493" t="s">
        <v>224</v>
      </c>
      <c r="R1493" t="str">
        <f t="shared" si="94"/>
        <v xml:space="preserve">Frozen </v>
      </c>
      <c r="S1493" t="str">
        <f t="shared" si="95"/>
        <v>Ethnic</v>
      </c>
    </row>
    <row r="1494" spans="1:19" x14ac:dyDescent="0.3">
      <c r="A1494" t="s">
        <v>487</v>
      </c>
      <c r="B1494" t="s">
        <v>488</v>
      </c>
      <c r="C1494" t="s">
        <v>619</v>
      </c>
      <c r="D1494" s="1" t="s">
        <v>620</v>
      </c>
      <c r="F1494" t="s">
        <v>620</v>
      </c>
      <c r="G1494" t="s">
        <v>313</v>
      </c>
      <c r="H1494">
        <v>1</v>
      </c>
      <c r="I1494">
        <v>42</v>
      </c>
      <c r="J1494" s="9">
        <v>27.18</v>
      </c>
      <c r="K1494">
        <v>42</v>
      </c>
      <c r="L1494" s="10">
        <v>0.35285714285714292</v>
      </c>
      <c r="M1494" s="2">
        <v>44650</v>
      </c>
      <c r="N1494" s="2" t="str">
        <f t="shared" si="92"/>
        <v>March 2022</v>
      </c>
      <c r="O1494" s="2" t="str">
        <f t="shared" si="93"/>
        <v>2022</v>
      </c>
      <c r="P1494">
        <v>41</v>
      </c>
      <c r="Q1494" t="s">
        <v>224</v>
      </c>
      <c r="R1494" t="str">
        <f t="shared" si="94"/>
        <v xml:space="preserve">Frozen </v>
      </c>
      <c r="S1494" t="str">
        <f t="shared" si="95"/>
        <v>Ethnic</v>
      </c>
    </row>
    <row r="1495" spans="1:19" x14ac:dyDescent="0.3">
      <c r="A1495" t="s">
        <v>449</v>
      </c>
      <c r="B1495" t="s">
        <v>450</v>
      </c>
      <c r="C1495" t="s">
        <v>65</v>
      </c>
      <c r="D1495" s="1" t="s">
        <v>66</v>
      </c>
      <c r="E1495" t="s">
        <v>793</v>
      </c>
      <c r="F1495" t="s">
        <v>794</v>
      </c>
      <c r="G1495" t="s">
        <v>313</v>
      </c>
      <c r="H1495">
        <v>1</v>
      </c>
      <c r="I1495">
        <v>34.92</v>
      </c>
      <c r="J1495" s="9">
        <v>23.99502857142857</v>
      </c>
      <c r="K1495">
        <v>34.92</v>
      </c>
      <c r="L1495" s="10">
        <v>0.31285714285714289</v>
      </c>
      <c r="M1495" s="2">
        <v>44650</v>
      </c>
      <c r="N1495" s="2" t="str">
        <f t="shared" si="92"/>
        <v>March 2022</v>
      </c>
      <c r="O1495" s="2" t="str">
        <f t="shared" si="93"/>
        <v>2022</v>
      </c>
      <c r="P1495">
        <v>44</v>
      </c>
      <c r="Q1495" t="s">
        <v>224</v>
      </c>
      <c r="R1495" t="str">
        <f t="shared" si="94"/>
        <v xml:space="preserve">Frozen </v>
      </c>
      <c r="S1495" t="str">
        <f t="shared" si="95"/>
        <v xml:space="preserve">Mainstream </v>
      </c>
    </row>
    <row r="1496" spans="1:19" x14ac:dyDescent="0.3">
      <c r="A1496" t="s">
        <v>506</v>
      </c>
      <c r="B1496" t="s">
        <v>507</v>
      </c>
      <c r="C1496" t="s">
        <v>65</v>
      </c>
      <c r="D1496" s="1" t="s">
        <v>66</v>
      </c>
      <c r="E1496" t="s">
        <v>85</v>
      </c>
      <c r="F1496" t="s">
        <v>86</v>
      </c>
      <c r="G1496" t="s">
        <v>313</v>
      </c>
      <c r="H1496">
        <v>2</v>
      </c>
      <c r="I1496">
        <v>55.73</v>
      </c>
      <c r="J1496" s="9">
        <v>44.982071428571423</v>
      </c>
      <c r="K1496">
        <v>111.46</v>
      </c>
      <c r="L1496" s="10">
        <v>0.19285714285714292</v>
      </c>
      <c r="M1496" s="2">
        <v>44650</v>
      </c>
      <c r="N1496" s="2" t="str">
        <f t="shared" si="92"/>
        <v>March 2022</v>
      </c>
      <c r="O1496" s="2" t="str">
        <f t="shared" si="93"/>
        <v>2022</v>
      </c>
      <c r="P1496">
        <v>32</v>
      </c>
      <c r="Q1496" t="s">
        <v>224</v>
      </c>
      <c r="R1496" t="str">
        <f t="shared" si="94"/>
        <v xml:space="preserve">Frozen </v>
      </c>
      <c r="S1496" t="str">
        <f t="shared" si="95"/>
        <v xml:space="preserve">Mainstream </v>
      </c>
    </row>
    <row r="1497" spans="1:19" x14ac:dyDescent="0.3">
      <c r="A1497" t="s">
        <v>449</v>
      </c>
      <c r="B1497" t="s">
        <v>450</v>
      </c>
      <c r="C1497" t="s">
        <v>65</v>
      </c>
      <c r="D1497" s="1" t="s">
        <v>66</v>
      </c>
      <c r="E1497" t="s">
        <v>85</v>
      </c>
      <c r="F1497" t="s">
        <v>86</v>
      </c>
      <c r="G1497" t="s">
        <v>313</v>
      </c>
      <c r="H1497">
        <v>2</v>
      </c>
      <c r="I1497">
        <v>22.22</v>
      </c>
      <c r="J1497" s="9">
        <v>22.156514285714284</v>
      </c>
      <c r="K1497">
        <v>44.44</v>
      </c>
      <c r="L1497" s="10">
        <v>2.8571428571428511E-3</v>
      </c>
      <c r="M1497" s="2">
        <v>44650</v>
      </c>
      <c r="N1497" s="2" t="str">
        <f t="shared" si="92"/>
        <v>March 2022</v>
      </c>
      <c r="O1497" s="2" t="str">
        <f t="shared" si="93"/>
        <v>2022</v>
      </c>
      <c r="P1497">
        <v>13</v>
      </c>
      <c r="Q1497" t="s">
        <v>224</v>
      </c>
      <c r="R1497" t="str">
        <f t="shared" si="94"/>
        <v xml:space="preserve">Frozen </v>
      </c>
      <c r="S1497" t="str">
        <f t="shared" si="95"/>
        <v xml:space="preserve">Mainstream </v>
      </c>
    </row>
    <row r="1498" spans="1:19" x14ac:dyDescent="0.3">
      <c r="A1498" t="s">
        <v>449</v>
      </c>
      <c r="B1498" t="s">
        <v>450</v>
      </c>
      <c r="C1498" t="s">
        <v>65</v>
      </c>
      <c r="D1498" s="1" t="s">
        <v>66</v>
      </c>
      <c r="E1498" t="s">
        <v>689</v>
      </c>
      <c r="F1498" t="s">
        <v>690</v>
      </c>
      <c r="G1498" t="s">
        <v>313</v>
      </c>
      <c r="H1498">
        <v>2</v>
      </c>
      <c r="I1498">
        <v>22.22</v>
      </c>
      <c r="J1498" s="9">
        <v>22.156514285714284</v>
      </c>
      <c r="K1498">
        <v>44.44</v>
      </c>
      <c r="L1498" s="10">
        <v>2.8571428571428511E-3</v>
      </c>
      <c r="M1498" s="2">
        <v>44650</v>
      </c>
      <c r="N1498" s="2" t="str">
        <f t="shared" si="92"/>
        <v>March 2022</v>
      </c>
      <c r="O1498" s="2" t="str">
        <f t="shared" si="93"/>
        <v>2022</v>
      </c>
      <c r="P1498">
        <v>13</v>
      </c>
      <c r="Q1498" t="s">
        <v>224</v>
      </c>
      <c r="R1498" t="str">
        <f t="shared" si="94"/>
        <v xml:space="preserve">Frozen </v>
      </c>
      <c r="S1498" t="str">
        <f t="shared" si="95"/>
        <v xml:space="preserve">Mainstream </v>
      </c>
    </row>
    <row r="1499" spans="1:19" x14ac:dyDescent="0.3">
      <c r="A1499" t="s">
        <v>449</v>
      </c>
      <c r="B1499" t="s">
        <v>450</v>
      </c>
      <c r="C1499" t="s">
        <v>65</v>
      </c>
      <c r="D1499" s="1" t="s">
        <v>66</v>
      </c>
      <c r="E1499" t="s">
        <v>691</v>
      </c>
      <c r="F1499" t="s">
        <v>692</v>
      </c>
      <c r="G1499" t="s">
        <v>313</v>
      </c>
      <c r="H1499">
        <v>2</v>
      </c>
      <c r="I1499">
        <v>22.22</v>
      </c>
      <c r="J1499" s="9">
        <v>22.156514285714284</v>
      </c>
      <c r="K1499">
        <v>44.44</v>
      </c>
      <c r="L1499" s="10">
        <v>2.8571428571428511E-3</v>
      </c>
      <c r="M1499" s="2">
        <v>44650</v>
      </c>
      <c r="N1499" s="2" t="str">
        <f t="shared" si="92"/>
        <v>March 2022</v>
      </c>
      <c r="O1499" s="2" t="str">
        <f t="shared" si="93"/>
        <v>2022</v>
      </c>
      <c r="P1499">
        <v>13</v>
      </c>
      <c r="Q1499" t="s">
        <v>224</v>
      </c>
      <c r="R1499" t="str">
        <f t="shared" si="94"/>
        <v xml:space="preserve">Frozen </v>
      </c>
      <c r="S1499" t="str">
        <f t="shared" si="95"/>
        <v xml:space="preserve">Mainstream </v>
      </c>
    </row>
    <row r="1500" spans="1:19" x14ac:dyDescent="0.3">
      <c r="A1500" t="s">
        <v>506</v>
      </c>
      <c r="B1500" t="s">
        <v>507</v>
      </c>
      <c r="C1500" t="s">
        <v>65</v>
      </c>
      <c r="D1500" s="1" t="s">
        <v>66</v>
      </c>
      <c r="E1500" t="s">
        <v>693</v>
      </c>
      <c r="F1500" t="s">
        <v>694</v>
      </c>
      <c r="G1500" t="s">
        <v>313</v>
      </c>
      <c r="H1500">
        <v>4</v>
      </c>
      <c r="I1500">
        <v>55.73</v>
      </c>
      <c r="J1500" s="9">
        <v>44.982071428571423</v>
      </c>
      <c r="K1500">
        <v>222.92</v>
      </c>
      <c r="L1500" s="10">
        <v>0.19285714285714292</v>
      </c>
      <c r="M1500" s="2">
        <v>44649</v>
      </c>
      <c r="N1500" s="2" t="str">
        <f t="shared" si="92"/>
        <v>March 2022</v>
      </c>
      <c r="O1500" s="2" t="str">
        <f t="shared" si="93"/>
        <v>2022</v>
      </c>
      <c r="P1500">
        <v>32</v>
      </c>
      <c r="Q1500" t="s">
        <v>224</v>
      </c>
      <c r="R1500" t="str">
        <f t="shared" si="94"/>
        <v xml:space="preserve">Frozen </v>
      </c>
      <c r="S1500" t="str">
        <f t="shared" si="95"/>
        <v xml:space="preserve">Mainstream </v>
      </c>
    </row>
    <row r="1501" spans="1:19" x14ac:dyDescent="0.3">
      <c r="A1501" t="s">
        <v>449</v>
      </c>
      <c r="B1501" t="s">
        <v>450</v>
      </c>
      <c r="C1501" t="s">
        <v>65</v>
      </c>
      <c r="D1501" s="1" t="s">
        <v>66</v>
      </c>
      <c r="E1501" t="s">
        <v>425</v>
      </c>
      <c r="F1501" t="s">
        <v>426</v>
      </c>
      <c r="G1501" t="s">
        <v>313</v>
      </c>
      <c r="H1501">
        <v>1</v>
      </c>
      <c r="I1501">
        <v>22.22</v>
      </c>
      <c r="J1501" s="9">
        <v>22.156514285714284</v>
      </c>
      <c r="K1501">
        <v>22.22</v>
      </c>
      <c r="L1501" s="10">
        <v>2.8571428571428511E-3</v>
      </c>
      <c r="M1501" s="2">
        <v>44649</v>
      </c>
      <c r="N1501" s="2" t="str">
        <f t="shared" si="92"/>
        <v>March 2022</v>
      </c>
      <c r="O1501" s="2" t="str">
        <f t="shared" si="93"/>
        <v>2022</v>
      </c>
      <c r="P1501">
        <v>13</v>
      </c>
      <c r="Q1501" t="s">
        <v>224</v>
      </c>
      <c r="R1501" t="str">
        <f t="shared" si="94"/>
        <v xml:space="preserve">Frozen </v>
      </c>
      <c r="S1501" t="str">
        <f t="shared" si="95"/>
        <v xml:space="preserve">Mainstream </v>
      </c>
    </row>
    <row r="1502" spans="1:19" x14ac:dyDescent="0.3">
      <c r="A1502" t="s">
        <v>506</v>
      </c>
      <c r="B1502" t="s">
        <v>507</v>
      </c>
      <c r="C1502" t="s">
        <v>65</v>
      </c>
      <c r="D1502" s="1" t="s">
        <v>66</v>
      </c>
      <c r="E1502" t="s">
        <v>425</v>
      </c>
      <c r="F1502" t="s">
        <v>426</v>
      </c>
      <c r="G1502" t="s">
        <v>313</v>
      </c>
      <c r="H1502">
        <v>2</v>
      </c>
      <c r="I1502">
        <v>55.73</v>
      </c>
      <c r="J1502" s="9">
        <v>44.982071428571423</v>
      </c>
      <c r="K1502">
        <v>111.46</v>
      </c>
      <c r="L1502" s="10">
        <v>0.19285714285714292</v>
      </c>
      <c r="M1502" s="2">
        <v>44649</v>
      </c>
      <c r="N1502" s="2" t="str">
        <f t="shared" si="92"/>
        <v>March 2022</v>
      </c>
      <c r="O1502" s="2" t="str">
        <f t="shared" si="93"/>
        <v>2022</v>
      </c>
      <c r="P1502">
        <v>32</v>
      </c>
      <c r="Q1502" t="s">
        <v>224</v>
      </c>
      <c r="R1502" t="str">
        <f t="shared" si="94"/>
        <v xml:space="preserve">Frozen </v>
      </c>
      <c r="S1502" t="str">
        <f t="shared" si="95"/>
        <v xml:space="preserve">Mainstream </v>
      </c>
    </row>
    <row r="1503" spans="1:19" x14ac:dyDescent="0.3">
      <c r="A1503" t="s">
        <v>506</v>
      </c>
      <c r="B1503" t="s">
        <v>507</v>
      </c>
      <c r="C1503" t="s">
        <v>65</v>
      </c>
      <c r="D1503" s="1" t="s">
        <v>66</v>
      </c>
      <c r="E1503" t="s">
        <v>225</v>
      </c>
      <c r="F1503" t="s">
        <v>226</v>
      </c>
      <c r="G1503" t="s">
        <v>313</v>
      </c>
      <c r="H1503">
        <v>2</v>
      </c>
      <c r="I1503">
        <v>55.73</v>
      </c>
      <c r="J1503" s="9">
        <v>44.982071428571423</v>
      </c>
      <c r="K1503">
        <v>111.46</v>
      </c>
      <c r="L1503" s="10">
        <v>0.19285714285714292</v>
      </c>
      <c r="M1503" s="2">
        <v>44649</v>
      </c>
      <c r="N1503" s="2" t="str">
        <f t="shared" si="92"/>
        <v>March 2022</v>
      </c>
      <c r="O1503" s="2" t="str">
        <f t="shared" si="93"/>
        <v>2022</v>
      </c>
      <c r="P1503">
        <v>32</v>
      </c>
      <c r="Q1503" t="s">
        <v>224</v>
      </c>
      <c r="R1503" t="str">
        <f t="shared" si="94"/>
        <v xml:space="preserve">Frozen </v>
      </c>
      <c r="S1503" t="str">
        <f t="shared" si="95"/>
        <v xml:space="preserve">Mainstream </v>
      </c>
    </row>
    <row r="1504" spans="1:19" x14ac:dyDescent="0.3">
      <c r="A1504" t="s">
        <v>502</v>
      </c>
      <c r="B1504" t="s">
        <v>503</v>
      </c>
      <c r="C1504" t="s">
        <v>173</v>
      </c>
      <c r="D1504" s="1" t="s">
        <v>174</v>
      </c>
      <c r="F1504" t="s">
        <v>174</v>
      </c>
      <c r="G1504" t="s">
        <v>313</v>
      </c>
      <c r="H1504">
        <v>2</v>
      </c>
      <c r="I1504">
        <v>50</v>
      </c>
      <c r="J1504" s="9">
        <v>36.357142857142861</v>
      </c>
      <c r="K1504">
        <v>100</v>
      </c>
      <c r="L1504" s="10">
        <v>0.27285714285714285</v>
      </c>
      <c r="M1504" s="2">
        <v>44649</v>
      </c>
      <c r="N1504" s="2" t="str">
        <f t="shared" si="92"/>
        <v>March 2022</v>
      </c>
      <c r="O1504" s="2" t="str">
        <f t="shared" si="93"/>
        <v>2022</v>
      </c>
      <c r="P1504">
        <v>33</v>
      </c>
      <c r="Q1504" t="s">
        <v>224</v>
      </c>
      <c r="R1504" t="str">
        <f t="shared" si="94"/>
        <v xml:space="preserve">Frozen </v>
      </c>
      <c r="S1504" t="str">
        <f t="shared" si="95"/>
        <v>Ethnic</v>
      </c>
    </row>
    <row r="1505" spans="1:19" x14ac:dyDescent="0.3">
      <c r="A1505" t="s">
        <v>502</v>
      </c>
      <c r="B1505" t="s">
        <v>503</v>
      </c>
      <c r="C1505" t="s">
        <v>277</v>
      </c>
      <c r="D1505" s="1" t="s">
        <v>278</v>
      </c>
      <c r="F1505" t="s">
        <v>278</v>
      </c>
      <c r="G1505" t="s">
        <v>313</v>
      </c>
      <c r="H1505">
        <v>1</v>
      </c>
      <c r="I1505">
        <v>50</v>
      </c>
      <c r="J1505" s="9">
        <v>36.357142857142861</v>
      </c>
      <c r="K1505">
        <v>50</v>
      </c>
      <c r="L1505" s="10">
        <v>0.27285714285714285</v>
      </c>
      <c r="M1505" s="2">
        <v>44649</v>
      </c>
      <c r="N1505" s="2" t="str">
        <f t="shared" si="92"/>
        <v>March 2022</v>
      </c>
      <c r="O1505" s="2" t="str">
        <f t="shared" si="93"/>
        <v>2022</v>
      </c>
      <c r="P1505">
        <v>33</v>
      </c>
      <c r="Q1505" t="s">
        <v>224</v>
      </c>
      <c r="R1505" t="str">
        <f t="shared" si="94"/>
        <v xml:space="preserve">Frozen </v>
      </c>
      <c r="S1505" t="str">
        <f t="shared" si="95"/>
        <v>Ethnic</v>
      </c>
    </row>
    <row r="1506" spans="1:19" x14ac:dyDescent="0.3">
      <c r="A1506" t="s">
        <v>506</v>
      </c>
      <c r="B1506" t="s">
        <v>507</v>
      </c>
      <c r="C1506" t="s">
        <v>43</v>
      </c>
      <c r="D1506" s="1" t="s">
        <v>44</v>
      </c>
      <c r="F1506" t="s">
        <v>44</v>
      </c>
      <c r="G1506" t="s">
        <v>313</v>
      </c>
      <c r="H1506">
        <v>1</v>
      </c>
      <c r="I1506">
        <v>60</v>
      </c>
      <c r="J1506" s="9">
        <v>41.828571428571429</v>
      </c>
      <c r="K1506">
        <v>60</v>
      </c>
      <c r="L1506" s="10">
        <v>0.30285714285714282</v>
      </c>
      <c r="M1506" s="2">
        <v>44649</v>
      </c>
      <c r="N1506" s="2" t="str">
        <f t="shared" si="92"/>
        <v>March 2022</v>
      </c>
      <c r="O1506" s="2" t="str">
        <f t="shared" si="93"/>
        <v>2022</v>
      </c>
      <c r="P1506">
        <v>36</v>
      </c>
      <c r="Q1506" t="s">
        <v>224</v>
      </c>
      <c r="R1506" t="str">
        <f t="shared" si="94"/>
        <v xml:space="preserve">Frozen </v>
      </c>
      <c r="S1506" t="str">
        <f t="shared" si="95"/>
        <v>Ethnic</v>
      </c>
    </row>
    <row r="1507" spans="1:19" x14ac:dyDescent="0.3">
      <c r="A1507" t="s">
        <v>457</v>
      </c>
      <c r="B1507" t="s">
        <v>458</v>
      </c>
      <c r="C1507" t="s">
        <v>65</v>
      </c>
      <c r="D1507" s="1" t="s">
        <v>66</v>
      </c>
      <c r="E1507" t="s">
        <v>316</v>
      </c>
      <c r="F1507" t="s">
        <v>317</v>
      </c>
      <c r="G1507" t="s">
        <v>313</v>
      </c>
      <c r="H1507">
        <v>1</v>
      </c>
      <c r="I1507">
        <v>34.92</v>
      </c>
      <c r="J1507" s="9">
        <v>23.99502857142857</v>
      </c>
      <c r="K1507">
        <v>34.92</v>
      </c>
      <c r="L1507" s="10">
        <v>0.31285714285714289</v>
      </c>
      <c r="M1507" s="2">
        <v>44649</v>
      </c>
      <c r="N1507" s="2" t="str">
        <f t="shared" si="92"/>
        <v>March 2022</v>
      </c>
      <c r="O1507" s="2" t="str">
        <f t="shared" si="93"/>
        <v>2022</v>
      </c>
      <c r="P1507">
        <v>44</v>
      </c>
      <c r="Q1507" t="s">
        <v>224</v>
      </c>
      <c r="R1507" t="str">
        <f t="shared" si="94"/>
        <v xml:space="preserve">Frozen </v>
      </c>
      <c r="S1507" t="str">
        <f t="shared" si="95"/>
        <v xml:space="preserve">Mainstream </v>
      </c>
    </row>
    <row r="1508" spans="1:19" x14ac:dyDescent="0.3">
      <c r="A1508" t="s">
        <v>449</v>
      </c>
      <c r="B1508" t="s">
        <v>450</v>
      </c>
      <c r="C1508" t="s">
        <v>65</v>
      </c>
      <c r="D1508" s="1" t="s">
        <v>66</v>
      </c>
      <c r="E1508" t="s">
        <v>316</v>
      </c>
      <c r="F1508" t="s">
        <v>317</v>
      </c>
      <c r="G1508" t="s">
        <v>313</v>
      </c>
      <c r="H1508">
        <v>2</v>
      </c>
      <c r="I1508">
        <v>34.92</v>
      </c>
      <c r="J1508" s="9">
        <v>23.99502857142857</v>
      </c>
      <c r="K1508">
        <v>69.84</v>
      </c>
      <c r="L1508" s="10">
        <v>0.31285714285714289</v>
      </c>
      <c r="M1508" s="2">
        <v>44649</v>
      </c>
      <c r="N1508" s="2" t="str">
        <f t="shared" si="92"/>
        <v>March 2022</v>
      </c>
      <c r="O1508" s="2" t="str">
        <f t="shared" si="93"/>
        <v>2022</v>
      </c>
      <c r="P1508">
        <v>44</v>
      </c>
      <c r="Q1508" t="s">
        <v>224</v>
      </c>
      <c r="R1508" t="str">
        <f t="shared" si="94"/>
        <v xml:space="preserve">Frozen </v>
      </c>
      <c r="S1508" t="str">
        <f t="shared" si="95"/>
        <v xml:space="preserve">Mainstream </v>
      </c>
    </row>
    <row r="1509" spans="1:19" x14ac:dyDescent="0.3">
      <c r="A1509" t="s">
        <v>489</v>
      </c>
      <c r="B1509" t="s">
        <v>490</v>
      </c>
      <c r="C1509" t="s">
        <v>65</v>
      </c>
      <c r="D1509" s="1" t="s">
        <v>66</v>
      </c>
      <c r="E1509" t="s">
        <v>316</v>
      </c>
      <c r="F1509" t="s">
        <v>317</v>
      </c>
      <c r="G1509" t="s">
        <v>313</v>
      </c>
      <c r="H1509">
        <v>1</v>
      </c>
      <c r="I1509">
        <v>38.799999999999997</v>
      </c>
      <c r="J1509" s="9">
        <v>27.825142857142854</v>
      </c>
      <c r="K1509">
        <v>38.799999999999997</v>
      </c>
      <c r="L1509" s="10">
        <v>0.28285714285714286</v>
      </c>
      <c r="M1509" s="2">
        <v>44649</v>
      </c>
      <c r="N1509" s="2" t="str">
        <f t="shared" si="92"/>
        <v>March 2022</v>
      </c>
      <c r="O1509" s="2" t="str">
        <f t="shared" si="93"/>
        <v>2022</v>
      </c>
      <c r="P1509">
        <v>41</v>
      </c>
      <c r="Q1509" t="s">
        <v>224</v>
      </c>
      <c r="R1509" t="str">
        <f t="shared" si="94"/>
        <v xml:space="preserve">Frozen </v>
      </c>
      <c r="S1509" t="str">
        <f t="shared" si="95"/>
        <v xml:space="preserve">Mainstream </v>
      </c>
    </row>
    <row r="1510" spans="1:19" x14ac:dyDescent="0.3">
      <c r="A1510" t="s">
        <v>449</v>
      </c>
      <c r="B1510" t="s">
        <v>450</v>
      </c>
      <c r="C1510" t="s">
        <v>65</v>
      </c>
      <c r="D1510" s="1" t="s">
        <v>66</v>
      </c>
      <c r="E1510" t="s">
        <v>522</v>
      </c>
      <c r="F1510" t="s">
        <v>523</v>
      </c>
      <c r="G1510" t="s">
        <v>313</v>
      </c>
      <c r="H1510">
        <v>1</v>
      </c>
      <c r="I1510">
        <v>22.22</v>
      </c>
      <c r="J1510" s="9">
        <v>22.156514285714284</v>
      </c>
      <c r="K1510">
        <v>22.22</v>
      </c>
      <c r="L1510" s="10">
        <v>2.8571428571428511E-3</v>
      </c>
      <c r="M1510" s="2">
        <v>44648</v>
      </c>
      <c r="N1510" s="2" t="str">
        <f t="shared" si="92"/>
        <v>March 2022</v>
      </c>
      <c r="O1510" s="2" t="str">
        <f t="shared" si="93"/>
        <v>2022</v>
      </c>
      <c r="P1510">
        <v>13</v>
      </c>
      <c r="Q1510" t="s">
        <v>224</v>
      </c>
      <c r="R1510" t="str">
        <f t="shared" si="94"/>
        <v xml:space="preserve">Frozen </v>
      </c>
      <c r="S1510" t="str">
        <f t="shared" si="95"/>
        <v xml:space="preserve">Mainstream </v>
      </c>
    </row>
    <row r="1511" spans="1:19" x14ac:dyDescent="0.3">
      <c r="A1511" t="s">
        <v>506</v>
      </c>
      <c r="B1511" t="s">
        <v>507</v>
      </c>
      <c r="C1511" t="s">
        <v>65</v>
      </c>
      <c r="D1511" s="1" t="s">
        <v>66</v>
      </c>
      <c r="E1511" t="s">
        <v>824</v>
      </c>
      <c r="F1511" t="s">
        <v>825</v>
      </c>
      <c r="G1511" t="s">
        <v>313</v>
      </c>
      <c r="H1511">
        <v>1</v>
      </c>
      <c r="I1511">
        <v>55.73</v>
      </c>
      <c r="J1511" s="9">
        <v>44.982071428571423</v>
      </c>
      <c r="K1511">
        <v>55.73</v>
      </c>
      <c r="L1511" s="10">
        <v>0.19285714285714292</v>
      </c>
      <c r="M1511" s="2">
        <v>44648</v>
      </c>
      <c r="N1511" s="2" t="str">
        <f t="shared" si="92"/>
        <v>March 2022</v>
      </c>
      <c r="O1511" s="2" t="str">
        <f t="shared" si="93"/>
        <v>2022</v>
      </c>
      <c r="P1511">
        <v>32</v>
      </c>
      <c r="Q1511" t="s">
        <v>224</v>
      </c>
      <c r="R1511" t="str">
        <f t="shared" si="94"/>
        <v xml:space="preserve">Frozen </v>
      </c>
      <c r="S1511" t="str">
        <f t="shared" si="95"/>
        <v xml:space="preserve">Mainstream </v>
      </c>
    </row>
    <row r="1512" spans="1:19" x14ac:dyDescent="0.3">
      <c r="A1512" t="s">
        <v>471</v>
      </c>
      <c r="B1512" t="s">
        <v>472</v>
      </c>
      <c r="C1512" t="s">
        <v>431</v>
      </c>
      <c r="D1512" s="1" t="s">
        <v>432</v>
      </c>
      <c r="F1512" t="s">
        <v>432</v>
      </c>
      <c r="G1512" t="s">
        <v>313</v>
      </c>
      <c r="H1512">
        <v>1</v>
      </c>
      <c r="I1512">
        <v>33</v>
      </c>
      <c r="J1512" s="9">
        <v>23.995714285714286</v>
      </c>
      <c r="K1512">
        <v>33</v>
      </c>
      <c r="L1512" s="10">
        <v>0.27285714285714285</v>
      </c>
      <c r="M1512" s="2">
        <v>44648</v>
      </c>
      <c r="N1512" s="2" t="str">
        <f t="shared" si="92"/>
        <v>March 2022</v>
      </c>
      <c r="O1512" s="2" t="str">
        <f t="shared" si="93"/>
        <v>2022</v>
      </c>
      <c r="P1512">
        <v>33</v>
      </c>
      <c r="Q1512" t="s">
        <v>224</v>
      </c>
      <c r="R1512" t="str">
        <f t="shared" si="94"/>
        <v xml:space="preserve">Frozen </v>
      </c>
      <c r="S1512" t="str">
        <f t="shared" si="95"/>
        <v>Ethnic</v>
      </c>
    </row>
    <row r="1513" spans="1:19" x14ac:dyDescent="0.3">
      <c r="A1513" t="s">
        <v>506</v>
      </c>
      <c r="B1513" t="s">
        <v>507</v>
      </c>
      <c r="C1513" t="s">
        <v>431</v>
      </c>
      <c r="D1513" s="1" t="s">
        <v>432</v>
      </c>
      <c r="F1513" t="s">
        <v>432</v>
      </c>
      <c r="G1513" t="s">
        <v>313</v>
      </c>
      <c r="H1513">
        <v>1</v>
      </c>
      <c r="I1513">
        <v>60</v>
      </c>
      <c r="J1513" s="9">
        <v>41.828571428571429</v>
      </c>
      <c r="K1513">
        <v>60</v>
      </c>
      <c r="L1513" s="10">
        <v>0.30285714285714282</v>
      </c>
      <c r="M1513" s="2">
        <v>44648</v>
      </c>
      <c r="N1513" s="2" t="str">
        <f t="shared" si="92"/>
        <v>March 2022</v>
      </c>
      <c r="O1513" s="2" t="str">
        <f t="shared" si="93"/>
        <v>2022</v>
      </c>
      <c r="P1513">
        <v>36</v>
      </c>
      <c r="Q1513" t="s">
        <v>224</v>
      </c>
      <c r="R1513" t="str">
        <f t="shared" si="94"/>
        <v xml:space="preserve">Frozen </v>
      </c>
      <c r="S1513" t="str">
        <f t="shared" si="95"/>
        <v>Ethnic</v>
      </c>
    </row>
    <row r="1514" spans="1:19" x14ac:dyDescent="0.3">
      <c r="A1514" t="s">
        <v>459</v>
      </c>
      <c r="B1514" t="s">
        <v>460</v>
      </c>
      <c r="C1514" t="s">
        <v>483</v>
      </c>
      <c r="D1514" s="1" t="s">
        <v>484</v>
      </c>
      <c r="F1514" t="s">
        <v>484</v>
      </c>
      <c r="G1514" t="s">
        <v>313</v>
      </c>
      <c r="H1514">
        <v>2</v>
      </c>
      <c r="I1514">
        <v>30</v>
      </c>
      <c r="J1514" s="9">
        <v>21.214285714285712</v>
      </c>
      <c r="K1514">
        <v>60</v>
      </c>
      <c r="L1514" s="10">
        <v>0.29285714285714293</v>
      </c>
      <c r="M1514" s="2">
        <v>44648</v>
      </c>
      <c r="N1514" s="2" t="str">
        <f t="shared" si="92"/>
        <v>March 2022</v>
      </c>
      <c r="O1514" s="2" t="str">
        <f t="shared" si="93"/>
        <v>2022</v>
      </c>
      <c r="P1514">
        <v>35</v>
      </c>
      <c r="Q1514" t="s">
        <v>224</v>
      </c>
      <c r="R1514" t="str">
        <f t="shared" si="94"/>
        <v xml:space="preserve">Frozen </v>
      </c>
      <c r="S1514" t="str">
        <f t="shared" si="95"/>
        <v>Ethnic</v>
      </c>
    </row>
    <row r="1515" spans="1:19" x14ac:dyDescent="0.3">
      <c r="A1515" t="s">
        <v>502</v>
      </c>
      <c r="B1515" t="s">
        <v>503</v>
      </c>
      <c r="C1515" t="s">
        <v>483</v>
      </c>
      <c r="D1515" s="1" t="s">
        <v>484</v>
      </c>
      <c r="F1515" t="s">
        <v>484</v>
      </c>
      <c r="G1515" t="s">
        <v>313</v>
      </c>
      <c r="H1515">
        <v>1</v>
      </c>
      <c r="I1515">
        <v>50</v>
      </c>
      <c r="J1515" s="9">
        <v>36.357142857142861</v>
      </c>
      <c r="K1515">
        <v>50</v>
      </c>
      <c r="L1515" s="10">
        <v>0.27285714285714285</v>
      </c>
      <c r="M1515" s="2">
        <v>44648</v>
      </c>
      <c r="N1515" s="2" t="str">
        <f t="shared" si="92"/>
        <v>March 2022</v>
      </c>
      <c r="O1515" s="2" t="str">
        <f t="shared" si="93"/>
        <v>2022</v>
      </c>
      <c r="P1515">
        <v>33</v>
      </c>
      <c r="Q1515" t="s">
        <v>224</v>
      </c>
      <c r="R1515" t="str">
        <f t="shared" si="94"/>
        <v xml:space="preserve">Frozen </v>
      </c>
      <c r="S1515" t="str">
        <f t="shared" si="95"/>
        <v>Ethnic</v>
      </c>
    </row>
    <row r="1516" spans="1:19" x14ac:dyDescent="0.3">
      <c r="A1516" t="s">
        <v>494</v>
      </c>
      <c r="B1516" t="s">
        <v>495</v>
      </c>
      <c r="C1516" t="s">
        <v>177</v>
      </c>
      <c r="D1516" s="1" t="s">
        <v>178</v>
      </c>
      <c r="F1516" t="s">
        <v>178</v>
      </c>
      <c r="G1516" t="s">
        <v>313</v>
      </c>
      <c r="H1516">
        <v>1</v>
      </c>
      <c r="I1516">
        <v>42</v>
      </c>
      <c r="J1516" s="9">
        <v>26.340000000000003</v>
      </c>
      <c r="K1516">
        <v>42</v>
      </c>
      <c r="L1516" s="10">
        <v>0.37285714285714283</v>
      </c>
      <c r="M1516" s="2">
        <v>44648</v>
      </c>
      <c r="N1516" s="2" t="str">
        <f t="shared" si="92"/>
        <v>March 2022</v>
      </c>
      <c r="O1516" s="2" t="str">
        <f t="shared" si="93"/>
        <v>2022</v>
      </c>
      <c r="P1516">
        <v>43</v>
      </c>
      <c r="Q1516" t="s">
        <v>224</v>
      </c>
      <c r="R1516" t="str">
        <f t="shared" si="94"/>
        <v xml:space="preserve">Frozen </v>
      </c>
      <c r="S1516" t="str">
        <f t="shared" si="95"/>
        <v>Ethnic</v>
      </c>
    </row>
    <row r="1517" spans="1:19" x14ac:dyDescent="0.3">
      <c r="A1517" t="s">
        <v>459</v>
      </c>
      <c r="B1517" t="s">
        <v>460</v>
      </c>
      <c r="C1517" t="s">
        <v>842</v>
      </c>
      <c r="D1517" s="1" t="s">
        <v>843</v>
      </c>
      <c r="F1517" t="s">
        <v>843</v>
      </c>
      <c r="G1517" t="s">
        <v>313</v>
      </c>
      <c r="H1517">
        <v>1</v>
      </c>
      <c r="I1517">
        <v>30</v>
      </c>
      <c r="J1517" s="9">
        <v>21.214285714285712</v>
      </c>
      <c r="K1517">
        <v>30</v>
      </c>
      <c r="L1517" s="10">
        <v>0.29285714285714293</v>
      </c>
      <c r="M1517" s="2">
        <v>44648</v>
      </c>
      <c r="N1517" s="2" t="str">
        <f t="shared" si="92"/>
        <v>March 2022</v>
      </c>
      <c r="O1517" s="2" t="str">
        <f t="shared" si="93"/>
        <v>2022</v>
      </c>
      <c r="P1517">
        <v>35</v>
      </c>
      <c r="Q1517" t="s">
        <v>224</v>
      </c>
      <c r="R1517" t="str">
        <f t="shared" si="94"/>
        <v xml:space="preserve">Frozen </v>
      </c>
      <c r="S1517" t="str">
        <f t="shared" si="95"/>
        <v>Ethnic</v>
      </c>
    </row>
    <row r="1518" spans="1:19" x14ac:dyDescent="0.3">
      <c r="A1518" t="s">
        <v>471</v>
      </c>
      <c r="B1518" t="s">
        <v>472</v>
      </c>
      <c r="C1518" t="s">
        <v>842</v>
      </c>
      <c r="D1518" s="1" t="s">
        <v>843</v>
      </c>
      <c r="F1518" t="s">
        <v>843</v>
      </c>
      <c r="G1518" t="s">
        <v>313</v>
      </c>
      <c r="H1518">
        <v>1</v>
      </c>
      <c r="I1518">
        <v>33</v>
      </c>
      <c r="J1518" s="9">
        <v>23.995714285714286</v>
      </c>
      <c r="K1518">
        <v>33</v>
      </c>
      <c r="L1518" s="10">
        <v>0.27285714285714285</v>
      </c>
      <c r="M1518" s="2">
        <v>44648</v>
      </c>
      <c r="N1518" s="2" t="str">
        <f t="shared" si="92"/>
        <v>March 2022</v>
      </c>
      <c r="O1518" s="2" t="str">
        <f t="shared" si="93"/>
        <v>2022</v>
      </c>
      <c r="P1518">
        <v>33</v>
      </c>
      <c r="Q1518" t="s">
        <v>224</v>
      </c>
      <c r="R1518" t="str">
        <f t="shared" si="94"/>
        <v xml:space="preserve">Frozen </v>
      </c>
      <c r="S1518" t="str">
        <f t="shared" si="95"/>
        <v>Ethnic</v>
      </c>
    </row>
    <row r="1519" spans="1:19" x14ac:dyDescent="0.3">
      <c r="A1519" t="s">
        <v>840</v>
      </c>
      <c r="B1519" t="s">
        <v>841</v>
      </c>
      <c r="C1519" t="s">
        <v>22</v>
      </c>
      <c r="D1519" s="1" t="s">
        <v>23</v>
      </c>
      <c r="F1519" t="s">
        <v>23</v>
      </c>
      <c r="G1519" t="s">
        <v>313</v>
      </c>
      <c r="H1519">
        <v>2</v>
      </c>
      <c r="I1519">
        <v>44</v>
      </c>
      <c r="J1519" s="9">
        <v>31.554285714285712</v>
      </c>
      <c r="K1519">
        <v>88</v>
      </c>
      <c r="L1519" s="10">
        <v>0.28285714285714286</v>
      </c>
      <c r="M1519" s="2">
        <v>44648</v>
      </c>
      <c r="N1519" s="2" t="str">
        <f t="shared" si="92"/>
        <v>March 2022</v>
      </c>
      <c r="O1519" s="2" t="str">
        <f t="shared" si="93"/>
        <v>2022</v>
      </c>
      <c r="P1519">
        <v>34</v>
      </c>
      <c r="Q1519" t="s">
        <v>224</v>
      </c>
      <c r="R1519" t="str">
        <f t="shared" si="94"/>
        <v xml:space="preserve">Frozen </v>
      </c>
      <c r="S1519" t="str">
        <f t="shared" si="95"/>
        <v>Ethnic</v>
      </c>
    </row>
    <row r="1520" spans="1:19" x14ac:dyDescent="0.3">
      <c r="A1520" t="s">
        <v>459</v>
      </c>
      <c r="B1520" t="s">
        <v>460</v>
      </c>
      <c r="C1520" t="s">
        <v>22</v>
      </c>
      <c r="D1520" s="1" t="s">
        <v>23</v>
      </c>
      <c r="F1520" t="s">
        <v>23</v>
      </c>
      <c r="G1520" t="s">
        <v>313</v>
      </c>
      <c r="H1520">
        <v>2</v>
      </c>
      <c r="I1520">
        <v>30</v>
      </c>
      <c r="J1520" s="9">
        <v>21.214285714285712</v>
      </c>
      <c r="K1520">
        <v>60</v>
      </c>
      <c r="L1520" s="10">
        <v>0.29285714285714293</v>
      </c>
      <c r="M1520" s="2">
        <v>44648</v>
      </c>
      <c r="N1520" s="2" t="str">
        <f t="shared" si="92"/>
        <v>March 2022</v>
      </c>
      <c r="O1520" s="2" t="str">
        <f t="shared" si="93"/>
        <v>2022</v>
      </c>
      <c r="P1520">
        <v>35</v>
      </c>
      <c r="Q1520" t="s">
        <v>224</v>
      </c>
      <c r="R1520" t="str">
        <f t="shared" si="94"/>
        <v xml:space="preserve">Frozen </v>
      </c>
      <c r="S1520" t="str">
        <f t="shared" si="95"/>
        <v>Ethnic</v>
      </c>
    </row>
    <row r="1521" spans="1:19" x14ac:dyDescent="0.3">
      <c r="A1521" t="s">
        <v>463</v>
      </c>
      <c r="B1521" t="s">
        <v>464</v>
      </c>
      <c r="C1521" t="s">
        <v>22</v>
      </c>
      <c r="D1521" s="1" t="s">
        <v>23</v>
      </c>
      <c r="F1521" t="s">
        <v>23</v>
      </c>
      <c r="G1521" t="s">
        <v>313</v>
      </c>
      <c r="H1521">
        <v>2</v>
      </c>
      <c r="I1521">
        <v>36</v>
      </c>
      <c r="J1521" s="9">
        <v>21.857142857142858</v>
      </c>
      <c r="K1521">
        <v>72</v>
      </c>
      <c r="L1521" s="10">
        <v>0.39285714285714285</v>
      </c>
      <c r="M1521" s="2">
        <v>44648</v>
      </c>
      <c r="N1521" s="2" t="str">
        <f t="shared" si="92"/>
        <v>March 2022</v>
      </c>
      <c r="O1521" s="2" t="str">
        <f t="shared" si="93"/>
        <v>2022</v>
      </c>
      <c r="P1521">
        <v>45</v>
      </c>
      <c r="Q1521" t="s">
        <v>224</v>
      </c>
      <c r="R1521" t="str">
        <f t="shared" si="94"/>
        <v xml:space="preserve">Frozen </v>
      </c>
      <c r="S1521" t="str">
        <f t="shared" si="95"/>
        <v>Ethnic</v>
      </c>
    </row>
    <row r="1522" spans="1:19" x14ac:dyDescent="0.3">
      <c r="A1522" t="s">
        <v>506</v>
      </c>
      <c r="B1522" t="s">
        <v>507</v>
      </c>
      <c r="C1522" t="s">
        <v>22</v>
      </c>
      <c r="D1522" s="1" t="s">
        <v>23</v>
      </c>
      <c r="F1522" t="s">
        <v>23</v>
      </c>
      <c r="G1522" t="s">
        <v>313</v>
      </c>
      <c r="H1522">
        <v>2</v>
      </c>
      <c r="I1522">
        <v>60</v>
      </c>
      <c r="J1522" s="9">
        <v>41.828571428571429</v>
      </c>
      <c r="K1522">
        <v>120</v>
      </c>
      <c r="L1522" s="10">
        <v>0.30285714285714282</v>
      </c>
      <c r="M1522" s="2">
        <v>44648</v>
      </c>
      <c r="N1522" s="2" t="str">
        <f t="shared" si="92"/>
        <v>March 2022</v>
      </c>
      <c r="O1522" s="2" t="str">
        <f t="shared" si="93"/>
        <v>2022</v>
      </c>
      <c r="P1522">
        <v>36</v>
      </c>
      <c r="Q1522" t="s">
        <v>224</v>
      </c>
      <c r="R1522" t="str">
        <f t="shared" si="94"/>
        <v xml:space="preserve">Frozen </v>
      </c>
      <c r="S1522" t="str">
        <f t="shared" si="95"/>
        <v>Ethnic</v>
      </c>
    </row>
    <row r="1523" spans="1:19" x14ac:dyDescent="0.3">
      <c r="A1523" t="s">
        <v>500</v>
      </c>
      <c r="B1523" t="s">
        <v>501</v>
      </c>
      <c r="C1523" t="s">
        <v>22</v>
      </c>
      <c r="D1523" s="1" t="s">
        <v>23</v>
      </c>
      <c r="F1523" t="s">
        <v>23</v>
      </c>
      <c r="G1523" t="s">
        <v>313</v>
      </c>
      <c r="H1523">
        <v>2</v>
      </c>
      <c r="I1523">
        <v>48</v>
      </c>
      <c r="J1523" s="9">
        <v>35.862857142857145</v>
      </c>
      <c r="K1523">
        <v>96</v>
      </c>
      <c r="L1523" s="10">
        <v>0.25285714285714284</v>
      </c>
      <c r="M1523" s="2">
        <v>44648</v>
      </c>
      <c r="N1523" s="2" t="str">
        <f t="shared" si="92"/>
        <v>March 2022</v>
      </c>
      <c r="O1523" s="2" t="str">
        <f t="shared" si="93"/>
        <v>2022</v>
      </c>
      <c r="P1523">
        <v>31</v>
      </c>
      <c r="Q1523" t="s">
        <v>224</v>
      </c>
      <c r="R1523" t="str">
        <f t="shared" si="94"/>
        <v xml:space="preserve">Frozen </v>
      </c>
      <c r="S1523" t="str">
        <f t="shared" si="95"/>
        <v>Ethnic</v>
      </c>
    </row>
    <row r="1524" spans="1:19" x14ac:dyDescent="0.3">
      <c r="A1524" t="s">
        <v>485</v>
      </c>
      <c r="B1524" t="s">
        <v>486</v>
      </c>
      <c r="C1524" t="s">
        <v>22</v>
      </c>
      <c r="D1524" s="1" t="s">
        <v>23</v>
      </c>
      <c r="F1524" t="s">
        <v>23</v>
      </c>
      <c r="G1524" t="s">
        <v>313</v>
      </c>
      <c r="H1524">
        <v>2</v>
      </c>
      <c r="I1524">
        <v>36</v>
      </c>
      <c r="J1524" s="9">
        <v>23.297142857142855</v>
      </c>
      <c r="K1524">
        <v>72</v>
      </c>
      <c r="L1524" s="10">
        <v>0.35285714285714292</v>
      </c>
      <c r="M1524" s="2">
        <v>44648</v>
      </c>
      <c r="N1524" s="2" t="str">
        <f t="shared" si="92"/>
        <v>March 2022</v>
      </c>
      <c r="O1524" s="2" t="str">
        <f t="shared" si="93"/>
        <v>2022</v>
      </c>
      <c r="P1524">
        <v>41</v>
      </c>
      <c r="Q1524" t="s">
        <v>224</v>
      </c>
      <c r="R1524" t="str">
        <f t="shared" si="94"/>
        <v xml:space="preserve">Frozen </v>
      </c>
      <c r="S1524" t="str">
        <f t="shared" si="95"/>
        <v>Ethnic</v>
      </c>
    </row>
    <row r="1525" spans="1:19" x14ac:dyDescent="0.3">
      <c r="A1525" t="s">
        <v>487</v>
      </c>
      <c r="B1525" t="s">
        <v>488</v>
      </c>
      <c r="C1525" t="s">
        <v>22</v>
      </c>
      <c r="D1525" s="1" t="s">
        <v>23</v>
      </c>
      <c r="F1525" t="s">
        <v>23</v>
      </c>
      <c r="G1525" t="s">
        <v>313</v>
      </c>
      <c r="H1525">
        <v>2</v>
      </c>
      <c r="I1525">
        <v>42</v>
      </c>
      <c r="J1525" s="9">
        <v>27.18</v>
      </c>
      <c r="K1525">
        <v>84</v>
      </c>
      <c r="L1525" s="10">
        <v>0.35285714285714292</v>
      </c>
      <c r="M1525" s="2">
        <v>44648</v>
      </c>
      <c r="N1525" s="2" t="str">
        <f t="shared" si="92"/>
        <v>March 2022</v>
      </c>
      <c r="O1525" s="2" t="str">
        <f t="shared" si="93"/>
        <v>2022</v>
      </c>
      <c r="P1525">
        <v>41</v>
      </c>
      <c r="Q1525" t="s">
        <v>224</v>
      </c>
      <c r="R1525" t="str">
        <f t="shared" si="94"/>
        <v xml:space="preserve">Frozen </v>
      </c>
      <c r="S1525" t="str">
        <f t="shared" si="95"/>
        <v>Ethnic</v>
      </c>
    </row>
    <row r="1526" spans="1:19" x14ac:dyDescent="0.3">
      <c r="A1526" t="s">
        <v>455</v>
      </c>
      <c r="B1526" t="s">
        <v>456</v>
      </c>
      <c r="C1526" t="s">
        <v>22</v>
      </c>
      <c r="D1526" s="1" t="s">
        <v>23</v>
      </c>
      <c r="F1526" t="s">
        <v>23</v>
      </c>
      <c r="G1526" t="s">
        <v>313</v>
      </c>
      <c r="H1526">
        <v>2</v>
      </c>
      <c r="I1526">
        <v>33</v>
      </c>
      <c r="J1526" s="9">
        <v>21.355714285714285</v>
      </c>
      <c r="K1526">
        <v>66</v>
      </c>
      <c r="L1526" s="10">
        <v>0.35285714285714287</v>
      </c>
      <c r="M1526" s="2">
        <v>44648</v>
      </c>
      <c r="N1526" s="2" t="str">
        <f t="shared" si="92"/>
        <v>March 2022</v>
      </c>
      <c r="O1526" s="2" t="str">
        <f t="shared" si="93"/>
        <v>2022</v>
      </c>
      <c r="P1526">
        <v>41</v>
      </c>
      <c r="Q1526" t="s">
        <v>224</v>
      </c>
      <c r="R1526" t="str">
        <f t="shared" si="94"/>
        <v xml:space="preserve">Frozen </v>
      </c>
      <c r="S1526" t="str">
        <f t="shared" si="95"/>
        <v>Ethnic</v>
      </c>
    </row>
    <row r="1527" spans="1:19" x14ac:dyDescent="0.3">
      <c r="A1527" t="s">
        <v>463</v>
      </c>
      <c r="B1527" t="s">
        <v>464</v>
      </c>
      <c r="C1527" t="s">
        <v>844</v>
      </c>
      <c r="D1527" s="1" t="s">
        <v>845</v>
      </c>
      <c r="F1527" t="s">
        <v>845</v>
      </c>
      <c r="G1527" t="s">
        <v>313</v>
      </c>
      <c r="H1527">
        <v>1</v>
      </c>
      <c r="I1527">
        <v>36</v>
      </c>
      <c r="J1527" s="9">
        <v>21.857142857142858</v>
      </c>
      <c r="K1527">
        <v>36</v>
      </c>
      <c r="L1527" s="10">
        <v>0.39285714285714285</v>
      </c>
      <c r="M1527" s="2">
        <v>44648</v>
      </c>
      <c r="N1527" s="2" t="str">
        <f t="shared" si="92"/>
        <v>March 2022</v>
      </c>
      <c r="O1527" s="2" t="str">
        <f t="shared" si="93"/>
        <v>2022</v>
      </c>
      <c r="P1527">
        <v>45</v>
      </c>
      <c r="Q1527" t="s">
        <v>224</v>
      </c>
      <c r="R1527" t="str">
        <f t="shared" si="94"/>
        <v xml:space="preserve">Frozen </v>
      </c>
      <c r="S1527" t="str">
        <f t="shared" si="95"/>
        <v>Ethnic</v>
      </c>
    </row>
    <row r="1528" spans="1:19" x14ac:dyDescent="0.3">
      <c r="A1528" t="s">
        <v>506</v>
      </c>
      <c r="B1528" t="s">
        <v>507</v>
      </c>
      <c r="C1528" t="s">
        <v>844</v>
      </c>
      <c r="D1528" s="1" t="s">
        <v>845</v>
      </c>
      <c r="F1528" t="s">
        <v>845</v>
      </c>
      <c r="G1528" t="s">
        <v>313</v>
      </c>
      <c r="H1528">
        <v>1</v>
      </c>
      <c r="I1528">
        <v>60</v>
      </c>
      <c r="J1528" s="9">
        <v>41.828571428571429</v>
      </c>
      <c r="K1528">
        <v>60</v>
      </c>
      <c r="L1528" s="10">
        <v>0.30285714285714282</v>
      </c>
      <c r="M1528" s="2">
        <v>44648</v>
      </c>
      <c r="N1528" s="2" t="str">
        <f t="shared" si="92"/>
        <v>March 2022</v>
      </c>
      <c r="O1528" s="2" t="str">
        <f t="shared" si="93"/>
        <v>2022</v>
      </c>
      <c r="P1528">
        <v>36</v>
      </c>
      <c r="Q1528" t="s">
        <v>224</v>
      </c>
      <c r="R1528" t="str">
        <f t="shared" si="94"/>
        <v xml:space="preserve">Frozen </v>
      </c>
      <c r="S1528" t="str">
        <f t="shared" si="95"/>
        <v>Ethnic</v>
      </c>
    </row>
    <row r="1529" spans="1:19" x14ac:dyDescent="0.3">
      <c r="A1529" t="s">
        <v>463</v>
      </c>
      <c r="B1529" t="s">
        <v>464</v>
      </c>
      <c r="C1529" t="s">
        <v>307</v>
      </c>
      <c r="D1529" s="1" t="s">
        <v>308</v>
      </c>
      <c r="F1529" t="s">
        <v>308</v>
      </c>
      <c r="G1529" t="s">
        <v>313</v>
      </c>
      <c r="H1529">
        <v>1</v>
      </c>
      <c r="I1529">
        <v>36</v>
      </c>
      <c r="J1529" s="9">
        <v>21.857142857142858</v>
      </c>
      <c r="K1529">
        <v>36</v>
      </c>
      <c r="L1529" s="10">
        <v>0.39285714285714285</v>
      </c>
      <c r="M1529" s="2">
        <v>44648</v>
      </c>
      <c r="N1529" s="2" t="str">
        <f t="shared" si="92"/>
        <v>March 2022</v>
      </c>
      <c r="O1529" s="2" t="str">
        <f t="shared" si="93"/>
        <v>2022</v>
      </c>
      <c r="P1529">
        <v>45</v>
      </c>
      <c r="Q1529" t="s">
        <v>224</v>
      </c>
      <c r="R1529" t="str">
        <f t="shared" si="94"/>
        <v xml:space="preserve">Frozen </v>
      </c>
      <c r="S1529" t="str">
        <f t="shared" si="95"/>
        <v>Ethnic</v>
      </c>
    </row>
    <row r="1530" spans="1:19" x14ac:dyDescent="0.3">
      <c r="A1530" t="s">
        <v>463</v>
      </c>
      <c r="B1530" t="s">
        <v>464</v>
      </c>
      <c r="C1530" t="s">
        <v>49</v>
      </c>
      <c r="D1530" s="1" t="s">
        <v>50</v>
      </c>
      <c r="F1530" t="s">
        <v>50</v>
      </c>
      <c r="G1530" t="s">
        <v>313</v>
      </c>
      <c r="H1530">
        <v>1</v>
      </c>
      <c r="I1530">
        <v>36</v>
      </c>
      <c r="J1530" s="9">
        <v>21.857142857142858</v>
      </c>
      <c r="K1530">
        <v>36</v>
      </c>
      <c r="L1530" s="10">
        <v>0.39285714285714285</v>
      </c>
      <c r="M1530" s="2">
        <v>44648</v>
      </c>
      <c r="N1530" s="2" t="str">
        <f t="shared" si="92"/>
        <v>March 2022</v>
      </c>
      <c r="O1530" s="2" t="str">
        <f t="shared" si="93"/>
        <v>2022</v>
      </c>
      <c r="P1530">
        <v>45</v>
      </c>
      <c r="Q1530" t="s">
        <v>224</v>
      </c>
      <c r="R1530" t="str">
        <f t="shared" si="94"/>
        <v xml:space="preserve">Frozen </v>
      </c>
      <c r="S1530" t="str">
        <f t="shared" si="95"/>
        <v>Ethnic</v>
      </c>
    </row>
    <row r="1531" spans="1:19" x14ac:dyDescent="0.3">
      <c r="A1531" t="s">
        <v>459</v>
      </c>
      <c r="B1531" t="s">
        <v>460</v>
      </c>
      <c r="C1531" t="s">
        <v>49</v>
      </c>
      <c r="D1531" s="1" t="s">
        <v>50</v>
      </c>
      <c r="F1531" t="s">
        <v>50</v>
      </c>
      <c r="G1531" t="s">
        <v>313</v>
      </c>
      <c r="H1531">
        <v>1</v>
      </c>
      <c r="I1531">
        <v>30</v>
      </c>
      <c r="J1531" s="9">
        <v>21.214285714285712</v>
      </c>
      <c r="K1531">
        <v>30</v>
      </c>
      <c r="L1531" s="10">
        <v>0.29285714285714293</v>
      </c>
      <c r="M1531" s="2">
        <v>44648</v>
      </c>
      <c r="N1531" s="2" t="str">
        <f t="shared" si="92"/>
        <v>March 2022</v>
      </c>
      <c r="O1531" s="2" t="str">
        <f t="shared" si="93"/>
        <v>2022</v>
      </c>
      <c r="P1531">
        <v>35</v>
      </c>
      <c r="Q1531" t="s">
        <v>224</v>
      </c>
      <c r="R1531" t="str">
        <f t="shared" si="94"/>
        <v xml:space="preserve">Frozen </v>
      </c>
      <c r="S1531" t="str">
        <f t="shared" si="95"/>
        <v>Ethnic</v>
      </c>
    </row>
    <row r="1532" spans="1:19" x14ac:dyDescent="0.3">
      <c r="A1532" t="s">
        <v>471</v>
      </c>
      <c r="B1532" t="s">
        <v>472</v>
      </c>
      <c r="C1532" t="s">
        <v>49</v>
      </c>
      <c r="D1532" s="1" t="s">
        <v>50</v>
      </c>
      <c r="F1532" t="s">
        <v>50</v>
      </c>
      <c r="G1532" t="s">
        <v>313</v>
      </c>
      <c r="H1532">
        <v>1</v>
      </c>
      <c r="I1532">
        <v>33</v>
      </c>
      <c r="J1532" s="9">
        <v>23.995714285714286</v>
      </c>
      <c r="K1532">
        <v>33</v>
      </c>
      <c r="L1532" s="10">
        <v>0.27285714285714285</v>
      </c>
      <c r="M1532" s="2">
        <v>44648</v>
      </c>
      <c r="N1532" s="2" t="str">
        <f t="shared" si="92"/>
        <v>March 2022</v>
      </c>
      <c r="O1532" s="2" t="str">
        <f t="shared" si="93"/>
        <v>2022</v>
      </c>
      <c r="P1532">
        <v>33</v>
      </c>
      <c r="Q1532" t="s">
        <v>224</v>
      </c>
      <c r="R1532" t="str">
        <f t="shared" si="94"/>
        <v xml:space="preserve">Frozen </v>
      </c>
      <c r="S1532" t="str">
        <f t="shared" si="95"/>
        <v>Ethnic</v>
      </c>
    </row>
    <row r="1533" spans="1:19" x14ac:dyDescent="0.3">
      <c r="A1533" t="s">
        <v>506</v>
      </c>
      <c r="B1533" t="s">
        <v>507</v>
      </c>
      <c r="C1533" t="s">
        <v>49</v>
      </c>
      <c r="D1533" s="1" t="s">
        <v>50</v>
      </c>
      <c r="F1533" t="s">
        <v>50</v>
      </c>
      <c r="G1533" t="s">
        <v>313</v>
      </c>
      <c r="H1533">
        <v>1</v>
      </c>
      <c r="I1533">
        <v>60</v>
      </c>
      <c r="J1533" s="9">
        <v>41.828571428571429</v>
      </c>
      <c r="K1533">
        <v>60</v>
      </c>
      <c r="L1533" s="10">
        <v>0.30285714285714282</v>
      </c>
      <c r="M1533" s="2">
        <v>44648</v>
      </c>
      <c r="N1533" s="2" t="str">
        <f t="shared" si="92"/>
        <v>March 2022</v>
      </c>
      <c r="O1533" s="2" t="str">
        <f t="shared" si="93"/>
        <v>2022</v>
      </c>
      <c r="P1533">
        <v>36</v>
      </c>
      <c r="Q1533" t="s">
        <v>224</v>
      </c>
      <c r="R1533" t="str">
        <f t="shared" si="94"/>
        <v xml:space="preserve">Frozen </v>
      </c>
      <c r="S1533" t="str">
        <f t="shared" si="95"/>
        <v>Ethnic</v>
      </c>
    </row>
    <row r="1534" spans="1:19" x14ac:dyDescent="0.3">
      <c r="A1534" t="s">
        <v>494</v>
      </c>
      <c r="B1534" t="s">
        <v>495</v>
      </c>
      <c r="C1534" t="s">
        <v>49</v>
      </c>
      <c r="D1534" s="1" t="s">
        <v>50</v>
      </c>
      <c r="F1534" t="s">
        <v>50</v>
      </c>
      <c r="G1534" t="s">
        <v>313</v>
      </c>
      <c r="H1534">
        <v>3</v>
      </c>
      <c r="I1534">
        <v>42</v>
      </c>
      <c r="J1534" s="9">
        <v>26.340000000000003</v>
      </c>
      <c r="K1534">
        <v>126</v>
      </c>
      <c r="L1534" s="10">
        <v>0.37285714285714283</v>
      </c>
      <c r="M1534" s="2">
        <v>44648</v>
      </c>
      <c r="N1534" s="2" t="str">
        <f t="shared" si="92"/>
        <v>March 2022</v>
      </c>
      <c r="O1534" s="2" t="str">
        <f t="shared" si="93"/>
        <v>2022</v>
      </c>
      <c r="P1534">
        <v>43</v>
      </c>
      <c r="Q1534" t="s">
        <v>224</v>
      </c>
      <c r="R1534" t="str">
        <f t="shared" si="94"/>
        <v xml:space="preserve">Frozen </v>
      </c>
      <c r="S1534" t="str">
        <f t="shared" si="95"/>
        <v>Ethnic</v>
      </c>
    </row>
    <row r="1535" spans="1:19" x14ac:dyDescent="0.3">
      <c r="A1535" t="s">
        <v>449</v>
      </c>
      <c r="B1535" t="s">
        <v>450</v>
      </c>
      <c r="C1535" t="s">
        <v>65</v>
      </c>
      <c r="D1535" s="1" t="s">
        <v>66</v>
      </c>
      <c r="E1535" t="s">
        <v>697</v>
      </c>
      <c r="F1535" t="s">
        <v>698</v>
      </c>
      <c r="G1535" t="s">
        <v>313</v>
      </c>
      <c r="H1535">
        <v>2</v>
      </c>
      <c r="I1535">
        <v>22.22</v>
      </c>
      <c r="J1535" s="9">
        <v>22.156514285714284</v>
      </c>
      <c r="K1535">
        <v>44.44</v>
      </c>
      <c r="L1535" s="10">
        <v>2.8571428571428511E-3</v>
      </c>
      <c r="M1535" s="2">
        <v>44648</v>
      </c>
      <c r="N1535" s="2" t="str">
        <f t="shared" si="92"/>
        <v>March 2022</v>
      </c>
      <c r="O1535" s="2" t="str">
        <f t="shared" si="93"/>
        <v>2022</v>
      </c>
      <c r="P1535">
        <v>13</v>
      </c>
      <c r="Q1535" t="s">
        <v>224</v>
      </c>
      <c r="R1535" t="str">
        <f t="shared" si="94"/>
        <v xml:space="preserve">Frozen </v>
      </c>
      <c r="S1535" t="str">
        <f t="shared" si="95"/>
        <v xml:space="preserve">Mainstream </v>
      </c>
    </row>
    <row r="1536" spans="1:19" x14ac:dyDescent="0.3">
      <c r="A1536" t="s">
        <v>449</v>
      </c>
      <c r="B1536" t="s">
        <v>450</v>
      </c>
      <c r="C1536" t="s">
        <v>65</v>
      </c>
      <c r="D1536" s="1" t="s">
        <v>66</v>
      </c>
      <c r="E1536" t="s">
        <v>699</v>
      </c>
      <c r="F1536" t="s">
        <v>700</v>
      </c>
      <c r="G1536" t="s">
        <v>313</v>
      </c>
      <c r="H1536">
        <v>1</v>
      </c>
      <c r="I1536">
        <v>22.22</v>
      </c>
      <c r="J1536" s="9">
        <v>22.156514285714284</v>
      </c>
      <c r="K1536">
        <v>22.22</v>
      </c>
      <c r="L1536" s="10">
        <v>2.8571428571428511E-3</v>
      </c>
      <c r="M1536" s="2">
        <v>44648</v>
      </c>
      <c r="N1536" s="2" t="str">
        <f t="shared" si="92"/>
        <v>March 2022</v>
      </c>
      <c r="O1536" s="2" t="str">
        <f t="shared" si="93"/>
        <v>2022</v>
      </c>
      <c r="P1536">
        <v>13</v>
      </c>
      <c r="Q1536" t="s">
        <v>224</v>
      </c>
      <c r="R1536" t="str">
        <f t="shared" si="94"/>
        <v xml:space="preserve">Frozen </v>
      </c>
      <c r="S1536" t="str">
        <f t="shared" si="95"/>
        <v xml:space="preserve">Mainstream </v>
      </c>
    </row>
    <row r="1537" spans="1:19" x14ac:dyDescent="0.3">
      <c r="A1537" t="s">
        <v>506</v>
      </c>
      <c r="B1537" t="s">
        <v>507</v>
      </c>
      <c r="C1537" t="s">
        <v>65</v>
      </c>
      <c r="D1537" s="1" t="s">
        <v>66</v>
      </c>
      <c r="E1537" t="s">
        <v>699</v>
      </c>
      <c r="F1537" t="s">
        <v>700</v>
      </c>
      <c r="G1537" t="s">
        <v>313</v>
      </c>
      <c r="H1537">
        <v>2</v>
      </c>
      <c r="I1537">
        <v>55.73</v>
      </c>
      <c r="J1537" s="9">
        <v>44.982071428571423</v>
      </c>
      <c r="K1537">
        <v>111.46</v>
      </c>
      <c r="L1537" s="10">
        <v>0.19285714285714292</v>
      </c>
      <c r="M1537" s="2">
        <v>44648</v>
      </c>
      <c r="N1537" s="2" t="str">
        <f t="shared" si="92"/>
        <v>March 2022</v>
      </c>
      <c r="O1537" s="2" t="str">
        <f t="shared" si="93"/>
        <v>2022</v>
      </c>
      <c r="P1537">
        <v>32</v>
      </c>
      <c r="Q1537" t="s">
        <v>224</v>
      </c>
      <c r="R1537" t="str">
        <f t="shared" si="94"/>
        <v xml:space="preserve">Frozen </v>
      </c>
      <c r="S1537" t="str">
        <f t="shared" si="95"/>
        <v xml:space="preserve">Mainstream </v>
      </c>
    </row>
    <row r="1538" spans="1:19" x14ac:dyDescent="0.3">
      <c r="A1538" t="s">
        <v>506</v>
      </c>
      <c r="B1538" t="s">
        <v>507</v>
      </c>
      <c r="C1538" t="s">
        <v>798</v>
      </c>
      <c r="D1538" s="1" t="s">
        <v>799</v>
      </c>
      <c r="F1538" t="s">
        <v>799</v>
      </c>
      <c r="G1538" t="s">
        <v>313</v>
      </c>
      <c r="H1538">
        <v>1</v>
      </c>
      <c r="I1538">
        <v>60</v>
      </c>
      <c r="J1538" s="9">
        <v>41.828571428571429</v>
      </c>
      <c r="K1538">
        <v>60</v>
      </c>
      <c r="L1538" s="10">
        <v>0.30285714285714282</v>
      </c>
      <c r="M1538" s="2">
        <v>44648</v>
      </c>
      <c r="N1538" s="2" t="str">
        <f t="shared" ref="N1538:N1601" si="96">TEXT(M1538,"mmmm yyyy")</f>
        <v>March 2022</v>
      </c>
      <c r="O1538" s="2" t="str">
        <f t="shared" ref="O1538:O1601" si="97">TEXT(M1538,"yyyyy")</f>
        <v>2022</v>
      </c>
      <c r="P1538">
        <v>36</v>
      </c>
      <c r="Q1538" t="s">
        <v>224</v>
      </c>
      <c r="R1538" t="str">
        <f t="shared" si="94"/>
        <v xml:space="preserve">Frozen </v>
      </c>
      <c r="S1538" t="str">
        <f t="shared" si="95"/>
        <v>Ethnic</v>
      </c>
    </row>
    <row r="1539" spans="1:19" x14ac:dyDescent="0.3">
      <c r="A1539" t="s">
        <v>502</v>
      </c>
      <c r="B1539" t="s">
        <v>503</v>
      </c>
      <c r="C1539" t="s">
        <v>846</v>
      </c>
      <c r="D1539" s="1" t="s">
        <v>847</v>
      </c>
      <c r="F1539" t="s">
        <v>847</v>
      </c>
      <c r="G1539" t="s">
        <v>313</v>
      </c>
      <c r="H1539">
        <v>2</v>
      </c>
      <c r="I1539">
        <v>50</v>
      </c>
      <c r="J1539" s="9">
        <v>36.357142857142861</v>
      </c>
      <c r="K1539">
        <v>100</v>
      </c>
      <c r="L1539" s="10">
        <v>0.27285714285714285</v>
      </c>
      <c r="M1539" s="2">
        <v>44646</v>
      </c>
      <c r="N1539" s="2" t="str">
        <f t="shared" si="96"/>
        <v>March 2022</v>
      </c>
      <c r="O1539" s="2" t="str">
        <f t="shared" si="97"/>
        <v>2022</v>
      </c>
      <c r="P1539">
        <v>33</v>
      </c>
      <c r="Q1539" t="s">
        <v>224</v>
      </c>
      <c r="R1539" t="str">
        <f t="shared" ref="R1539:R1602" si="98">IF(Q1539="ADFF-AFB",$V$4,IF(Q1539="ADFF-AFS",$V$5,IF(Q1539="ADFF-AFV",$V$6,IF(Q1539="ADFF-FRZ",$V$7,$V$8))))</f>
        <v xml:space="preserve">Frozen </v>
      </c>
      <c r="S1539" t="str">
        <f t="shared" ref="S1539:S1602" si="99">IF(D1539=$U$10,$V$10,IF(D1539=$U$11,$V$11,IF(D1539=$U$12,$V$12,IF(D1539=$U$13,$V$13,$V$14))))</f>
        <v>Ethnic</v>
      </c>
    </row>
    <row r="1540" spans="1:19" x14ac:dyDescent="0.3">
      <c r="A1540" t="s">
        <v>506</v>
      </c>
      <c r="B1540" t="s">
        <v>507</v>
      </c>
      <c r="C1540" t="s">
        <v>846</v>
      </c>
      <c r="D1540" s="1" t="s">
        <v>847</v>
      </c>
      <c r="F1540" t="s">
        <v>847</v>
      </c>
      <c r="G1540" t="s">
        <v>313</v>
      </c>
      <c r="H1540">
        <v>1</v>
      </c>
      <c r="I1540">
        <v>60</v>
      </c>
      <c r="J1540" s="9">
        <v>41.828571428571429</v>
      </c>
      <c r="K1540">
        <v>60</v>
      </c>
      <c r="L1540" s="10">
        <v>0.30285714285714282</v>
      </c>
      <c r="M1540" s="2">
        <v>44646</v>
      </c>
      <c r="N1540" s="2" t="str">
        <f t="shared" si="96"/>
        <v>March 2022</v>
      </c>
      <c r="O1540" s="2" t="str">
        <f t="shared" si="97"/>
        <v>2022</v>
      </c>
      <c r="P1540">
        <v>36</v>
      </c>
      <c r="Q1540" t="s">
        <v>224</v>
      </c>
      <c r="R1540" t="str">
        <f t="shared" si="98"/>
        <v xml:space="preserve">Frozen </v>
      </c>
      <c r="S1540" t="str">
        <f t="shared" si="99"/>
        <v>Ethnic</v>
      </c>
    </row>
    <row r="1541" spans="1:19" x14ac:dyDescent="0.3">
      <c r="A1541" t="s">
        <v>449</v>
      </c>
      <c r="B1541" t="s">
        <v>450</v>
      </c>
      <c r="C1541" t="s">
        <v>65</v>
      </c>
      <c r="D1541" s="1" t="s">
        <v>66</v>
      </c>
      <c r="E1541" t="s">
        <v>718</v>
      </c>
      <c r="F1541" t="s">
        <v>719</v>
      </c>
      <c r="G1541" t="s">
        <v>313</v>
      </c>
      <c r="H1541">
        <v>3</v>
      </c>
      <c r="I1541">
        <v>22.22</v>
      </c>
      <c r="J1541" s="9">
        <v>22.156514285714284</v>
      </c>
      <c r="K1541">
        <v>66.66</v>
      </c>
      <c r="L1541" s="10">
        <v>2.8571428571428511E-3</v>
      </c>
      <c r="M1541" s="2">
        <v>44646</v>
      </c>
      <c r="N1541" s="2" t="str">
        <f t="shared" si="96"/>
        <v>March 2022</v>
      </c>
      <c r="O1541" s="2" t="str">
        <f t="shared" si="97"/>
        <v>2022</v>
      </c>
      <c r="P1541">
        <v>13</v>
      </c>
      <c r="Q1541" t="s">
        <v>224</v>
      </c>
      <c r="R1541" t="str">
        <f t="shared" si="98"/>
        <v xml:space="preserve">Frozen </v>
      </c>
      <c r="S1541" t="str">
        <f t="shared" si="99"/>
        <v xml:space="preserve">Mainstream </v>
      </c>
    </row>
    <row r="1542" spans="1:19" x14ac:dyDescent="0.3">
      <c r="A1542" t="s">
        <v>506</v>
      </c>
      <c r="B1542" t="s">
        <v>507</v>
      </c>
      <c r="C1542" t="s">
        <v>427</v>
      </c>
      <c r="D1542" s="1" t="s">
        <v>428</v>
      </c>
      <c r="F1542" t="s">
        <v>428</v>
      </c>
      <c r="G1542" t="s">
        <v>313</v>
      </c>
      <c r="H1542">
        <v>1</v>
      </c>
      <c r="I1542">
        <v>60</v>
      </c>
      <c r="J1542" s="9">
        <v>41.828571428571429</v>
      </c>
      <c r="K1542">
        <v>60</v>
      </c>
      <c r="L1542" s="10">
        <v>0.30285714285714282</v>
      </c>
      <c r="M1542" s="2">
        <v>44646</v>
      </c>
      <c r="N1542" s="2" t="str">
        <f t="shared" si="96"/>
        <v>March 2022</v>
      </c>
      <c r="O1542" s="2" t="str">
        <f t="shared" si="97"/>
        <v>2022</v>
      </c>
      <c r="P1542">
        <v>36</v>
      </c>
      <c r="Q1542" t="s">
        <v>224</v>
      </c>
      <c r="R1542" t="str">
        <f t="shared" si="98"/>
        <v xml:space="preserve">Frozen </v>
      </c>
      <c r="S1542" t="str">
        <f t="shared" si="99"/>
        <v>Ethnic</v>
      </c>
    </row>
    <row r="1543" spans="1:19" x14ac:dyDescent="0.3">
      <c r="A1543" t="s">
        <v>502</v>
      </c>
      <c r="B1543" t="s">
        <v>503</v>
      </c>
      <c r="C1543" t="s">
        <v>179</v>
      </c>
      <c r="D1543" s="1" t="s">
        <v>180</v>
      </c>
      <c r="F1543" t="s">
        <v>180</v>
      </c>
      <c r="G1543" t="s">
        <v>313</v>
      </c>
      <c r="H1543">
        <v>1</v>
      </c>
      <c r="I1543">
        <v>52</v>
      </c>
      <c r="J1543" s="9">
        <v>36.251428571428576</v>
      </c>
      <c r="K1543">
        <v>52</v>
      </c>
      <c r="L1543" s="10">
        <v>0.30285714285714282</v>
      </c>
      <c r="M1543" s="2">
        <v>44645</v>
      </c>
      <c r="N1543" s="2" t="str">
        <f t="shared" si="96"/>
        <v>March 2022</v>
      </c>
      <c r="O1543" s="2" t="str">
        <f t="shared" si="97"/>
        <v>2022</v>
      </c>
      <c r="P1543">
        <v>36</v>
      </c>
      <c r="Q1543" t="s">
        <v>224</v>
      </c>
      <c r="R1543" t="str">
        <f t="shared" si="98"/>
        <v xml:space="preserve">Frozen </v>
      </c>
      <c r="S1543" t="str">
        <f t="shared" si="99"/>
        <v>Ethnic</v>
      </c>
    </row>
    <row r="1544" spans="1:19" x14ac:dyDescent="0.3">
      <c r="A1544" t="s">
        <v>449</v>
      </c>
      <c r="B1544" t="s">
        <v>450</v>
      </c>
      <c r="C1544" t="s">
        <v>701</v>
      </c>
      <c r="D1544" s="1" t="s">
        <v>702</v>
      </c>
      <c r="F1544" t="s">
        <v>702</v>
      </c>
      <c r="G1544" t="s">
        <v>313</v>
      </c>
      <c r="H1544">
        <v>0</v>
      </c>
      <c r="I1544">
        <v>28.001999999999999</v>
      </c>
      <c r="J1544" s="9" t="e">
        <v>#DIV/0!</v>
      </c>
      <c r="K1544">
        <v>0</v>
      </c>
      <c r="L1544" s="10" t="s">
        <v>652</v>
      </c>
      <c r="M1544" s="2">
        <v>44645</v>
      </c>
      <c r="N1544" s="2" t="str">
        <f t="shared" si="96"/>
        <v>March 2022</v>
      </c>
      <c r="O1544" s="2" t="str">
        <f t="shared" si="97"/>
        <v>2022</v>
      </c>
      <c r="P1544">
        <v>31</v>
      </c>
      <c r="Q1544" t="s">
        <v>224</v>
      </c>
      <c r="R1544" t="str">
        <f t="shared" si="98"/>
        <v xml:space="preserve">Frozen </v>
      </c>
      <c r="S1544" t="str">
        <f t="shared" si="99"/>
        <v>Ethnic</v>
      </c>
    </row>
    <row r="1545" spans="1:19" x14ac:dyDescent="0.3">
      <c r="A1545" t="s">
        <v>469</v>
      </c>
      <c r="B1545" t="s">
        <v>470</v>
      </c>
      <c r="C1545" t="s">
        <v>701</v>
      </c>
      <c r="D1545" s="1" t="s">
        <v>702</v>
      </c>
      <c r="F1545" t="s">
        <v>702</v>
      </c>
      <c r="G1545" t="s">
        <v>313</v>
      </c>
      <c r="H1545">
        <v>0</v>
      </c>
      <c r="I1545">
        <v>32</v>
      </c>
      <c r="J1545" s="9" t="e">
        <v>#DIV/0!</v>
      </c>
      <c r="K1545">
        <v>0</v>
      </c>
      <c r="L1545" s="10" t="s">
        <v>652</v>
      </c>
      <c r="M1545" s="2">
        <v>44645</v>
      </c>
      <c r="N1545" s="2" t="str">
        <f t="shared" si="96"/>
        <v>March 2022</v>
      </c>
      <c r="O1545" s="2" t="str">
        <f t="shared" si="97"/>
        <v>2022</v>
      </c>
      <c r="P1545">
        <v>38</v>
      </c>
      <c r="Q1545" t="s">
        <v>224</v>
      </c>
      <c r="R1545" t="str">
        <f t="shared" si="98"/>
        <v xml:space="preserve">Frozen </v>
      </c>
      <c r="S1545" t="str">
        <f t="shared" si="99"/>
        <v>Ethnic</v>
      </c>
    </row>
    <row r="1546" spans="1:19" x14ac:dyDescent="0.3">
      <c r="A1546" t="s">
        <v>506</v>
      </c>
      <c r="B1546" t="s">
        <v>507</v>
      </c>
      <c r="C1546" t="s">
        <v>701</v>
      </c>
      <c r="D1546" s="1" t="s">
        <v>702</v>
      </c>
      <c r="F1546" t="s">
        <v>702</v>
      </c>
      <c r="G1546" t="s">
        <v>313</v>
      </c>
      <c r="H1546">
        <v>10</v>
      </c>
      <c r="I1546">
        <v>52.002000000000002</v>
      </c>
      <c r="J1546" s="9">
        <v>40.933002857142853</v>
      </c>
      <c r="K1546">
        <v>520.02</v>
      </c>
      <c r="L1546" s="10">
        <v>0.21285714285714291</v>
      </c>
      <c r="M1546" s="2">
        <v>44645</v>
      </c>
      <c r="N1546" s="2" t="str">
        <f t="shared" si="96"/>
        <v>March 2022</v>
      </c>
      <c r="O1546" s="2" t="str">
        <f t="shared" si="97"/>
        <v>2022</v>
      </c>
      <c r="P1546">
        <v>27</v>
      </c>
      <c r="Q1546" t="s">
        <v>224</v>
      </c>
      <c r="R1546" t="str">
        <f t="shared" si="98"/>
        <v xml:space="preserve">Frozen </v>
      </c>
      <c r="S1546" t="str">
        <f t="shared" si="99"/>
        <v>Ethnic</v>
      </c>
    </row>
    <row r="1547" spans="1:19" x14ac:dyDescent="0.3">
      <c r="A1547" t="s">
        <v>469</v>
      </c>
      <c r="B1547" t="s">
        <v>470</v>
      </c>
      <c r="C1547" t="s">
        <v>65</v>
      </c>
      <c r="D1547" s="1" t="s">
        <v>66</v>
      </c>
      <c r="E1547" t="s">
        <v>157</v>
      </c>
      <c r="F1547" t="s">
        <v>158</v>
      </c>
      <c r="G1547" t="s">
        <v>313</v>
      </c>
      <c r="H1547">
        <v>0</v>
      </c>
      <c r="I1547">
        <v>33.07</v>
      </c>
      <c r="J1547" s="9" t="e">
        <v>#DIV/0!</v>
      </c>
      <c r="K1547">
        <v>0</v>
      </c>
      <c r="L1547" s="10" t="s">
        <v>652</v>
      </c>
      <c r="M1547" s="2">
        <v>44645</v>
      </c>
      <c r="N1547" s="2" t="str">
        <f t="shared" si="96"/>
        <v>March 2022</v>
      </c>
      <c r="O1547" s="2" t="str">
        <f t="shared" si="97"/>
        <v>2022</v>
      </c>
      <c r="P1547">
        <v>40</v>
      </c>
      <c r="Q1547" t="s">
        <v>224</v>
      </c>
      <c r="R1547" t="str">
        <f t="shared" si="98"/>
        <v xml:space="preserve">Frozen </v>
      </c>
      <c r="S1547" t="str">
        <f t="shared" si="99"/>
        <v xml:space="preserve">Mainstream </v>
      </c>
    </row>
    <row r="1548" spans="1:19" x14ac:dyDescent="0.3">
      <c r="A1548" t="s">
        <v>457</v>
      </c>
      <c r="B1548" t="s">
        <v>458</v>
      </c>
      <c r="C1548" t="s">
        <v>65</v>
      </c>
      <c r="D1548" s="1" t="s">
        <v>66</v>
      </c>
      <c r="E1548" t="s">
        <v>157</v>
      </c>
      <c r="F1548" t="s">
        <v>158</v>
      </c>
      <c r="G1548" t="s">
        <v>313</v>
      </c>
      <c r="H1548">
        <v>0</v>
      </c>
      <c r="I1548">
        <v>29.25</v>
      </c>
      <c r="J1548" s="9" t="e">
        <v>#DIV/0!</v>
      </c>
      <c r="K1548">
        <v>0</v>
      </c>
      <c r="L1548" s="10" t="s">
        <v>652</v>
      </c>
      <c r="M1548" s="2">
        <v>44645</v>
      </c>
      <c r="N1548" s="2" t="str">
        <f t="shared" si="96"/>
        <v>March 2022</v>
      </c>
      <c r="O1548" s="2" t="str">
        <f t="shared" si="97"/>
        <v>2022</v>
      </c>
      <c r="P1548">
        <v>34</v>
      </c>
      <c r="Q1548" t="s">
        <v>224</v>
      </c>
      <c r="R1548" t="str">
        <f t="shared" si="98"/>
        <v xml:space="preserve">Frozen </v>
      </c>
      <c r="S1548" t="str">
        <f t="shared" si="99"/>
        <v xml:space="preserve">Mainstream </v>
      </c>
    </row>
    <row r="1549" spans="1:19" x14ac:dyDescent="0.3">
      <c r="A1549" t="s">
        <v>453</v>
      </c>
      <c r="B1549" t="s">
        <v>454</v>
      </c>
      <c r="C1549" t="s">
        <v>65</v>
      </c>
      <c r="D1549" s="1" t="s">
        <v>66</v>
      </c>
      <c r="E1549" t="s">
        <v>157</v>
      </c>
      <c r="F1549" t="s">
        <v>158</v>
      </c>
      <c r="G1549" t="s">
        <v>313</v>
      </c>
      <c r="H1549">
        <v>0</v>
      </c>
      <c r="I1549">
        <v>30.54</v>
      </c>
      <c r="J1549" s="9" t="e">
        <v>#DIV/0!</v>
      </c>
      <c r="K1549">
        <v>0</v>
      </c>
      <c r="L1549" s="10" t="s">
        <v>652</v>
      </c>
      <c r="M1549" s="2">
        <v>44645</v>
      </c>
      <c r="N1549" s="2" t="str">
        <f t="shared" si="96"/>
        <v>March 2022</v>
      </c>
      <c r="O1549" s="2" t="str">
        <f t="shared" si="97"/>
        <v>2022</v>
      </c>
      <c r="P1549">
        <v>33</v>
      </c>
      <c r="Q1549" t="s">
        <v>224</v>
      </c>
      <c r="R1549" t="str">
        <f t="shared" si="98"/>
        <v xml:space="preserve">Frozen </v>
      </c>
      <c r="S1549" t="str">
        <f t="shared" si="99"/>
        <v xml:space="preserve">Mainstream </v>
      </c>
    </row>
    <row r="1550" spans="1:19" x14ac:dyDescent="0.3">
      <c r="A1550" t="s">
        <v>443</v>
      </c>
      <c r="B1550" t="s">
        <v>444</v>
      </c>
      <c r="C1550" t="s">
        <v>65</v>
      </c>
      <c r="D1550" s="1" t="s">
        <v>66</v>
      </c>
      <c r="E1550" t="s">
        <v>157</v>
      </c>
      <c r="F1550" t="s">
        <v>158</v>
      </c>
      <c r="G1550" t="s">
        <v>313</v>
      </c>
      <c r="H1550">
        <v>0</v>
      </c>
      <c r="I1550">
        <v>22.22</v>
      </c>
      <c r="J1550" s="9" t="e">
        <v>#DIV/0!</v>
      </c>
      <c r="K1550">
        <v>0</v>
      </c>
      <c r="L1550" s="10" t="s">
        <v>652</v>
      </c>
      <c r="M1550" s="2">
        <v>44645</v>
      </c>
      <c r="N1550" s="2" t="str">
        <f t="shared" si="96"/>
        <v>March 2022</v>
      </c>
      <c r="O1550" s="2" t="str">
        <f t="shared" si="97"/>
        <v>2022</v>
      </c>
      <c r="P1550">
        <v>18</v>
      </c>
      <c r="Q1550" t="s">
        <v>224</v>
      </c>
      <c r="R1550" t="str">
        <f t="shared" si="98"/>
        <v xml:space="preserve">Frozen </v>
      </c>
      <c r="S1550" t="str">
        <f t="shared" si="99"/>
        <v xml:space="preserve">Mainstream </v>
      </c>
    </row>
    <row r="1551" spans="1:19" x14ac:dyDescent="0.3">
      <c r="A1551" t="s">
        <v>449</v>
      </c>
      <c r="B1551" t="s">
        <v>450</v>
      </c>
      <c r="C1551" t="s">
        <v>65</v>
      </c>
      <c r="D1551" s="1" t="s">
        <v>66</v>
      </c>
      <c r="E1551" t="s">
        <v>157</v>
      </c>
      <c r="F1551" t="s">
        <v>158</v>
      </c>
      <c r="G1551" t="s">
        <v>313</v>
      </c>
      <c r="H1551">
        <v>0</v>
      </c>
      <c r="I1551">
        <v>22.22</v>
      </c>
      <c r="J1551" s="9" t="e">
        <v>#DIV/0!</v>
      </c>
      <c r="K1551">
        <v>0</v>
      </c>
      <c r="L1551" s="10" t="s">
        <v>652</v>
      </c>
      <c r="M1551" s="2">
        <v>44645</v>
      </c>
      <c r="N1551" s="2" t="str">
        <f t="shared" si="96"/>
        <v>March 2022</v>
      </c>
      <c r="O1551" s="2" t="str">
        <f t="shared" si="97"/>
        <v>2022</v>
      </c>
      <c r="P1551">
        <v>13</v>
      </c>
      <c r="Q1551" t="s">
        <v>224</v>
      </c>
      <c r="R1551" t="str">
        <f t="shared" si="98"/>
        <v xml:space="preserve">Frozen </v>
      </c>
      <c r="S1551" t="str">
        <f t="shared" si="99"/>
        <v xml:space="preserve">Mainstream </v>
      </c>
    </row>
    <row r="1552" spans="1:19" x14ac:dyDescent="0.3">
      <c r="A1552" t="s">
        <v>492</v>
      </c>
      <c r="B1552" t="s">
        <v>493</v>
      </c>
      <c r="C1552" t="s">
        <v>65</v>
      </c>
      <c r="D1552" s="1" t="s">
        <v>66</v>
      </c>
      <c r="E1552" t="s">
        <v>157</v>
      </c>
      <c r="F1552" t="s">
        <v>158</v>
      </c>
      <c r="G1552" t="s">
        <v>313</v>
      </c>
      <c r="H1552">
        <v>0</v>
      </c>
      <c r="I1552">
        <v>39.770000000000003</v>
      </c>
      <c r="J1552" s="9" t="e">
        <v>#DIV/0!</v>
      </c>
      <c r="K1552">
        <v>0</v>
      </c>
      <c r="L1552" s="10" t="s">
        <v>652</v>
      </c>
      <c r="M1552" s="2">
        <v>44645</v>
      </c>
      <c r="N1552" s="2" t="str">
        <f t="shared" si="96"/>
        <v>March 2022</v>
      </c>
      <c r="O1552" s="2" t="str">
        <f t="shared" si="97"/>
        <v>2022</v>
      </c>
      <c r="P1552">
        <v>36</v>
      </c>
      <c r="Q1552" t="s">
        <v>224</v>
      </c>
      <c r="R1552" t="str">
        <f t="shared" si="98"/>
        <v xml:space="preserve">Frozen </v>
      </c>
      <c r="S1552" t="str">
        <f t="shared" si="99"/>
        <v xml:space="preserve">Mainstream </v>
      </c>
    </row>
    <row r="1553" spans="1:19" x14ac:dyDescent="0.3">
      <c r="A1553" t="s">
        <v>506</v>
      </c>
      <c r="B1553" t="s">
        <v>507</v>
      </c>
      <c r="C1553" t="s">
        <v>65</v>
      </c>
      <c r="D1553" s="1" t="s">
        <v>66</v>
      </c>
      <c r="E1553" t="s">
        <v>157</v>
      </c>
      <c r="F1553" t="s">
        <v>158</v>
      </c>
      <c r="G1553" t="s">
        <v>313</v>
      </c>
      <c r="H1553">
        <v>2</v>
      </c>
      <c r="I1553">
        <v>55.73</v>
      </c>
      <c r="J1553" s="9">
        <v>44.982071428571423</v>
      </c>
      <c r="K1553">
        <v>111.46</v>
      </c>
      <c r="L1553" s="10">
        <v>0.19285714285714292</v>
      </c>
      <c r="M1553" s="2">
        <v>44645</v>
      </c>
      <c r="N1553" s="2" t="str">
        <f t="shared" si="96"/>
        <v>March 2022</v>
      </c>
      <c r="O1553" s="2" t="str">
        <f t="shared" si="97"/>
        <v>2022</v>
      </c>
      <c r="P1553">
        <v>32</v>
      </c>
      <c r="Q1553" t="s">
        <v>224</v>
      </c>
      <c r="R1553" t="str">
        <f t="shared" si="98"/>
        <v xml:space="preserve">Frozen </v>
      </c>
      <c r="S1553" t="str">
        <f t="shared" si="99"/>
        <v xml:space="preserve">Mainstream </v>
      </c>
    </row>
    <row r="1554" spans="1:19" x14ac:dyDescent="0.3">
      <c r="A1554" t="s">
        <v>506</v>
      </c>
      <c r="B1554" t="s">
        <v>507</v>
      </c>
      <c r="C1554" t="s">
        <v>65</v>
      </c>
      <c r="D1554" s="1" t="s">
        <v>66</v>
      </c>
      <c r="E1554" t="s">
        <v>201</v>
      </c>
      <c r="F1554" t="s">
        <v>202</v>
      </c>
      <c r="G1554" t="s">
        <v>313</v>
      </c>
      <c r="H1554">
        <v>1</v>
      </c>
      <c r="I1554">
        <v>55.73</v>
      </c>
      <c r="J1554" s="9">
        <v>44.982071428571423</v>
      </c>
      <c r="K1554">
        <v>55.73</v>
      </c>
      <c r="L1554" s="10">
        <v>0.19285714285714292</v>
      </c>
      <c r="M1554" s="2">
        <v>44645</v>
      </c>
      <c r="N1554" s="2" t="str">
        <f t="shared" si="96"/>
        <v>March 2022</v>
      </c>
      <c r="O1554" s="2" t="str">
        <f t="shared" si="97"/>
        <v>2022</v>
      </c>
      <c r="P1554">
        <v>32</v>
      </c>
      <c r="Q1554" t="s">
        <v>224</v>
      </c>
      <c r="R1554" t="str">
        <f t="shared" si="98"/>
        <v xml:space="preserve">Frozen </v>
      </c>
      <c r="S1554" t="str">
        <f t="shared" si="99"/>
        <v xml:space="preserve">Mainstream </v>
      </c>
    </row>
    <row r="1555" spans="1:19" x14ac:dyDescent="0.3">
      <c r="A1555" t="s">
        <v>494</v>
      </c>
      <c r="B1555" t="s">
        <v>495</v>
      </c>
      <c r="C1555" t="s">
        <v>195</v>
      </c>
      <c r="D1555" s="1" t="s">
        <v>196</v>
      </c>
      <c r="F1555" t="s">
        <v>196</v>
      </c>
      <c r="G1555" t="s">
        <v>313</v>
      </c>
      <c r="H1555">
        <v>1</v>
      </c>
      <c r="I1555">
        <v>42</v>
      </c>
      <c r="J1555" s="9">
        <v>26.340000000000003</v>
      </c>
      <c r="K1555">
        <v>42</v>
      </c>
      <c r="L1555" s="10">
        <v>0.37285714285714283</v>
      </c>
      <c r="M1555" s="2">
        <v>44645</v>
      </c>
      <c r="N1555" s="2" t="str">
        <f t="shared" si="96"/>
        <v>March 2022</v>
      </c>
      <c r="O1555" s="2" t="str">
        <f t="shared" si="97"/>
        <v>2022</v>
      </c>
      <c r="P1555">
        <v>43</v>
      </c>
      <c r="Q1555" t="s">
        <v>224</v>
      </c>
      <c r="R1555" t="str">
        <f t="shared" si="98"/>
        <v xml:space="preserve">Frozen </v>
      </c>
      <c r="S1555" t="str">
        <f t="shared" si="99"/>
        <v>Ethnic</v>
      </c>
    </row>
    <row r="1556" spans="1:19" x14ac:dyDescent="0.3">
      <c r="A1556" t="s">
        <v>459</v>
      </c>
      <c r="B1556" t="s">
        <v>460</v>
      </c>
      <c r="C1556" t="s">
        <v>195</v>
      </c>
      <c r="D1556" s="1" t="s">
        <v>196</v>
      </c>
      <c r="F1556" t="s">
        <v>196</v>
      </c>
      <c r="G1556" t="s">
        <v>313</v>
      </c>
      <c r="H1556">
        <v>1</v>
      </c>
      <c r="I1556">
        <v>30</v>
      </c>
      <c r="J1556" s="9">
        <v>21.214285714285712</v>
      </c>
      <c r="K1556">
        <v>30</v>
      </c>
      <c r="L1556" s="10">
        <v>0.29285714285714293</v>
      </c>
      <c r="M1556" s="2">
        <v>44645</v>
      </c>
      <c r="N1556" s="2" t="str">
        <f t="shared" si="96"/>
        <v>March 2022</v>
      </c>
      <c r="O1556" s="2" t="str">
        <f t="shared" si="97"/>
        <v>2022</v>
      </c>
      <c r="P1556">
        <v>35</v>
      </c>
      <c r="Q1556" t="s">
        <v>224</v>
      </c>
      <c r="R1556" t="str">
        <f t="shared" si="98"/>
        <v xml:space="preserve">Frozen </v>
      </c>
      <c r="S1556" t="str">
        <f t="shared" si="99"/>
        <v>Ethnic</v>
      </c>
    </row>
    <row r="1557" spans="1:19" x14ac:dyDescent="0.3">
      <c r="A1557" t="s">
        <v>451</v>
      </c>
      <c r="B1557" t="s">
        <v>452</v>
      </c>
      <c r="C1557" t="s">
        <v>195</v>
      </c>
      <c r="D1557" s="1" t="s">
        <v>196</v>
      </c>
      <c r="F1557" t="s">
        <v>196</v>
      </c>
      <c r="G1557" t="s">
        <v>313</v>
      </c>
      <c r="H1557">
        <v>1</v>
      </c>
      <c r="I1557">
        <v>36</v>
      </c>
      <c r="J1557" s="9">
        <v>19.337142857142858</v>
      </c>
      <c r="K1557">
        <v>36</v>
      </c>
      <c r="L1557" s="10">
        <v>0.46285714285714286</v>
      </c>
      <c r="M1557" s="2">
        <v>44645</v>
      </c>
      <c r="N1557" s="2" t="str">
        <f t="shared" si="96"/>
        <v>March 2022</v>
      </c>
      <c r="O1557" s="2" t="str">
        <f t="shared" si="97"/>
        <v>2022</v>
      </c>
      <c r="P1557">
        <v>52</v>
      </c>
      <c r="Q1557" t="s">
        <v>224</v>
      </c>
      <c r="R1557" t="str">
        <f t="shared" si="98"/>
        <v xml:space="preserve">Frozen </v>
      </c>
      <c r="S1557" t="str">
        <f t="shared" si="99"/>
        <v>Ethnic</v>
      </c>
    </row>
    <row r="1558" spans="1:19" x14ac:dyDescent="0.3">
      <c r="A1558" t="s">
        <v>502</v>
      </c>
      <c r="B1558" t="s">
        <v>503</v>
      </c>
      <c r="C1558" t="s">
        <v>195</v>
      </c>
      <c r="D1558" s="1" t="s">
        <v>196</v>
      </c>
      <c r="F1558" t="s">
        <v>196</v>
      </c>
      <c r="G1558" t="s">
        <v>313</v>
      </c>
      <c r="H1558">
        <v>1</v>
      </c>
      <c r="I1558">
        <v>50</v>
      </c>
      <c r="J1558" s="9">
        <v>36.357142857142861</v>
      </c>
      <c r="K1558">
        <v>50</v>
      </c>
      <c r="L1558" s="10">
        <v>0.27285714285714285</v>
      </c>
      <c r="M1558" s="2">
        <v>44645</v>
      </c>
      <c r="N1558" s="2" t="str">
        <f t="shared" si="96"/>
        <v>March 2022</v>
      </c>
      <c r="O1558" s="2" t="str">
        <f t="shared" si="97"/>
        <v>2022</v>
      </c>
      <c r="P1558">
        <v>33</v>
      </c>
      <c r="Q1558" t="s">
        <v>224</v>
      </c>
      <c r="R1558" t="str">
        <f t="shared" si="98"/>
        <v xml:space="preserve">Frozen </v>
      </c>
      <c r="S1558" t="str">
        <f t="shared" si="99"/>
        <v>Ethnic</v>
      </c>
    </row>
    <row r="1559" spans="1:19" x14ac:dyDescent="0.3">
      <c r="A1559" t="s">
        <v>471</v>
      </c>
      <c r="B1559" t="s">
        <v>472</v>
      </c>
      <c r="C1559" t="s">
        <v>195</v>
      </c>
      <c r="D1559" s="1" t="s">
        <v>196</v>
      </c>
      <c r="F1559" t="s">
        <v>196</v>
      </c>
      <c r="G1559" t="s">
        <v>313</v>
      </c>
      <c r="H1559">
        <v>2</v>
      </c>
      <c r="I1559">
        <v>33</v>
      </c>
      <c r="J1559" s="9">
        <v>23.995714285714286</v>
      </c>
      <c r="K1559">
        <v>66</v>
      </c>
      <c r="L1559" s="10">
        <v>0.27285714285714285</v>
      </c>
      <c r="M1559" s="2">
        <v>44645</v>
      </c>
      <c r="N1559" s="2" t="str">
        <f t="shared" si="96"/>
        <v>March 2022</v>
      </c>
      <c r="O1559" s="2" t="str">
        <f t="shared" si="97"/>
        <v>2022</v>
      </c>
      <c r="P1559">
        <v>33</v>
      </c>
      <c r="Q1559" t="s">
        <v>224</v>
      </c>
      <c r="R1559" t="str">
        <f t="shared" si="98"/>
        <v xml:space="preserve">Frozen </v>
      </c>
      <c r="S1559" t="str">
        <f t="shared" si="99"/>
        <v>Ethnic</v>
      </c>
    </row>
    <row r="1560" spans="1:19" x14ac:dyDescent="0.3">
      <c r="A1560" t="s">
        <v>506</v>
      </c>
      <c r="B1560" t="s">
        <v>507</v>
      </c>
      <c r="C1560" t="s">
        <v>195</v>
      </c>
      <c r="D1560" s="1" t="s">
        <v>196</v>
      </c>
      <c r="F1560" t="s">
        <v>196</v>
      </c>
      <c r="G1560" t="s">
        <v>313</v>
      </c>
      <c r="H1560">
        <v>12</v>
      </c>
      <c r="I1560">
        <v>50.003999999999998</v>
      </c>
      <c r="J1560" s="9">
        <v>40.860547619047615</v>
      </c>
      <c r="K1560">
        <v>600.04999999999995</v>
      </c>
      <c r="L1560" s="10">
        <v>0.18285714285714283</v>
      </c>
      <c r="M1560" s="2">
        <v>44645</v>
      </c>
      <c r="N1560" s="2" t="str">
        <f t="shared" si="96"/>
        <v>March 2022</v>
      </c>
      <c r="O1560" s="2" t="str">
        <f t="shared" si="97"/>
        <v>2022</v>
      </c>
      <c r="P1560">
        <v>24</v>
      </c>
      <c r="Q1560" t="s">
        <v>224</v>
      </c>
      <c r="R1560" t="str">
        <f t="shared" si="98"/>
        <v xml:space="preserve">Frozen </v>
      </c>
      <c r="S1560" t="str">
        <f t="shared" si="99"/>
        <v>Ethnic</v>
      </c>
    </row>
    <row r="1561" spans="1:19" x14ac:dyDescent="0.3">
      <c r="A1561" t="s">
        <v>449</v>
      </c>
      <c r="B1561" t="s">
        <v>450</v>
      </c>
      <c r="C1561" t="s">
        <v>65</v>
      </c>
      <c r="D1561" s="1" t="s">
        <v>66</v>
      </c>
      <c r="E1561" t="s">
        <v>657</v>
      </c>
      <c r="F1561" t="s">
        <v>658</v>
      </c>
      <c r="G1561" t="s">
        <v>313</v>
      </c>
      <c r="H1561">
        <v>2</v>
      </c>
      <c r="I1561">
        <v>34.92</v>
      </c>
      <c r="J1561" s="9">
        <v>23.99502857142857</v>
      </c>
      <c r="K1561">
        <v>69.84</v>
      </c>
      <c r="L1561" s="10">
        <v>0.31285714285714289</v>
      </c>
      <c r="M1561" s="2">
        <v>44645</v>
      </c>
      <c r="N1561" s="2" t="str">
        <f t="shared" si="96"/>
        <v>March 2022</v>
      </c>
      <c r="O1561" s="2" t="str">
        <f t="shared" si="97"/>
        <v>2022</v>
      </c>
      <c r="P1561">
        <v>44</v>
      </c>
      <c r="Q1561" t="s">
        <v>224</v>
      </c>
      <c r="R1561" t="str">
        <f t="shared" si="98"/>
        <v xml:space="preserve">Frozen </v>
      </c>
      <c r="S1561" t="str">
        <f t="shared" si="99"/>
        <v xml:space="preserve">Mainstream </v>
      </c>
    </row>
    <row r="1562" spans="1:19" x14ac:dyDescent="0.3">
      <c r="A1562" t="s">
        <v>443</v>
      </c>
      <c r="B1562" t="s">
        <v>444</v>
      </c>
      <c r="C1562" t="s">
        <v>65</v>
      </c>
      <c r="D1562" s="1" t="s">
        <v>66</v>
      </c>
      <c r="E1562" t="s">
        <v>657</v>
      </c>
      <c r="F1562" t="s">
        <v>658</v>
      </c>
      <c r="G1562" t="s">
        <v>313</v>
      </c>
      <c r="H1562">
        <v>1</v>
      </c>
      <c r="I1562">
        <v>34.92</v>
      </c>
      <c r="J1562" s="9">
        <v>22.598228571428571</v>
      </c>
      <c r="K1562">
        <v>34.92</v>
      </c>
      <c r="L1562" s="10">
        <v>0.35285714285714287</v>
      </c>
      <c r="M1562" s="2">
        <v>44645</v>
      </c>
      <c r="N1562" s="2" t="str">
        <f t="shared" si="96"/>
        <v>March 2022</v>
      </c>
      <c r="O1562" s="2" t="str">
        <f t="shared" si="97"/>
        <v>2022</v>
      </c>
      <c r="P1562">
        <v>48</v>
      </c>
      <c r="Q1562" t="s">
        <v>224</v>
      </c>
      <c r="R1562" t="str">
        <f t="shared" si="98"/>
        <v xml:space="preserve">Frozen </v>
      </c>
      <c r="S1562" t="str">
        <f t="shared" si="99"/>
        <v xml:space="preserve">Mainstream </v>
      </c>
    </row>
    <row r="1563" spans="1:19" x14ac:dyDescent="0.3">
      <c r="A1563" t="s">
        <v>449</v>
      </c>
      <c r="B1563" t="s">
        <v>450</v>
      </c>
      <c r="C1563" t="s">
        <v>65</v>
      </c>
      <c r="D1563" s="1" t="s">
        <v>66</v>
      </c>
      <c r="E1563" t="s">
        <v>732</v>
      </c>
      <c r="F1563" t="s">
        <v>733</v>
      </c>
      <c r="G1563" t="s">
        <v>313</v>
      </c>
      <c r="H1563">
        <v>3</v>
      </c>
      <c r="I1563">
        <v>22.22</v>
      </c>
      <c r="J1563" s="9">
        <v>22.156514285714284</v>
      </c>
      <c r="K1563">
        <v>66.66</v>
      </c>
      <c r="L1563" s="10">
        <v>2.8571428571428511E-3</v>
      </c>
      <c r="M1563" s="2">
        <v>44644</v>
      </c>
      <c r="N1563" s="2" t="str">
        <f t="shared" si="96"/>
        <v>March 2022</v>
      </c>
      <c r="O1563" s="2" t="str">
        <f t="shared" si="97"/>
        <v>2022</v>
      </c>
      <c r="P1563">
        <v>13</v>
      </c>
      <c r="Q1563" t="s">
        <v>224</v>
      </c>
      <c r="R1563" t="str">
        <f t="shared" si="98"/>
        <v xml:space="preserve">Frozen </v>
      </c>
      <c r="S1563" t="str">
        <f t="shared" si="99"/>
        <v xml:space="preserve">Mainstream </v>
      </c>
    </row>
    <row r="1564" spans="1:19" x14ac:dyDescent="0.3">
      <c r="A1564" t="s">
        <v>492</v>
      </c>
      <c r="B1564" t="s">
        <v>493</v>
      </c>
      <c r="C1564" t="s">
        <v>412</v>
      </c>
      <c r="D1564" s="1" t="s">
        <v>413</v>
      </c>
      <c r="F1564" t="s">
        <v>413</v>
      </c>
      <c r="G1564" t="s">
        <v>313</v>
      </c>
      <c r="H1564">
        <v>0.75</v>
      </c>
      <c r="I1564">
        <v>36</v>
      </c>
      <c r="J1564" s="9">
        <v>27.617142857142856</v>
      </c>
      <c r="K1564">
        <v>27</v>
      </c>
      <c r="L1564" s="10">
        <v>0.23285714285714285</v>
      </c>
      <c r="M1564" s="2">
        <v>44644</v>
      </c>
      <c r="N1564" s="2" t="str">
        <f t="shared" si="96"/>
        <v>March 2022</v>
      </c>
      <c r="O1564" s="2" t="str">
        <f t="shared" si="97"/>
        <v>2022</v>
      </c>
      <c r="P1564">
        <v>29</v>
      </c>
      <c r="Q1564" t="s">
        <v>224</v>
      </c>
      <c r="R1564" t="str">
        <f t="shared" si="98"/>
        <v xml:space="preserve">Frozen </v>
      </c>
      <c r="S1564" t="str">
        <f t="shared" si="99"/>
        <v>Ethnic</v>
      </c>
    </row>
    <row r="1565" spans="1:19" x14ac:dyDescent="0.3">
      <c r="A1565" t="s">
        <v>449</v>
      </c>
      <c r="B1565" t="s">
        <v>450</v>
      </c>
      <c r="C1565" t="s">
        <v>65</v>
      </c>
      <c r="D1565" s="1" t="s">
        <v>66</v>
      </c>
      <c r="E1565" t="s">
        <v>240</v>
      </c>
      <c r="F1565" t="s">
        <v>241</v>
      </c>
      <c r="G1565" t="s">
        <v>313</v>
      </c>
      <c r="H1565">
        <v>5</v>
      </c>
      <c r="I1565">
        <v>22.22</v>
      </c>
      <c r="J1565" s="9">
        <v>22.156514285714284</v>
      </c>
      <c r="K1565">
        <v>111.1</v>
      </c>
      <c r="L1565" s="10">
        <v>2.8571428571428671E-3</v>
      </c>
      <c r="M1565" s="2">
        <v>44644</v>
      </c>
      <c r="N1565" s="2" t="str">
        <f t="shared" si="96"/>
        <v>March 2022</v>
      </c>
      <c r="O1565" s="2" t="str">
        <f t="shared" si="97"/>
        <v>2022</v>
      </c>
      <c r="P1565">
        <v>13</v>
      </c>
      <c r="Q1565" t="s">
        <v>224</v>
      </c>
      <c r="R1565" t="str">
        <f t="shared" si="98"/>
        <v xml:space="preserve">Frozen </v>
      </c>
      <c r="S1565" t="str">
        <f t="shared" si="99"/>
        <v xml:space="preserve">Mainstream </v>
      </c>
    </row>
    <row r="1566" spans="1:19" x14ac:dyDescent="0.3">
      <c r="A1566" t="s">
        <v>506</v>
      </c>
      <c r="B1566" t="s">
        <v>507</v>
      </c>
      <c r="C1566" t="s">
        <v>65</v>
      </c>
      <c r="D1566" s="1" t="s">
        <v>66</v>
      </c>
      <c r="E1566" t="s">
        <v>240</v>
      </c>
      <c r="F1566" t="s">
        <v>241</v>
      </c>
      <c r="G1566" t="s">
        <v>313</v>
      </c>
      <c r="H1566">
        <v>5</v>
      </c>
      <c r="I1566">
        <v>55.73</v>
      </c>
      <c r="J1566" s="9">
        <v>44.982071428571423</v>
      </c>
      <c r="K1566">
        <v>278.64999999999998</v>
      </c>
      <c r="L1566" s="10">
        <v>0.19285714285714287</v>
      </c>
      <c r="M1566" s="2">
        <v>44644</v>
      </c>
      <c r="N1566" s="2" t="str">
        <f t="shared" si="96"/>
        <v>March 2022</v>
      </c>
      <c r="O1566" s="2" t="str">
        <f t="shared" si="97"/>
        <v>2022</v>
      </c>
      <c r="P1566">
        <v>32</v>
      </c>
      <c r="Q1566" t="s">
        <v>224</v>
      </c>
      <c r="R1566" t="str">
        <f t="shared" si="98"/>
        <v xml:space="preserve">Frozen </v>
      </c>
      <c r="S1566" t="str">
        <f t="shared" si="99"/>
        <v xml:space="preserve">Mainstream </v>
      </c>
    </row>
    <row r="1567" spans="1:19" x14ac:dyDescent="0.3">
      <c r="A1567" t="s">
        <v>506</v>
      </c>
      <c r="B1567" t="s">
        <v>507</v>
      </c>
      <c r="C1567" t="s">
        <v>65</v>
      </c>
      <c r="D1567" s="1" t="s">
        <v>66</v>
      </c>
      <c r="E1567" t="s">
        <v>703</v>
      </c>
      <c r="F1567" t="s">
        <v>183</v>
      </c>
      <c r="G1567" t="s">
        <v>313</v>
      </c>
      <c r="H1567">
        <v>1</v>
      </c>
      <c r="I1567">
        <v>55.73</v>
      </c>
      <c r="J1567" s="9">
        <v>44.982071428571423</v>
      </c>
      <c r="K1567">
        <v>55.73</v>
      </c>
      <c r="L1567" s="10">
        <v>0.19285714285714292</v>
      </c>
      <c r="M1567" s="2">
        <v>44644</v>
      </c>
      <c r="N1567" s="2" t="str">
        <f t="shared" si="96"/>
        <v>March 2022</v>
      </c>
      <c r="O1567" s="2" t="str">
        <f t="shared" si="97"/>
        <v>2022</v>
      </c>
      <c r="P1567">
        <v>32</v>
      </c>
      <c r="Q1567" t="s">
        <v>224</v>
      </c>
      <c r="R1567" t="str">
        <f t="shared" si="98"/>
        <v xml:space="preserve">Frozen </v>
      </c>
      <c r="S1567" t="str">
        <f t="shared" si="99"/>
        <v xml:space="preserve">Mainstream </v>
      </c>
    </row>
    <row r="1568" spans="1:19" x14ac:dyDescent="0.3">
      <c r="A1568" t="s">
        <v>449</v>
      </c>
      <c r="B1568" t="s">
        <v>450</v>
      </c>
      <c r="C1568" t="s">
        <v>65</v>
      </c>
      <c r="D1568" s="1" t="s">
        <v>66</v>
      </c>
      <c r="E1568" t="s">
        <v>208</v>
      </c>
      <c r="F1568" t="s">
        <v>209</v>
      </c>
      <c r="G1568" t="s">
        <v>313</v>
      </c>
      <c r="H1568">
        <v>1</v>
      </c>
      <c r="I1568">
        <v>34.92</v>
      </c>
      <c r="J1568" s="9">
        <v>23.99502857142857</v>
      </c>
      <c r="K1568">
        <v>34.92</v>
      </c>
      <c r="L1568" s="10">
        <v>0.31285714285714289</v>
      </c>
      <c r="M1568" s="2">
        <v>44644</v>
      </c>
      <c r="N1568" s="2" t="str">
        <f t="shared" si="96"/>
        <v>March 2022</v>
      </c>
      <c r="O1568" s="2" t="str">
        <f t="shared" si="97"/>
        <v>2022</v>
      </c>
      <c r="P1568">
        <v>44</v>
      </c>
      <c r="Q1568" t="s">
        <v>224</v>
      </c>
      <c r="R1568" t="str">
        <f t="shared" si="98"/>
        <v xml:space="preserve">Frozen </v>
      </c>
      <c r="S1568" t="str">
        <f t="shared" si="99"/>
        <v xml:space="preserve">Mainstream </v>
      </c>
    </row>
    <row r="1569" spans="1:19" x14ac:dyDescent="0.3">
      <c r="A1569" t="s">
        <v>451</v>
      </c>
      <c r="B1569" t="s">
        <v>452</v>
      </c>
      <c r="C1569" t="s">
        <v>95</v>
      </c>
      <c r="D1569" s="1" t="s">
        <v>96</v>
      </c>
      <c r="F1569" t="s">
        <v>96</v>
      </c>
      <c r="G1569" t="s">
        <v>313</v>
      </c>
      <c r="H1569">
        <v>1</v>
      </c>
      <c r="I1569">
        <v>36</v>
      </c>
      <c r="J1569" s="9">
        <v>19.337142857142858</v>
      </c>
      <c r="K1569">
        <v>36</v>
      </c>
      <c r="L1569" s="10">
        <v>0.46285714285714286</v>
      </c>
      <c r="M1569" s="2">
        <v>44644</v>
      </c>
      <c r="N1569" s="2" t="str">
        <f t="shared" si="96"/>
        <v>March 2022</v>
      </c>
      <c r="O1569" s="2" t="str">
        <f t="shared" si="97"/>
        <v>2022</v>
      </c>
      <c r="P1569">
        <v>52</v>
      </c>
      <c r="Q1569" t="s">
        <v>224</v>
      </c>
      <c r="R1569" t="str">
        <f t="shared" si="98"/>
        <v xml:space="preserve">Frozen </v>
      </c>
      <c r="S1569" t="str">
        <f t="shared" si="99"/>
        <v>Ethnic</v>
      </c>
    </row>
    <row r="1570" spans="1:19" x14ac:dyDescent="0.3">
      <c r="A1570" t="s">
        <v>487</v>
      </c>
      <c r="B1570" t="s">
        <v>488</v>
      </c>
      <c r="C1570" t="s">
        <v>95</v>
      </c>
      <c r="D1570" s="1" t="s">
        <v>96</v>
      </c>
      <c r="F1570" t="s">
        <v>96</v>
      </c>
      <c r="G1570" t="s">
        <v>313</v>
      </c>
      <c r="H1570">
        <v>1</v>
      </c>
      <c r="I1570">
        <v>42</v>
      </c>
      <c r="J1570" s="9">
        <v>27.18</v>
      </c>
      <c r="K1570">
        <v>42</v>
      </c>
      <c r="L1570" s="10">
        <v>0.35285714285714292</v>
      </c>
      <c r="M1570" s="2">
        <v>44644</v>
      </c>
      <c r="N1570" s="2" t="str">
        <f t="shared" si="96"/>
        <v>March 2022</v>
      </c>
      <c r="O1570" s="2" t="str">
        <f t="shared" si="97"/>
        <v>2022</v>
      </c>
      <c r="P1570">
        <v>41</v>
      </c>
      <c r="Q1570" t="s">
        <v>224</v>
      </c>
      <c r="R1570" t="str">
        <f t="shared" si="98"/>
        <v xml:space="preserve">Frozen </v>
      </c>
      <c r="S1570" t="str">
        <f t="shared" si="99"/>
        <v>Ethnic</v>
      </c>
    </row>
    <row r="1571" spans="1:19" x14ac:dyDescent="0.3">
      <c r="A1571" t="s">
        <v>500</v>
      </c>
      <c r="B1571" t="s">
        <v>501</v>
      </c>
      <c r="C1571" t="s">
        <v>95</v>
      </c>
      <c r="D1571" s="1" t="s">
        <v>96</v>
      </c>
      <c r="F1571" t="s">
        <v>96</v>
      </c>
      <c r="G1571" t="s">
        <v>313</v>
      </c>
      <c r="H1571">
        <v>1</v>
      </c>
      <c r="I1571">
        <v>48</v>
      </c>
      <c r="J1571" s="9">
        <v>35.862857142857145</v>
      </c>
      <c r="K1571">
        <v>48</v>
      </c>
      <c r="L1571" s="10">
        <v>0.25285714285714284</v>
      </c>
      <c r="M1571" s="2">
        <v>44644</v>
      </c>
      <c r="N1571" s="2" t="str">
        <f t="shared" si="96"/>
        <v>March 2022</v>
      </c>
      <c r="O1571" s="2" t="str">
        <f t="shared" si="97"/>
        <v>2022</v>
      </c>
      <c r="P1571">
        <v>31</v>
      </c>
      <c r="Q1571" t="s">
        <v>224</v>
      </c>
      <c r="R1571" t="str">
        <f t="shared" si="98"/>
        <v xml:space="preserve">Frozen </v>
      </c>
      <c r="S1571" t="str">
        <f t="shared" si="99"/>
        <v>Ethnic</v>
      </c>
    </row>
    <row r="1572" spans="1:19" x14ac:dyDescent="0.3">
      <c r="A1572" t="s">
        <v>502</v>
      </c>
      <c r="B1572" t="s">
        <v>503</v>
      </c>
      <c r="C1572" t="s">
        <v>95</v>
      </c>
      <c r="D1572" s="1" t="s">
        <v>96</v>
      </c>
      <c r="F1572" t="s">
        <v>96</v>
      </c>
      <c r="G1572" t="s">
        <v>313</v>
      </c>
      <c r="H1572">
        <v>1</v>
      </c>
      <c r="I1572">
        <v>50</v>
      </c>
      <c r="J1572" s="9">
        <v>36.357142857142861</v>
      </c>
      <c r="K1572">
        <v>50</v>
      </c>
      <c r="L1572" s="10">
        <v>0.27285714285714285</v>
      </c>
      <c r="M1572" s="2">
        <v>44644</v>
      </c>
      <c r="N1572" s="2" t="str">
        <f t="shared" si="96"/>
        <v>March 2022</v>
      </c>
      <c r="O1572" s="2" t="str">
        <f t="shared" si="97"/>
        <v>2022</v>
      </c>
      <c r="P1572">
        <v>33</v>
      </c>
      <c r="Q1572" t="s">
        <v>224</v>
      </c>
      <c r="R1572" t="str">
        <f t="shared" si="98"/>
        <v xml:space="preserve">Frozen </v>
      </c>
      <c r="S1572" t="str">
        <f t="shared" si="99"/>
        <v>Ethnic</v>
      </c>
    </row>
    <row r="1573" spans="1:19" x14ac:dyDescent="0.3">
      <c r="A1573" t="s">
        <v>459</v>
      </c>
      <c r="B1573" t="s">
        <v>460</v>
      </c>
      <c r="C1573" t="s">
        <v>95</v>
      </c>
      <c r="D1573" s="1" t="s">
        <v>96</v>
      </c>
      <c r="F1573" t="s">
        <v>96</v>
      </c>
      <c r="G1573" t="s">
        <v>313</v>
      </c>
      <c r="H1573">
        <v>1</v>
      </c>
      <c r="I1573">
        <v>30</v>
      </c>
      <c r="J1573" s="9">
        <v>21.214285714285712</v>
      </c>
      <c r="K1573">
        <v>30</v>
      </c>
      <c r="L1573" s="10">
        <v>0.29285714285714293</v>
      </c>
      <c r="M1573" s="2">
        <v>44644</v>
      </c>
      <c r="N1573" s="2" t="str">
        <f t="shared" si="96"/>
        <v>March 2022</v>
      </c>
      <c r="O1573" s="2" t="str">
        <f t="shared" si="97"/>
        <v>2022</v>
      </c>
      <c r="P1573">
        <v>35</v>
      </c>
      <c r="Q1573" t="s">
        <v>224</v>
      </c>
      <c r="R1573" t="str">
        <f t="shared" si="98"/>
        <v xml:space="preserve">Frozen </v>
      </c>
      <c r="S1573" t="str">
        <f t="shared" si="99"/>
        <v>Ethnic</v>
      </c>
    </row>
    <row r="1574" spans="1:19" x14ac:dyDescent="0.3">
      <c r="A1574" t="s">
        <v>840</v>
      </c>
      <c r="B1574" t="s">
        <v>841</v>
      </c>
      <c r="C1574" t="s">
        <v>95</v>
      </c>
      <c r="D1574" s="1" t="s">
        <v>96</v>
      </c>
      <c r="F1574" t="s">
        <v>96</v>
      </c>
      <c r="G1574" t="s">
        <v>313</v>
      </c>
      <c r="H1574">
        <v>1</v>
      </c>
      <c r="I1574">
        <v>44</v>
      </c>
      <c r="J1574" s="9">
        <v>31.554285714285712</v>
      </c>
      <c r="K1574">
        <v>44</v>
      </c>
      <c r="L1574" s="10">
        <v>0.28285714285714286</v>
      </c>
      <c r="M1574" s="2">
        <v>44644</v>
      </c>
      <c r="N1574" s="2" t="str">
        <f t="shared" si="96"/>
        <v>March 2022</v>
      </c>
      <c r="O1574" s="2" t="str">
        <f t="shared" si="97"/>
        <v>2022</v>
      </c>
      <c r="P1574">
        <v>34</v>
      </c>
      <c r="Q1574" t="s">
        <v>224</v>
      </c>
      <c r="R1574" t="str">
        <f t="shared" si="98"/>
        <v xml:space="preserve">Frozen </v>
      </c>
      <c r="S1574" t="str">
        <f t="shared" si="99"/>
        <v>Ethnic</v>
      </c>
    </row>
    <row r="1575" spans="1:19" x14ac:dyDescent="0.3">
      <c r="A1575" t="s">
        <v>471</v>
      </c>
      <c r="B1575" t="s">
        <v>472</v>
      </c>
      <c r="C1575" t="s">
        <v>95</v>
      </c>
      <c r="D1575" s="1" t="s">
        <v>96</v>
      </c>
      <c r="F1575" t="s">
        <v>96</v>
      </c>
      <c r="G1575" t="s">
        <v>313</v>
      </c>
      <c r="H1575">
        <v>1</v>
      </c>
      <c r="I1575">
        <v>33</v>
      </c>
      <c r="J1575" s="9">
        <v>23.995714285714286</v>
      </c>
      <c r="K1575">
        <v>33</v>
      </c>
      <c r="L1575" s="10">
        <v>0.27285714285714285</v>
      </c>
      <c r="M1575" s="2">
        <v>44644</v>
      </c>
      <c r="N1575" s="2" t="str">
        <f t="shared" si="96"/>
        <v>March 2022</v>
      </c>
      <c r="O1575" s="2" t="str">
        <f t="shared" si="97"/>
        <v>2022</v>
      </c>
      <c r="P1575">
        <v>33</v>
      </c>
      <c r="Q1575" t="s">
        <v>224</v>
      </c>
      <c r="R1575" t="str">
        <f t="shared" si="98"/>
        <v xml:space="preserve">Frozen </v>
      </c>
      <c r="S1575" t="str">
        <f t="shared" si="99"/>
        <v>Ethnic</v>
      </c>
    </row>
    <row r="1576" spans="1:19" x14ac:dyDescent="0.3">
      <c r="A1576" t="s">
        <v>506</v>
      </c>
      <c r="B1576" t="s">
        <v>507</v>
      </c>
      <c r="C1576" t="s">
        <v>95</v>
      </c>
      <c r="D1576" s="1" t="s">
        <v>96</v>
      </c>
      <c r="F1576" t="s">
        <v>96</v>
      </c>
      <c r="G1576" t="s">
        <v>313</v>
      </c>
      <c r="H1576">
        <v>2</v>
      </c>
      <c r="I1576">
        <v>60</v>
      </c>
      <c r="J1576" s="9">
        <v>41.828571428571429</v>
      </c>
      <c r="K1576">
        <v>120</v>
      </c>
      <c r="L1576" s="10">
        <v>0.30285714285714282</v>
      </c>
      <c r="M1576" s="2">
        <v>44644</v>
      </c>
      <c r="N1576" s="2" t="str">
        <f t="shared" si="96"/>
        <v>March 2022</v>
      </c>
      <c r="O1576" s="2" t="str">
        <f t="shared" si="97"/>
        <v>2022</v>
      </c>
      <c r="P1576">
        <v>36</v>
      </c>
      <c r="Q1576" t="s">
        <v>224</v>
      </c>
      <c r="R1576" t="str">
        <f t="shared" si="98"/>
        <v xml:space="preserve">Frozen </v>
      </c>
      <c r="S1576" t="str">
        <f t="shared" si="99"/>
        <v>Ethnic</v>
      </c>
    </row>
    <row r="1577" spans="1:19" x14ac:dyDescent="0.3">
      <c r="A1577" t="s">
        <v>469</v>
      </c>
      <c r="B1577" t="s">
        <v>470</v>
      </c>
      <c r="C1577" t="s">
        <v>22</v>
      </c>
      <c r="D1577" s="1" t="s">
        <v>23</v>
      </c>
      <c r="F1577" t="s">
        <v>23</v>
      </c>
      <c r="G1577" t="s">
        <v>313</v>
      </c>
      <c r="H1577">
        <v>0</v>
      </c>
      <c r="I1577">
        <v>33</v>
      </c>
      <c r="J1577" s="9" t="e">
        <v>#DIV/0!</v>
      </c>
      <c r="K1577">
        <v>0</v>
      </c>
      <c r="L1577" s="10" t="s">
        <v>652</v>
      </c>
      <c r="M1577" s="2">
        <v>44644</v>
      </c>
      <c r="N1577" s="2" t="str">
        <f t="shared" si="96"/>
        <v>March 2022</v>
      </c>
      <c r="O1577" s="2" t="str">
        <f t="shared" si="97"/>
        <v>2022</v>
      </c>
      <c r="P1577">
        <v>40</v>
      </c>
      <c r="Q1577" t="s">
        <v>224</v>
      </c>
      <c r="R1577" t="str">
        <f t="shared" si="98"/>
        <v xml:space="preserve">Frozen </v>
      </c>
      <c r="S1577" t="str">
        <f t="shared" si="99"/>
        <v>Ethnic</v>
      </c>
    </row>
    <row r="1578" spans="1:19" x14ac:dyDescent="0.3">
      <c r="A1578" t="s">
        <v>506</v>
      </c>
      <c r="B1578" t="s">
        <v>507</v>
      </c>
      <c r="C1578" t="s">
        <v>22</v>
      </c>
      <c r="D1578" s="1" t="s">
        <v>23</v>
      </c>
      <c r="F1578" t="s">
        <v>23</v>
      </c>
      <c r="G1578" t="s">
        <v>313</v>
      </c>
      <c r="H1578">
        <v>2</v>
      </c>
      <c r="I1578">
        <v>62</v>
      </c>
      <c r="J1578" s="9">
        <v>41.362857142857145</v>
      </c>
      <c r="K1578">
        <v>124</v>
      </c>
      <c r="L1578" s="10">
        <v>0.33285714285714285</v>
      </c>
      <c r="M1578" s="2">
        <v>44644</v>
      </c>
      <c r="N1578" s="2" t="str">
        <f t="shared" si="96"/>
        <v>March 2022</v>
      </c>
      <c r="O1578" s="2" t="str">
        <f t="shared" si="97"/>
        <v>2022</v>
      </c>
      <c r="P1578">
        <v>39</v>
      </c>
      <c r="Q1578" t="s">
        <v>224</v>
      </c>
      <c r="R1578" t="str">
        <f t="shared" si="98"/>
        <v xml:space="preserve">Frozen </v>
      </c>
      <c r="S1578" t="str">
        <f t="shared" si="99"/>
        <v>Ethnic</v>
      </c>
    </row>
    <row r="1579" spans="1:19" x14ac:dyDescent="0.3">
      <c r="A1579" t="s">
        <v>502</v>
      </c>
      <c r="B1579" t="s">
        <v>503</v>
      </c>
      <c r="C1579" t="s">
        <v>22</v>
      </c>
      <c r="D1579" s="1" t="s">
        <v>23</v>
      </c>
      <c r="F1579" t="s">
        <v>23</v>
      </c>
      <c r="G1579" t="s">
        <v>313</v>
      </c>
      <c r="H1579">
        <v>1</v>
      </c>
      <c r="I1579">
        <v>50</v>
      </c>
      <c r="J1579" s="9">
        <v>36.357142857142861</v>
      </c>
      <c r="K1579">
        <v>50</v>
      </c>
      <c r="L1579" s="10">
        <v>0.27285714285714285</v>
      </c>
      <c r="M1579" s="2">
        <v>44644</v>
      </c>
      <c r="N1579" s="2" t="str">
        <f t="shared" si="96"/>
        <v>March 2022</v>
      </c>
      <c r="O1579" s="2" t="str">
        <f t="shared" si="97"/>
        <v>2022</v>
      </c>
      <c r="P1579">
        <v>33</v>
      </c>
      <c r="Q1579" t="s">
        <v>224</v>
      </c>
      <c r="R1579" t="str">
        <f t="shared" si="98"/>
        <v xml:space="preserve">Frozen </v>
      </c>
      <c r="S1579" t="str">
        <f t="shared" si="99"/>
        <v>Ethnic</v>
      </c>
    </row>
    <row r="1580" spans="1:19" x14ac:dyDescent="0.3">
      <c r="A1580" t="s">
        <v>449</v>
      </c>
      <c r="B1580" t="s">
        <v>450</v>
      </c>
      <c r="C1580" t="s">
        <v>445</v>
      </c>
      <c r="D1580" s="1" t="s">
        <v>446</v>
      </c>
      <c r="F1580" t="s">
        <v>446</v>
      </c>
      <c r="G1580" t="s">
        <v>313</v>
      </c>
      <c r="H1580">
        <v>10</v>
      </c>
      <c r="I1580">
        <v>27.6</v>
      </c>
      <c r="J1580" s="9">
        <v>20.89714285714286</v>
      </c>
      <c r="K1580">
        <v>276</v>
      </c>
      <c r="L1580" s="10">
        <v>0.24285714285714285</v>
      </c>
      <c r="M1580" s="2">
        <v>44644</v>
      </c>
      <c r="N1580" s="2" t="str">
        <f t="shared" si="96"/>
        <v>March 2022</v>
      </c>
      <c r="O1580" s="2" t="str">
        <f t="shared" si="97"/>
        <v>2022</v>
      </c>
      <c r="P1580">
        <v>30</v>
      </c>
      <c r="Q1580" t="s">
        <v>224</v>
      </c>
      <c r="R1580" t="str">
        <f t="shared" si="98"/>
        <v xml:space="preserve">Frozen </v>
      </c>
      <c r="S1580" t="str">
        <f t="shared" si="99"/>
        <v>Ethnic</v>
      </c>
    </row>
    <row r="1581" spans="1:19" x14ac:dyDescent="0.3">
      <c r="A1581" t="s">
        <v>506</v>
      </c>
      <c r="B1581" t="s">
        <v>507</v>
      </c>
      <c r="C1581" t="s">
        <v>65</v>
      </c>
      <c r="D1581" s="1" t="s">
        <v>66</v>
      </c>
      <c r="E1581" t="s">
        <v>548</v>
      </c>
      <c r="F1581" t="s">
        <v>549</v>
      </c>
      <c r="G1581" t="s">
        <v>313</v>
      </c>
      <c r="H1581">
        <v>5</v>
      </c>
      <c r="I1581">
        <v>55.73</v>
      </c>
      <c r="J1581" s="9">
        <v>44.982071428571423</v>
      </c>
      <c r="K1581">
        <v>278.64999999999998</v>
      </c>
      <c r="L1581" s="10">
        <v>0.19285714285714287</v>
      </c>
      <c r="M1581" s="2">
        <v>44644</v>
      </c>
      <c r="N1581" s="2" t="str">
        <f t="shared" si="96"/>
        <v>March 2022</v>
      </c>
      <c r="O1581" s="2" t="str">
        <f t="shared" si="97"/>
        <v>2022</v>
      </c>
      <c r="P1581">
        <v>32</v>
      </c>
      <c r="Q1581" t="s">
        <v>224</v>
      </c>
      <c r="R1581" t="str">
        <f t="shared" si="98"/>
        <v xml:space="preserve">Frozen </v>
      </c>
      <c r="S1581" t="str">
        <f t="shared" si="99"/>
        <v xml:space="preserve">Mainstream </v>
      </c>
    </row>
    <row r="1582" spans="1:19" x14ac:dyDescent="0.3">
      <c r="A1582" t="s">
        <v>506</v>
      </c>
      <c r="B1582" t="s">
        <v>507</v>
      </c>
      <c r="C1582" t="s">
        <v>421</v>
      </c>
      <c r="D1582" s="1" t="s">
        <v>422</v>
      </c>
      <c r="F1582" t="s">
        <v>422</v>
      </c>
      <c r="G1582" t="s">
        <v>313</v>
      </c>
      <c r="H1582">
        <v>1</v>
      </c>
      <c r="I1582">
        <v>60</v>
      </c>
      <c r="J1582" s="9">
        <v>41.828571428571429</v>
      </c>
      <c r="K1582">
        <v>60</v>
      </c>
      <c r="L1582" s="10">
        <v>0.30285714285714282</v>
      </c>
      <c r="M1582" s="2">
        <v>44644</v>
      </c>
      <c r="N1582" s="2" t="str">
        <f t="shared" si="96"/>
        <v>March 2022</v>
      </c>
      <c r="O1582" s="2" t="str">
        <f t="shared" si="97"/>
        <v>2022</v>
      </c>
      <c r="P1582">
        <v>36</v>
      </c>
      <c r="Q1582" t="s">
        <v>224</v>
      </c>
      <c r="R1582" t="str">
        <f t="shared" si="98"/>
        <v xml:space="preserve">Frozen </v>
      </c>
      <c r="S1582" t="str">
        <f t="shared" si="99"/>
        <v>Ethnic</v>
      </c>
    </row>
    <row r="1583" spans="1:19" x14ac:dyDescent="0.3">
      <c r="A1583" t="s">
        <v>506</v>
      </c>
      <c r="B1583" t="s">
        <v>507</v>
      </c>
      <c r="C1583" t="s">
        <v>191</v>
      </c>
      <c r="D1583" s="1" t="s">
        <v>192</v>
      </c>
      <c r="F1583" t="s">
        <v>192</v>
      </c>
      <c r="G1583" t="s">
        <v>313</v>
      </c>
      <c r="H1583">
        <v>1</v>
      </c>
      <c r="I1583">
        <v>59</v>
      </c>
      <c r="J1583" s="9">
        <v>41.721428571428568</v>
      </c>
      <c r="K1583">
        <v>59</v>
      </c>
      <c r="L1583" s="10">
        <v>0.29285714285714293</v>
      </c>
      <c r="M1583" s="2">
        <v>44643</v>
      </c>
      <c r="N1583" s="2" t="str">
        <f t="shared" si="96"/>
        <v>March 2022</v>
      </c>
      <c r="O1583" s="2" t="str">
        <f t="shared" si="97"/>
        <v>2022</v>
      </c>
      <c r="P1583">
        <v>35</v>
      </c>
      <c r="Q1583" t="s">
        <v>224</v>
      </c>
      <c r="R1583" t="str">
        <f t="shared" si="98"/>
        <v xml:space="preserve">Frozen </v>
      </c>
      <c r="S1583" t="str">
        <f t="shared" si="99"/>
        <v>Ethnic</v>
      </c>
    </row>
    <row r="1584" spans="1:19" x14ac:dyDescent="0.3">
      <c r="A1584" t="s">
        <v>494</v>
      </c>
      <c r="B1584" t="s">
        <v>495</v>
      </c>
      <c r="C1584" t="s">
        <v>826</v>
      </c>
      <c r="D1584" s="1" t="s">
        <v>827</v>
      </c>
      <c r="F1584" t="s">
        <v>827</v>
      </c>
      <c r="G1584" t="s">
        <v>313</v>
      </c>
      <c r="H1584">
        <v>1</v>
      </c>
      <c r="I1584">
        <v>42</v>
      </c>
      <c r="J1584" s="9">
        <v>26.340000000000003</v>
      </c>
      <c r="K1584">
        <v>42</v>
      </c>
      <c r="L1584" s="10">
        <v>0.37285714285714283</v>
      </c>
      <c r="M1584" s="2">
        <v>44643</v>
      </c>
      <c r="N1584" s="2" t="str">
        <f t="shared" si="96"/>
        <v>March 2022</v>
      </c>
      <c r="O1584" s="2" t="str">
        <f t="shared" si="97"/>
        <v>2022</v>
      </c>
      <c r="P1584">
        <v>43</v>
      </c>
      <c r="Q1584" t="s">
        <v>224</v>
      </c>
      <c r="R1584" t="str">
        <f t="shared" si="98"/>
        <v xml:space="preserve">Frozen </v>
      </c>
      <c r="S1584" t="str">
        <f t="shared" si="99"/>
        <v>Ethnic</v>
      </c>
    </row>
    <row r="1585" spans="1:19" x14ac:dyDescent="0.3">
      <c r="A1585" t="s">
        <v>463</v>
      </c>
      <c r="B1585" t="s">
        <v>464</v>
      </c>
      <c r="C1585" t="s">
        <v>481</v>
      </c>
      <c r="D1585" s="1" t="s">
        <v>482</v>
      </c>
      <c r="F1585" t="s">
        <v>482</v>
      </c>
      <c r="G1585" t="s">
        <v>313</v>
      </c>
      <c r="H1585">
        <v>1</v>
      </c>
      <c r="I1585">
        <v>36</v>
      </c>
      <c r="J1585" s="9">
        <v>21.857142857142858</v>
      </c>
      <c r="K1585">
        <v>36</v>
      </c>
      <c r="L1585" s="10">
        <v>0.39285714285714285</v>
      </c>
      <c r="M1585" s="2">
        <v>44643</v>
      </c>
      <c r="N1585" s="2" t="str">
        <f t="shared" si="96"/>
        <v>March 2022</v>
      </c>
      <c r="O1585" s="2" t="str">
        <f t="shared" si="97"/>
        <v>2022</v>
      </c>
      <c r="P1585">
        <v>45</v>
      </c>
      <c r="Q1585" t="s">
        <v>224</v>
      </c>
      <c r="R1585" t="str">
        <f t="shared" si="98"/>
        <v xml:space="preserve">Frozen </v>
      </c>
      <c r="S1585" t="str">
        <f t="shared" si="99"/>
        <v>Ethnic</v>
      </c>
    </row>
    <row r="1586" spans="1:19" x14ac:dyDescent="0.3">
      <c r="A1586" t="s">
        <v>506</v>
      </c>
      <c r="B1586" t="s">
        <v>507</v>
      </c>
      <c r="C1586" t="s">
        <v>65</v>
      </c>
      <c r="D1586" s="1" t="s">
        <v>66</v>
      </c>
      <c r="E1586" t="s">
        <v>75</v>
      </c>
      <c r="F1586" t="s">
        <v>76</v>
      </c>
      <c r="G1586" t="s">
        <v>313</v>
      </c>
      <c r="H1586">
        <v>1</v>
      </c>
      <c r="I1586">
        <v>55.73</v>
      </c>
      <c r="J1586" s="9">
        <v>44.982071428571423</v>
      </c>
      <c r="K1586">
        <v>55.73</v>
      </c>
      <c r="L1586" s="10">
        <v>0.19285714285714292</v>
      </c>
      <c r="M1586" s="2">
        <v>44643</v>
      </c>
      <c r="N1586" s="2" t="str">
        <f t="shared" si="96"/>
        <v>March 2022</v>
      </c>
      <c r="O1586" s="2" t="str">
        <f t="shared" si="97"/>
        <v>2022</v>
      </c>
      <c r="P1586">
        <v>32</v>
      </c>
      <c r="Q1586" t="s">
        <v>224</v>
      </c>
      <c r="R1586" t="str">
        <f t="shared" si="98"/>
        <v xml:space="preserve">Frozen </v>
      </c>
      <c r="S1586" t="str">
        <f t="shared" si="99"/>
        <v xml:space="preserve">Mainstream </v>
      </c>
    </row>
    <row r="1587" spans="1:19" x14ac:dyDescent="0.3">
      <c r="A1587" t="s">
        <v>506</v>
      </c>
      <c r="B1587" t="s">
        <v>507</v>
      </c>
      <c r="C1587" t="s">
        <v>14</v>
      </c>
      <c r="D1587" s="1" t="s">
        <v>15</v>
      </c>
      <c r="F1587" t="s">
        <v>15</v>
      </c>
      <c r="G1587" t="s">
        <v>313</v>
      </c>
      <c r="H1587">
        <v>6</v>
      </c>
      <c r="I1587">
        <v>60</v>
      </c>
      <c r="J1587" s="9">
        <v>41.828571428571429</v>
      </c>
      <c r="K1587">
        <v>360</v>
      </c>
      <c r="L1587" s="10">
        <v>0.30285714285714282</v>
      </c>
      <c r="M1587" s="2">
        <v>44643</v>
      </c>
      <c r="N1587" s="2" t="str">
        <f t="shared" si="96"/>
        <v>March 2022</v>
      </c>
      <c r="O1587" s="2" t="str">
        <f t="shared" si="97"/>
        <v>2022</v>
      </c>
      <c r="P1587">
        <v>36</v>
      </c>
      <c r="Q1587" t="s">
        <v>224</v>
      </c>
      <c r="R1587" t="str">
        <f t="shared" si="98"/>
        <v xml:space="preserve">Frozen </v>
      </c>
      <c r="S1587" t="str">
        <f t="shared" si="99"/>
        <v>Ethnic</v>
      </c>
    </row>
    <row r="1588" spans="1:19" x14ac:dyDescent="0.3">
      <c r="A1588" t="s">
        <v>485</v>
      </c>
      <c r="B1588" t="s">
        <v>486</v>
      </c>
      <c r="C1588" t="s">
        <v>14</v>
      </c>
      <c r="D1588" s="1" t="s">
        <v>15</v>
      </c>
      <c r="F1588" t="s">
        <v>15</v>
      </c>
      <c r="G1588" t="s">
        <v>313</v>
      </c>
      <c r="H1588">
        <v>1</v>
      </c>
      <c r="I1588">
        <v>36</v>
      </c>
      <c r="J1588" s="9">
        <v>23.297142857142855</v>
      </c>
      <c r="K1588">
        <v>36</v>
      </c>
      <c r="L1588" s="10">
        <v>0.35285714285714292</v>
      </c>
      <c r="M1588" s="2">
        <v>44643</v>
      </c>
      <c r="N1588" s="2" t="str">
        <f t="shared" si="96"/>
        <v>March 2022</v>
      </c>
      <c r="O1588" s="2" t="str">
        <f t="shared" si="97"/>
        <v>2022</v>
      </c>
      <c r="P1588">
        <v>41</v>
      </c>
      <c r="Q1588" t="s">
        <v>224</v>
      </c>
      <c r="R1588" t="str">
        <f t="shared" si="98"/>
        <v xml:space="preserve">Frozen </v>
      </c>
      <c r="S1588" t="str">
        <f t="shared" si="99"/>
        <v>Ethnic</v>
      </c>
    </row>
    <row r="1589" spans="1:19" x14ac:dyDescent="0.3">
      <c r="A1589" t="s">
        <v>494</v>
      </c>
      <c r="B1589" t="s">
        <v>495</v>
      </c>
      <c r="C1589" t="s">
        <v>14</v>
      </c>
      <c r="D1589" s="1" t="s">
        <v>15</v>
      </c>
      <c r="F1589" t="s">
        <v>15</v>
      </c>
      <c r="G1589" t="s">
        <v>313</v>
      </c>
      <c r="H1589">
        <v>1</v>
      </c>
      <c r="I1589">
        <v>42</v>
      </c>
      <c r="J1589" s="9">
        <v>26.340000000000003</v>
      </c>
      <c r="K1589">
        <v>42</v>
      </c>
      <c r="L1589" s="10">
        <v>0.37285714285714283</v>
      </c>
      <c r="M1589" s="2">
        <v>44643</v>
      </c>
      <c r="N1589" s="2" t="str">
        <f t="shared" si="96"/>
        <v>March 2022</v>
      </c>
      <c r="O1589" s="2" t="str">
        <f t="shared" si="97"/>
        <v>2022</v>
      </c>
      <c r="P1589">
        <v>43</v>
      </c>
      <c r="Q1589" t="s">
        <v>224</v>
      </c>
      <c r="R1589" t="str">
        <f t="shared" si="98"/>
        <v xml:space="preserve">Frozen </v>
      </c>
      <c r="S1589" t="str">
        <f t="shared" si="99"/>
        <v>Ethnic</v>
      </c>
    </row>
    <row r="1590" spans="1:19" x14ac:dyDescent="0.3">
      <c r="A1590" t="s">
        <v>487</v>
      </c>
      <c r="B1590" t="s">
        <v>488</v>
      </c>
      <c r="C1590" t="s">
        <v>14</v>
      </c>
      <c r="D1590" s="1" t="s">
        <v>15</v>
      </c>
      <c r="F1590" t="s">
        <v>15</v>
      </c>
      <c r="G1590" t="s">
        <v>313</v>
      </c>
      <c r="H1590">
        <v>1</v>
      </c>
      <c r="I1590">
        <v>42</v>
      </c>
      <c r="J1590" s="9">
        <v>27.18</v>
      </c>
      <c r="K1590">
        <v>42</v>
      </c>
      <c r="L1590" s="10">
        <v>0.35285714285714292</v>
      </c>
      <c r="M1590" s="2">
        <v>44643</v>
      </c>
      <c r="N1590" s="2" t="str">
        <f t="shared" si="96"/>
        <v>March 2022</v>
      </c>
      <c r="O1590" s="2" t="str">
        <f t="shared" si="97"/>
        <v>2022</v>
      </c>
      <c r="P1590">
        <v>41</v>
      </c>
      <c r="Q1590" t="s">
        <v>224</v>
      </c>
      <c r="R1590" t="str">
        <f t="shared" si="98"/>
        <v xml:space="preserve">Frozen </v>
      </c>
      <c r="S1590" t="str">
        <f t="shared" si="99"/>
        <v>Ethnic</v>
      </c>
    </row>
    <row r="1591" spans="1:19" x14ac:dyDescent="0.3">
      <c r="A1591" t="s">
        <v>455</v>
      </c>
      <c r="B1591" t="s">
        <v>456</v>
      </c>
      <c r="C1591" t="s">
        <v>14</v>
      </c>
      <c r="D1591" s="1" t="s">
        <v>15</v>
      </c>
      <c r="F1591" t="s">
        <v>15</v>
      </c>
      <c r="G1591" t="s">
        <v>313</v>
      </c>
      <c r="H1591">
        <v>1</v>
      </c>
      <c r="I1591">
        <v>30</v>
      </c>
      <c r="J1591" s="9">
        <v>21.214285714285712</v>
      </c>
      <c r="K1591">
        <v>30</v>
      </c>
      <c r="L1591" s="10">
        <v>0.29285714285714293</v>
      </c>
      <c r="M1591" s="2">
        <v>44643</v>
      </c>
      <c r="N1591" s="2" t="str">
        <f t="shared" si="96"/>
        <v>March 2022</v>
      </c>
      <c r="O1591" s="2" t="str">
        <f t="shared" si="97"/>
        <v>2022</v>
      </c>
      <c r="P1591">
        <v>35</v>
      </c>
      <c r="Q1591" t="s">
        <v>224</v>
      </c>
      <c r="R1591" t="str">
        <f t="shared" si="98"/>
        <v xml:space="preserve">Frozen </v>
      </c>
      <c r="S1591" t="str">
        <f t="shared" si="99"/>
        <v>Ethnic</v>
      </c>
    </row>
    <row r="1592" spans="1:19" x14ac:dyDescent="0.3">
      <c r="A1592" t="s">
        <v>469</v>
      </c>
      <c r="B1592" t="s">
        <v>470</v>
      </c>
      <c r="C1592" t="s">
        <v>65</v>
      </c>
      <c r="D1592" s="1" t="s">
        <v>66</v>
      </c>
      <c r="E1592" t="s">
        <v>175</v>
      </c>
      <c r="F1592" t="s">
        <v>176</v>
      </c>
      <c r="G1592" t="s">
        <v>313</v>
      </c>
      <c r="H1592">
        <v>2</v>
      </c>
      <c r="I1592">
        <v>33.07</v>
      </c>
      <c r="J1592" s="9">
        <v>24.046614285714284</v>
      </c>
      <c r="K1592">
        <v>66.14</v>
      </c>
      <c r="L1592" s="10">
        <v>0.27285714285714291</v>
      </c>
      <c r="M1592" s="2">
        <v>44643</v>
      </c>
      <c r="N1592" s="2" t="str">
        <f t="shared" si="96"/>
        <v>March 2022</v>
      </c>
      <c r="O1592" s="2" t="str">
        <f t="shared" si="97"/>
        <v>2022</v>
      </c>
      <c r="P1592">
        <v>40</v>
      </c>
      <c r="Q1592" t="s">
        <v>224</v>
      </c>
      <c r="R1592" t="str">
        <f t="shared" si="98"/>
        <v xml:space="preserve">Frozen </v>
      </c>
      <c r="S1592" t="str">
        <f t="shared" si="99"/>
        <v xml:space="preserve">Mainstream </v>
      </c>
    </row>
    <row r="1593" spans="1:19" x14ac:dyDescent="0.3">
      <c r="A1593" t="s">
        <v>449</v>
      </c>
      <c r="B1593" t="s">
        <v>450</v>
      </c>
      <c r="C1593" t="s">
        <v>65</v>
      </c>
      <c r="D1593" s="1" t="s">
        <v>66</v>
      </c>
      <c r="E1593" t="s">
        <v>175</v>
      </c>
      <c r="F1593" t="s">
        <v>176</v>
      </c>
      <c r="G1593" t="s">
        <v>313</v>
      </c>
      <c r="H1593">
        <v>20</v>
      </c>
      <c r="I1593">
        <v>22.22</v>
      </c>
      <c r="J1593" s="9">
        <v>22.156514285714284</v>
      </c>
      <c r="K1593">
        <v>444.4</v>
      </c>
      <c r="L1593" s="10">
        <v>2.8571428571428671E-3</v>
      </c>
      <c r="M1593" s="2">
        <v>44643</v>
      </c>
      <c r="N1593" s="2" t="str">
        <f t="shared" si="96"/>
        <v>March 2022</v>
      </c>
      <c r="O1593" s="2" t="str">
        <f t="shared" si="97"/>
        <v>2022</v>
      </c>
      <c r="P1593">
        <v>13</v>
      </c>
      <c r="Q1593" t="s">
        <v>224</v>
      </c>
      <c r="R1593" t="str">
        <f t="shared" si="98"/>
        <v xml:space="preserve">Frozen </v>
      </c>
      <c r="S1593" t="str">
        <f t="shared" si="99"/>
        <v xml:space="preserve">Mainstream </v>
      </c>
    </row>
    <row r="1594" spans="1:19" x14ac:dyDescent="0.3">
      <c r="A1594" t="s">
        <v>449</v>
      </c>
      <c r="B1594" t="s">
        <v>450</v>
      </c>
      <c r="C1594" t="s">
        <v>65</v>
      </c>
      <c r="D1594" s="1" t="s">
        <v>66</v>
      </c>
      <c r="E1594" t="s">
        <v>686</v>
      </c>
      <c r="F1594" t="s">
        <v>140</v>
      </c>
      <c r="G1594" t="s">
        <v>313</v>
      </c>
      <c r="H1594">
        <v>12</v>
      </c>
      <c r="I1594">
        <v>22.22</v>
      </c>
      <c r="J1594" s="9">
        <v>22.156514285714284</v>
      </c>
      <c r="K1594">
        <v>266.64</v>
      </c>
      <c r="L1594" s="10">
        <v>2.8571428571428511E-3</v>
      </c>
      <c r="M1594" s="2">
        <v>44643</v>
      </c>
      <c r="N1594" s="2" t="str">
        <f t="shared" si="96"/>
        <v>March 2022</v>
      </c>
      <c r="O1594" s="2" t="str">
        <f t="shared" si="97"/>
        <v>2022</v>
      </c>
      <c r="P1594">
        <v>13</v>
      </c>
      <c r="Q1594" t="s">
        <v>224</v>
      </c>
      <c r="R1594" t="str">
        <f t="shared" si="98"/>
        <v xml:space="preserve">Frozen </v>
      </c>
      <c r="S1594" t="str">
        <f t="shared" si="99"/>
        <v xml:space="preserve">Mainstream </v>
      </c>
    </row>
    <row r="1595" spans="1:19" x14ac:dyDescent="0.3">
      <c r="A1595" t="s">
        <v>506</v>
      </c>
      <c r="B1595" t="s">
        <v>507</v>
      </c>
      <c r="C1595" t="s">
        <v>65</v>
      </c>
      <c r="D1595" s="1" t="s">
        <v>66</v>
      </c>
      <c r="E1595" t="s">
        <v>686</v>
      </c>
      <c r="F1595" t="s">
        <v>140</v>
      </c>
      <c r="G1595" t="s">
        <v>313</v>
      </c>
      <c r="H1595">
        <v>3</v>
      </c>
      <c r="I1595">
        <v>55.73</v>
      </c>
      <c r="J1595" s="9">
        <v>44.98207142857143</v>
      </c>
      <c r="K1595">
        <v>167.19</v>
      </c>
      <c r="L1595" s="10">
        <v>0.19285714285714287</v>
      </c>
      <c r="M1595" s="2">
        <v>44643</v>
      </c>
      <c r="N1595" s="2" t="str">
        <f t="shared" si="96"/>
        <v>March 2022</v>
      </c>
      <c r="O1595" s="2" t="str">
        <f t="shared" si="97"/>
        <v>2022</v>
      </c>
      <c r="P1595">
        <v>32</v>
      </c>
      <c r="Q1595" t="s">
        <v>224</v>
      </c>
      <c r="R1595" t="str">
        <f t="shared" si="98"/>
        <v xml:space="preserve">Frozen </v>
      </c>
      <c r="S1595" t="str">
        <f t="shared" si="99"/>
        <v xml:space="preserve">Mainstream </v>
      </c>
    </row>
    <row r="1596" spans="1:19" x14ac:dyDescent="0.3">
      <c r="A1596" t="s">
        <v>449</v>
      </c>
      <c r="B1596" t="s">
        <v>450</v>
      </c>
      <c r="C1596" t="s">
        <v>65</v>
      </c>
      <c r="D1596" s="1" t="s">
        <v>66</v>
      </c>
      <c r="E1596" t="s">
        <v>765</v>
      </c>
      <c r="F1596" t="s">
        <v>766</v>
      </c>
      <c r="G1596" t="s">
        <v>313</v>
      </c>
      <c r="H1596">
        <v>4</v>
      </c>
      <c r="I1596">
        <v>34.92</v>
      </c>
      <c r="J1596" s="9">
        <v>23.99502857142857</v>
      </c>
      <c r="K1596">
        <v>139.68</v>
      </c>
      <c r="L1596" s="10">
        <v>0.31285714285714289</v>
      </c>
      <c r="M1596" s="2">
        <v>44643</v>
      </c>
      <c r="N1596" s="2" t="str">
        <f t="shared" si="96"/>
        <v>March 2022</v>
      </c>
      <c r="O1596" s="2" t="str">
        <f t="shared" si="97"/>
        <v>2022</v>
      </c>
      <c r="P1596">
        <v>44</v>
      </c>
      <c r="Q1596" t="s">
        <v>224</v>
      </c>
      <c r="R1596" t="str">
        <f t="shared" si="98"/>
        <v xml:space="preserve">Frozen </v>
      </c>
      <c r="S1596" t="str">
        <f t="shared" si="99"/>
        <v xml:space="preserve">Mainstream </v>
      </c>
    </row>
    <row r="1597" spans="1:19" x14ac:dyDescent="0.3">
      <c r="A1597" t="s">
        <v>469</v>
      </c>
      <c r="B1597" t="s">
        <v>470</v>
      </c>
      <c r="C1597" t="s">
        <v>65</v>
      </c>
      <c r="D1597" s="1" t="s">
        <v>66</v>
      </c>
      <c r="E1597" t="s">
        <v>765</v>
      </c>
      <c r="F1597" t="s">
        <v>766</v>
      </c>
      <c r="G1597" t="s">
        <v>313</v>
      </c>
      <c r="H1597">
        <v>2</v>
      </c>
      <c r="I1597">
        <v>36</v>
      </c>
      <c r="J1597" s="9">
        <v>24.377142857142857</v>
      </c>
      <c r="K1597">
        <v>72</v>
      </c>
      <c r="L1597" s="10">
        <v>0.32285714285714284</v>
      </c>
      <c r="M1597" s="2">
        <v>44643</v>
      </c>
      <c r="N1597" s="2" t="str">
        <f t="shared" si="96"/>
        <v>March 2022</v>
      </c>
      <c r="O1597" s="2" t="str">
        <f t="shared" si="97"/>
        <v>2022</v>
      </c>
      <c r="P1597">
        <v>45</v>
      </c>
      <c r="Q1597" t="s">
        <v>224</v>
      </c>
      <c r="R1597" t="str">
        <f t="shared" si="98"/>
        <v xml:space="preserve">Frozen </v>
      </c>
      <c r="S1597" t="str">
        <f t="shared" si="99"/>
        <v xml:space="preserve">Mainstream </v>
      </c>
    </row>
    <row r="1598" spans="1:19" x14ac:dyDescent="0.3">
      <c r="A1598" t="s">
        <v>489</v>
      </c>
      <c r="B1598" t="s">
        <v>490</v>
      </c>
      <c r="C1598" t="s">
        <v>65</v>
      </c>
      <c r="D1598" s="1" t="s">
        <v>66</v>
      </c>
      <c r="E1598" t="s">
        <v>765</v>
      </c>
      <c r="F1598" t="s">
        <v>766</v>
      </c>
      <c r="G1598" t="s">
        <v>313</v>
      </c>
      <c r="H1598">
        <v>1</v>
      </c>
      <c r="I1598">
        <v>38.799999999999997</v>
      </c>
      <c r="J1598" s="9">
        <v>27.825142857142854</v>
      </c>
      <c r="K1598">
        <v>38.799999999999997</v>
      </c>
      <c r="L1598" s="10">
        <v>0.28285714285714286</v>
      </c>
      <c r="M1598" s="2">
        <v>44643</v>
      </c>
      <c r="N1598" s="2" t="str">
        <f t="shared" si="96"/>
        <v>March 2022</v>
      </c>
      <c r="O1598" s="2" t="str">
        <f t="shared" si="97"/>
        <v>2022</v>
      </c>
      <c r="P1598">
        <v>41</v>
      </c>
      <c r="Q1598" t="s">
        <v>224</v>
      </c>
      <c r="R1598" t="str">
        <f t="shared" si="98"/>
        <v xml:space="preserve">Frozen </v>
      </c>
      <c r="S1598" t="str">
        <f t="shared" si="99"/>
        <v xml:space="preserve">Mainstream </v>
      </c>
    </row>
    <row r="1599" spans="1:19" x14ac:dyDescent="0.3">
      <c r="A1599" t="s">
        <v>457</v>
      </c>
      <c r="B1599" t="s">
        <v>458</v>
      </c>
      <c r="C1599" t="s">
        <v>65</v>
      </c>
      <c r="D1599" s="1" t="s">
        <v>66</v>
      </c>
      <c r="E1599" t="s">
        <v>765</v>
      </c>
      <c r="F1599" t="s">
        <v>766</v>
      </c>
      <c r="G1599" t="s">
        <v>313</v>
      </c>
      <c r="H1599">
        <v>1</v>
      </c>
      <c r="I1599">
        <v>34.92</v>
      </c>
      <c r="J1599" s="9">
        <v>23.99502857142857</v>
      </c>
      <c r="K1599">
        <v>34.92</v>
      </c>
      <c r="L1599" s="10">
        <v>0.31285714285714289</v>
      </c>
      <c r="M1599" s="2">
        <v>44643</v>
      </c>
      <c r="N1599" s="2" t="str">
        <f t="shared" si="96"/>
        <v>March 2022</v>
      </c>
      <c r="O1599" s="2" t="str">
        <f t="shared" si="97"/>
        <v>2022</v>
      </c>
      <c r="P1599">
        <v>44</v>
      </c>
      <c r="Q1599" t="s">
        <v>224</v>
      </c>
      <c r="R1599" t="str">
        <f t="shared" si="98"/>
        <v xml:space="preserve">Frozen </v>
      </c>
      <c r="S1599" t="str">
        <f t="shared" si="99"/>
        <v xml:space="preserve">Mainstream </v>
      </c>
    </row>
    <row r="1600" spans="1:19" x14ac:dyDescent="0.3">
      <c r="A1600" t="s">
        <v>500</v>
      </c>
      <c r="B1600" t="s">
        <v>501</v>
      </c>
      <c r="C1600" t="s">
        <v>707</v>
      </c>
      <c r="D1600" s="1" t="s">
        <v>708</v>
      </c>
      <c r="F1600" t="s">
        <v>708</v>
      </c>
      <c r="G1600" t="s">
        <v>313</v>
      </c>
      <c r="H1600">
        <v>1</v>
      </c>
      <c r="I1600">
        <v>48</v>
      </c>
      <c r="J1600" s="9">
        <v>35.862857142857145</v>
      </c>
      <c r="K1600">
        <v>48</v>
      </c>
      <c r="L1600" s="10">
        <v>0.25285714285714284</v>
      </c>
      <c r="M1600" s="2">
        <v>44643</v>
      </c>
      <c r="N1600" s="2" t="str">
        <f t="shared" si="96"/>
        <v>March 2022</v>
      </c>
      <c r="O1600" s="2" t="str">
        <f t="shared" si="97"/>
        <v>2022</v>
      </c>
      <c r="P1600">
        <v>31</v>
      </c>
      <c r="Q1600" t="s">
        <v>224</v>
      </c>
      <c r="R1600" t="str">
        <f t="shared" si="98"/>
        <v xml:space="preserve">Frozen </v>
      </c>
      <c r="S1600" t="str">
        <f t="shared" si="99"/>
        <v>Ethnic</v>
      </c>
    </row>
    <row r="1601" spans="1:19" x14ac:dyDescent="0.3">
      <c r="A1601" t="s">
        <v>463</v>
      </c>
      <c r="B1601" t="s">
        <v>464</v>
      </c>
      <c r="C1601" t="s">
        <v>707</v>
      </c>
      <c r="D1601" s="1" t="s">
        <v>708</v>
      </c>
      <c r="F1601" t="s">
        <v>708</v>
      </c>
      <c r="G1601" t="s">
        <v>313</v>
      </c>
      <c r="H1601">
        <v>1</v>
      </c>
      <c r="I1601">
        <v>36</v>
      </c>
      <c r="J1601" s="9">
        <v>21.857142857142858</v>
      </c>
      <c r="K1601">
        <v>36</v>
      </c>
      <c r="L1601" s="10">
        <v>0.39285714285714285</v>
      </c>
      <c r="M1601" s="2">
        <v>44643</v>
      </c>
      <c r="N1601" s="2" t="str">
        <f t="shared" si="96"/>
        <v>March 2022</v>
      </c>
      <c r="O1601" s="2" t="str">
        <f t="shared" si="97"/>
        <v>2022</v>
      </c>
      <c r="P1601">
        <v>45</v>
      </c>
      <c r="Q1601" t="s">
        <v>224</v>
      </c>
      <c r="R1601" t="str">
        <f t="shared" si="98"/>
        <v xml:space="preserve">Frozen </v>
      </c>
      <c r="S1601" t="str">
        <f t="shared" si="99"/>
        <v>Ethnic</v>
      </c>
    </row>
    <row r="1602" spans="1:19" x14ac:dyDescent="0.3">
      <c r="A1602" t="s">
        <v>449</v>
      </c>
      <c r="B1602" t="s">
        <v>450</v>
      </c>
      <c r="C1602" t="s">
        <v>707</v>
      </c>
      <c r="D1602" s="1" t="s">
        <v>708</v>
      </c>
      <c r="F1602" t="s">
        <v>708</v>
      </c>
      <c r="G1602" t="s">
        <v>313</v>
      </c>
      <c r="H1602">
        <v>1</v>
      </c>
      <c r="I1602">
        <v>30</v>
      </c>
      <c r="J1602" s="9">
        <v>21.214285714285712</v>
      </c>
      <c r="K1602">
        <v>30</v>
      </c>
      <c r="L1602" s="10">
        <v>0.29285714285714293</v>
      </c>
      <c r="M1602" s="2">
        <v>44643</v>
      </c>
      <c r="N1602" s="2" t="str">
        <f t="shared" ref="N1602:N1665" si="100">TEXT(M1602,"mmmm yyyy")</f>
        <v>March 2022</v>
      </c>
      <c r="O1602" s="2" t="str">
        <f t="shared" ref="O1602:O1665" si="101">TEXT(M1602,"yyyyy")</f>
        <v>2022</v>
      </c>
      <c r="P1602">
        <v>35</v>
      </c>
      <c r="Q1602" t="s">
        <v>224</v>
      </c>
      <c r="R1602" t="str">
        <f t="shared" si="98"/>
        <v xml:space="preserve">Frozen </v>
      </c>
      <c r="S1602" t="str">
        <f t="shared" si="99"/>
        <v>Ethnic</v>
      </c>
    </row>
    <row r="1603" spans="1:19" x14ac:dyDescent="0.3">
      <c r="A1603" t="s">
        <v>471</v>
      </c>
      <c r="B1603" t="s">
        <v>472</v>
      </c>
      <c r="C1603" t="s">
        <v>707</v>
      </c>
      <c r="D1603" s="1" t="s">
        <v>708</v>
      </c>
      <c r="F1603" t="s">
        <v>708</v>
      </c>
      <c r="G1603" t="s">
        <v>313</v>
      </c>
      <c r="H1603">
        <v>1</v>
      </c>
      <c r="I1603">
        <v>33</v>
      </c>
      <c r="J1603" s="9">
        <v>23.995714285714286</v>
      </c>
      <c r="K1603">
        <v>33</v>
      </c>
      <c r="L1603" s="10">
        <v>0.27285714285714285</v>
      </c>
      <c r="M1603" s="2">
        <v>44643</v>
      </c>
      <c r="N1603" s="2" t="str">
        <f t="shared" si="100"/>
        <v>March 2022</v>
      </c>
      <c r="O1603" s="2" t="str">
        <f t="shared" si="101"/>
        <v>2022</v>
      </c>
      <c r="P1603">
        <v>33</v>
      </c>
      <c r="Q1603" t="s">
        <v>224</v>
      </c>
      <c r="R1603" t="str">
        <f t="shared" ref="R1603:R1666" si="102">IF(Q1603="ADFF-AFB",$V$4,IF(Q1603="ADFF-AFS",$V$5,IF(Q1603="ADFF-AFV",$V$6,IF(Q1603="ADFF-FRZ",$V$7,$V$8))))</f>
        <v xml:space="preserve">Frozen </v>
      </c>
      <c r="S1603" t="str">
        <f t="shared" ref="S1603:S1666" si="103">IF(D1603=$U$10,$V$10,IF(D1603=$U$11,$V$11,IF(D1603=$U$12,$V$12,IF(D1603=$U$13,$V$13,$V$14))))</f>
        <v>Ethnic</v>
      </c>
    </row>
    <row r="1604" spans="1:19" x14ac:dyDescent="0.3">
      <c r="A1604" t="s">
        <v>506</v>
      </c>
      <c r="B1604" t="s">
        <v>507</v>
      </c>
      <c r="C1604" t="s">
        <v>707</v>
      </c>
      <c r="D1604" s="1" t="s">
        <v>708</v>
      </c>
      <c r="F1604" t="s">
        <v>708</v>
      </c>
      <c r="G1604" t="s">
        <v>313</v>
      </c>
      <c r="H1604">
        <v>2</v>
      </c>
      <c r="I1604">
        <v>60</v>
      </c>
      <c r="J1604" s="9">
        <v>41.828571428571429</v>
      </c>
      <c r="K1604">
        <v>120</v>
      </c>
      <c r="L1604" s="10">
        <v>0.30285714285714282</v>
      </c>
      <c r="M1604" s="2">
        <v>44643</v>
      </c>
      <c r="N1604" s="2" t="str">
        <f t="shared" si="100"/>
        <v>March 2022</v>
      </c>
      <c r="O1604" s="2" t="str">
        <f t="shared" si="101"/>
        <v>2022</v>
      </c>
      <c r="P1604">
        <v>36</v>
      </c>
      <c r="Q1604" t="s">
        <v>224</v>
      </c>
      <c r="R1604" t="str">
        <f t="shared" si="102"/>
        <v xml:space="preserve">Frozen </v>
      </c>
      <c r="S1604" t="str">
        <f t="shared" si="103"/>
        <v>Ethnic</v>
      </c>
    </row>
    <row r="1605" spans="1:19" x14ac:dyDescent="0.3">
      <c r="A1605" t="s">
        <v>449</v>
      </c>
      <c r="B1605" t="s">
        <v>450</v>
      </c>
      <c r="C1605" t="s">
        <v>65</v>
      </c>
      <c r="D1605" s="1" t="s">
        <v>66</v>
      </c>
      <c r="E1605" t="s">
        <v>820</v>
      </c>
      <c r="F1605" t="s">
        <v>821</v>
      </c>
      <c r="G1605" t="s">
        <v>313</v>
      </c>
      <c r="H1605">
        <v>5</v>
      </c>
      <c r="I1605">
        <v>22.22</v>
      </c>
      <c r="J1605" s="9">
        <v>22.156514285714284</v>
      </c>
      <c r="K1605">
        <v>111.1</v>
      </c>
      <c r="L1605" s="10">
        <v>2.8571428571428671E-3</v>
      </c>
      <c r="M1605" s="2">
        <v>44643</v>
      </c>
      <c r="N1605" s="2" t="str">
        <f t="shared" si="100"/>
        <v>March 2022</v>
      </c>
      <c r="O1605" s="2" t="str">
        <f t="shared" si="101"/>
        <v>2022</v>
      </c>
      <c r="P1605">
        <v>13</v>
      </c>
      <c r="Q1605" t="s">
        <v>224</v>
      </c>
      <c r="R1605" t="str">
        <f t="shared" si="102"/>
        <v xml:space="preserve">Frozen </v>
      </c>
      <c r="S1605" t="str">
        <f t="shared" si="103"/>
        <v xml:space="preserve">Mainstream </v>
      </c>
    </row>
    <row r="1606" spans="1:19" x14ac:dyDescent="0.3">
      <c r="A1606" t="s">
        <v>506</v>
      </c>
      <c r="B1606" t="s">
        <v>507</v>
      </c>
      <c r="C1606" t="s">
        <v>65</v>
      </c>
      <c r="D1606" s="1" t="s">
        <v>66</v>
      </c>
      <c r="E1606" t="s">
        <v>820</v>
      </c>
      <c r="F1606" t="s">
        <v>821</v>
      </c>
      <c r="G1606" t="s">
        <v>313</v>
      </c>
      <c r="H1606">
        <v>20</v>
      </c>
      <c r="I1606">
        <v>55.73</v>
      </c>
      <c r="J1606" s="9">
        <v>44.982071428571423</v>
      </c>
      <c r="K1606">
        <v>1114.5999999999999</v>
      </c>
      <c r="L1606" s="10">
        <v>0.19285714285714287</v>
      </c>
      <c r="M1606" s="2">
        <v>44643</v>
      </c>
      <c r="N1606" s="2" t="str">
        <f t="shared" si="100"/>
        <v>March 2022</v>
      </c>
      <c r="O1606" s="2" t="str">
        <f t="shared" si="101"/>
        <v>2022</v>
      </c>
      <c r="P1606">
        <v>32</v>
      </c>
      <c r="Q1606" t="s">
        <v>224</v>
      </c>
      <c r="R1606" t="str">
        <f t="shared" si="102"/>
        <v xml:space="preserve">Frozen </v>
      </c>
      <c r="S1606" t="str">
        <f t="shared" si="103"/>
        <v xml:space="preserve">Mainstream </v>
      </c>
    </row>
    <row r="1607" spans="1:19" x14ac:dyDescent="0.3">
      <c r="A1607" t="s">
        <v>506</v>
      </c>
      <c r="B1607" t="s">
        <v>507</v>
      </c>
      <c r="C1607" t="s">
        <v>759</v>
      </c>
      <c r="D1607" s="1" t="s">
        <v>760</v>
      </c>
      <c r="F1607" t="s">
        <v>760</v>
      </c>
      <c r="G1607" t="s">
        <v>313</v>
      </c>
      <c r="H1607">
        <v>1</v>
      </c>
      <c r="I1607">
        <v>60</v>
      </c>
      <c r="J1607" s="9">
        <v>41.828571428571429</v>
      </c>
      <c r="K1607">
        <v>60</v>
      </c>
      <c r="L1607" s="10">
        <v>0.30285714285714282</v>
      </c>
      <c r="M1607" s="2">
        <v>44643</v>
      </c>
      <c r="N1607" s="2" t="str">
        <f t="shared" si="100"/>
        <v>March 2022</v>
      </c>
      <c r="O1607" s="2" t="str">
        <f t="shared" si="101"/>
        <v>2022</v>
      </c>
      <c r="P1607">
        <v>36</v>
      </c>
      <c r="Q1607" t="s">
        <v>224</v>
      </c>
      <c r="R1607" t="str">
        <f t="shared" si="102"/>
        <v xml:space="preserve">Frozen </v>
      </c>
      <c r="S1607" t="str">
        <f t="shared" si="103"/>
        <v>Ethnic</v>
      </c>
    </row>
    <row r="1608" spans="1:19" x14ac:dyDescent="0.3">
      <c r="A1608" t="s">
        <v>506</v>
      </c>
      <c r="B1608" t="s">
        <v>507</v>
      </c>
      <c r="C1608" t="s">
        <v>65</v>
      </c>
      <c r="D1608" s="1" t="s">
        <v>66</v>
      </c>
      <c r="E1608" t="s">
        <v>67</v>
      </c>
      <c r="F1608" t="s">
        <v>68</v>
      </c>
      <c r="G1608" t="s">
        <v>313</v>
      </c>
      <c r="H1608">
        <v>1</v>
      </c>
      <c r="I1608">
        <v>55.73</v>
      </c>
      <c r="J1608" s="9">
        <v>44.982071428571423</v>
      </c>
      <c r="K1608">
        <v>55.73</v>
      </c>
      <c r="L1608" s="10">
        <v>0.19285714285714292</v>
      </c>
      <c r="M1608" s="2">
        <v>44642</v>
      </c>
      <c r="N1608" s="2" t="str">
        <f t="shared" si="100"/>
        <v>March 2022</v>
      </c>
      <c r="O1608" s="2" t="str">
        <f t="shared" si="101"/>
        <v>2022</v>
      </c>
      <c r="P1608">
        <v>32</v>
      </c>
      <c r="Q1608" t="s">
        <v>224</v>
      </c>
      <c r="R1608" t="str">
        <f t="shared" si="102"/>
        <v xml:space="preserve">Frozen </v>
      </c>
      <c r="S1608" t="str">
        <f t="shared" si="103"/>
        <v xml:space="preserve">Mainstream </v>
      </c>
    </row>
    <row r="1609" spans="1:19" x14ac:dyDescent="0.3">
      <c r="A1609" t="s">
        <v>449</v>
      </c>
      <c r="B1609" t="s">
        <v>450</v>
      </c>
      <c r="C1609" t="s">
        <v>65</v>
      </c>
      <c r="D1609" s="1" t="s">
        <v>66</v>
      </c>
      <c r="E1609" t="s">
        <v>67</v>
      </c>
      <c r="F1609" t="s">
        <v>68</v>
      </c>
      <c r="G1609" t="s">
        <v>313</v>
      </c>
      <c r="H1609">
        <v>1</v>
      </c>
      <c r="I1609">
        <v>22.22</v>
      </c>
      <c r="J1609" s="9">
        <v>22.156514285714284</v>
      </c>
      <c r="K1609">
        <v>22.22</v>
      </c>
      <c r="L1609" s="10">
        <v>2.8571428571428511E-3</v>
      </c>
      <c r="M1609" s="2">
        <v>44642</v>
      </c>
      <c r="N1609" s="2" t="str">
        <f t="shared" si="100"/>
        <v>March 2022</v>
      </c>
      <c r="O1609" s="2" t="str">
        <f t="shared" si="101"/>
        <v>2022</v>
      </c>
      <c r="P1609">
        <v>13</v>
      </c>
      <c r="Q1609" t="s">
        <v>224</v>
      </c>
      <c r="R1609" t="str">
        <f t="shared" si="102"/>
        <v xml:space="preserve">Frozen </v>
      </c>
      <c r="S1609" t="str">
        <f t="shared" si="103"/>
        <v xml:space="preserve">Mainstream </v>
      </c>
    </row>
    <row r="1610" spans="1:19" x14ac:dyDescent="0.3">
      <c r="A1610" t="s">
        <v>449</v>
      </c>
      <c r="B1610" t="s">
        <v>450</v>
      </c>
      <c r="C1610" t="s">
        <v>65</v>
      </c>
      <c r="D1610" s="1" t="s">
        <v>66</v>
      </c>
      <c r="E1610" t="s">
        <v>163</v>
      </c>
      <c r="F1610" t="s">
        <v>164</v>
      </c>
      <c r="G1610" t="s">
        <v>313</v>
      </c>
      <c r="H1610">
        <v>3</v>
      </c>
      <c r="I1610">
        <v>22.22</v>
      </c>
      <c r="J1610" s="9">
        <v>22.156514285714284</v>
      </c>
      <c r="K1610">
        <v>66.66</v>
      </c>
      <c r="L1610" s="10">
        <v>2.8571428571428511E-3</v>
      </c>
      <c r="M1610" s="2">
        <v>44642</v>
      </c>
      <c r="N1610" s="2" t="str">
        <f t="shared" si="100"/>
        <v>March 2022</v>
      </c>
      <c r="O1610" s="2" t="str">
        <f t="shared" si="101"/>
        <v>2022</v>
      </c>
      <c r="P1610">
        <v>13</v>
      </c>
      <c r="Q1610" t="s">
        <v>224</v>
      </c>
      <c r="R1610" t="str">
        <f t="shared" si="102"/>
        <v xml:space="preserve">Frozen </v>
      </c>
      <c r="S1610" t="str">
        <f t="shared" si="103"/>
        <v xml:space="preserve">Mainstream </v>
      </c>
    </row>
    <row r="1611" spans="1:19" x14ac:dyDescent="0.3">
      <c r="A1611" t="s">
        <v>449</v>
      </c>
      <c r="B1611" t="s">
        <v>450</v>
      </c>
      <c r="C1611" t="s">
        <v>65</v>
      </c>
      <c r="D1611" s="1" t="s">
        <v>66</v>
      </c>
      <c r="E1611" t="s">
        <v>709</v>
      </c>
      <c r="F1611" t="s">
        <v>205</v>
      </c>
      <c r="G1611" t="s">
        <v>313</v>
      </c>
      <c r="H1611">
        <v>2</v>
      </c>
      <c r="I1611">
        <v>22.22</v>
      </c>
      <c r="J1611" s="9">
        <v>22.156514285714284</v>
      </c>
      <c r="K1611">
        <v>44.44</v>
      </c>
      <c r="L1611" s="10">
        <v>2.8571428571428511E-3</v>
      </c>
      <c r="M1611" s="2">
        <v>44642</v>
      </c>
      <c r="N1611" s="2" t="str">
        <f t="shared" si="100"/>
        <v>March 2022</v>
      </c>
      <c r="O1611" s="2" t="str">
        <f t="shared" si="101"/>
        <v>2022</v>
      </c>
      <c r="P1611">
        <v>13</v>
      </c>
      <c r="Q1611" t="s">
        <v>224</v>
      </c>
      <c r="R1611" t="str">
        <f t="shared" si="102"/>
        <v xml:space="preserve">Frozen </v>
      </c>
      <c r="S1611" t="str">
        <f t="shared" si="103"/>
        <v xml:space="preserve">Mainstream </v>
      </c>
    </row>
    <row r="1612" spans="1:19" x14ac:dyDescent="0.3">
      <c r="A1612" t="s">
        <v>459</v>
      </c>
      <c r="B1612" t="s">
        <v>460</v>
      </c>
      <c r="C1612" t="s">
        <v>710</v>
      </c>
      <c r="D1612" s="1" t="s">
        <v>711</v>
      </c>
      <c r="E1612" t="s">
        <v>34</v>
      </c>
      <c r="F1612" t="s">
        <v>712</v>
      </c>
      <c r="G1612" t="s">
        <v>313</v>
      </c>
      <c r="H1612">
        <v>2</v>
      </c>
      <c r="I1612">
        <v>30</v>
      </c>
      <c r="J1612" s="9">
        <v>21.214285714285712</v>
      </c>
      <c r="K1612">
        <v>60</v>
      </c>
      <c r="L1612" s="10">
        <v>0.29285714285714293</v>
      </c>
      <c r="M1612" s="2">
        <v>44642</v>
      </c>
      <c r="N1612" s="2" t="str">
        <f t="shared" si="100"/>
        <v>March 2022</v>
      </c>
      <c r="O1612" s="2" t="str">
        <f t="shared" si="101"/>
        <v>2022</v>
      </c>
      <c r="P1612">
        <v>35</v>
      </c>
      <c r="Q1612" t="s">
        <v>224</v>
      </c>
      <c r="R1612" t="str">
        <f t="shared" si="102"/>
        <v xml:space="preserve">Frozen </v>
      </c>
      <c r="S1612" t="str">
        <f t="shared" si="103"/>
        <v>Ethnic</v>
      </c>
    </row>
    <row r="1613" spans="1:19" x14ac:dyDescent="0.3">
      <c r="A1613" t="s">
        <v>471</v>
      </c>
      <c r="B1613" t="s">
        <v>472</v>
      </c>
      <c r="C1613" t="s">
        <v>710</v>
      </c>
      <c r="D1613" s="1" t="s">
        <v>711</v>
      </c>
      <c r="E1613" t="s">
        <v>34</v>
      </c>
      <c r="F1613" t="s">
        <v>712</v>
      </c>
      <c r="G1613" t="s">
        <v>313</v>
      </c>
      <c r="H1613">
        <v>3</v>
      </c>
      <c r="I1613">
        <v>33</v>
      </c>
      <c r="J1613" s="9">
        <v>23.995714285714286</v>
      </c>
      <c r="K1613">
        <v>99</v>
      </c>
      <c r="L1613" s="10">
        <v>0.27285714285714285</v>
      </c>
      <c r="M1613" s="2">
        <v>44642</v>
      </c>
      <c r="N1613" s="2" t="str">
        <f t="shared" si="100"/>
        <v>March 2022</v>
      </c>
      <c r="O1613" s="2" t="str">
        <f t="shared" si="101"/>
        <v>2022</v>
      </c>
      <c r="P1613">
        <v>33</v>
      </c>
      <c r="Q1613" t="s">
        <v>224</v>
      </c>
      <c r="R1613" t="str">
        <f t="shared" si="102"/>
        <v xml:space="preserve">Frozen </v>
      </c>
      <c r="S1613" t="str">
        <f t="shared" si="103"/>
        <v>Ethnic</v>
      </c>
    </row>
    <row r="1614" spans="1:19" x14ac:dyDescent="0.3">
      <c r="A1614" t="s">
        <v>506</v>
      </c>
      <c r="B1614" t="s">
        <v>507</v>
      </c>
      <c r="C1614" t="s">
        <v>710</v>
      </c>
      <c r="D1614" s="1" t="s">
        <v>711</v>
      </c>
      <c r="E1614" t="s">
        <v>34</v>
      </c>
      <c r="F1614" t="s">
        <v>712</v>
      </c>
      <c r="G1614" t="s">
        <v>313</v>
      </c>
      <c r="H1614">
        <v>5</v>
      </c>
      <c r="I1614">
        <v>54</v>
      </c>
      <c r="J1614" s="9">
        <v>41.425714285714285</v>
      </c>
      <c r="K1614">
        <v>270</v>
      </c>
      <c r="L1614" s="10">
        <v>0.23285714285714285</v>
      </c>
      <c r="M1614" s="2">
        <v>44642</v>
      </c>
      <c r="N1614" s="2" t="str">
        <f t="shared" si="100"/>
        <v>March 2022</v>
      </c>
      <c r="O1614" s="2" t="str">
        <f t="shared" si="101"/>
        <v>2022</v>
      </c>
      <c r="P1614">
        <v>29</v>
      </c>
      <c r="Q1614" t="s">
        <v>224</v>
      </c>
      <c r="R1614" t="str">
        <f t="shared" si="102"/>
        <v xml:space="preserve">Frozen </v>
      </c>
      <c r="S1614" t="str">
        <f t="shared" si="103"/>
        <v>Ethnic</v>
      </c>
    </row>
    <row r="1615" spans="1:19" x14ac:dyDescent="0.3">
      <c r="A1615" t="s">
        <v>506</v>
      </c>
      <c r="B1615" t="s">
        <v>507</v>
      </c>
      <c r="C1615" t="s">
        <v>65</v>
      </c>
      <c r="D1615" s="1" t="s">
        <v>66</v>
      </c>
      <c r="E1615" t="s">
        <v>828</v>
      </c>
      <c r="F1615" t="s">
        <v>829</v>
      </c>
      <c r="G1615" t="s">
        <v>313</v>
      </c>
      <c r="H1615">
        <v>5</v>
      </c>
      <c r="I1615">
        <v>55.73</v>
      </c>
      <c r="J1615" s="9">
        <v>44.982071428571423</v>
      </c>
      <c r="K1615">
        <v>278.64999999999998</v>
      </c>
      <c r="L1615" s="10">
        <v>0.19285714285714287</v>
      </c>
      <c r="M1615" s="2">
        <v>44642</v>
      </c>
      <c r="N1615" s="2" t="str">
        <f t="shared" si="100"/>
        <v>March 2022</v>
      </c>
      <c r="O1615" s="2" t="str">
        <f t="shared" si="101"/>
        <v>2022</v>
      </c>
      <c r="P1615">
        <v>32</v>
      </c>
      <c r="Q1615" t="s">
        <v>224</v>
      </c>
      <c r="R1615" t="str">
        <f t="shared" si="102"/>
        <v xml:space="preserve">Frozen </v>
      </c>
      <c r="S1615" t="str">
        <f t="shared" si="103"/>
        <v xml:space="preserve">Mainstream </v>
      </c>
    </row>
    <row r="1616" spans="1:19" x14ac:dyDescent="0.3">
      <c r="A1616" t="s">
        <v>449</v>
      </c>
      <c r="B1616" t="s">
        <v>450</v>
      </c>
      <c r="C1616" t="s">
        <v>65</v>
      </c>
      <c r="D1616" s="1" t="s">
        <v>66</v>
      </c>
      <c r="E1616" t="s">
        <v>828</v>
      </c>
      <c r="F1616" t="s">
        <v>829</v>
      </c>
      <c r="G1616" t="s">
        <v>313</v>
      </c>
      <c r="H1616">
        <v>8</v>
      </c>
      <c r="I1616">
        <v>22.22</v>
      </c>
      <c r="J1616" s="9">
        <v>22.156514285714284</v>
      </c>
      <c r="K1616">
        <v>177.76</v>
      </c>
      <c r="L1616" s="10">
        <v>2.8571428571428511E-3</v>
      </c>
      <c r="M1616" s="2">
        <v>44642</v>
      </c>
      <c r="N1616" s="2" t="str">
        <f t="shared" si="100"/>
        <v>March 2022</v>
      </c>
      <c r="O1616" s="2" t="str">
        <f t="shared" si="101"/>
        <v>2022</v>
      </c>
      <c r="P1616">
        <v>13</v>
      </c>
      <c r="Q1616" t="s">
        <v>224</v>
      </c>
      <c r="R1616" t="str">
        <f t="shared" si="102"/>
        <v xml:space="preserve">Frozen </v>
      </c>
      <c r="S1616" t="str">
        <f t="shared" si="103"/>
        <v xml:space="preserve">Mainstream </v>
      </c>
    </row>
    <row r="1617" spans="1:19" x14ac:dyDescent="0.3">
      <c r="A1617" t="s">
        <v>449</v>
      </c>
      <c r="B1617" t="s">
        <v>450</v>
      </c>
      <c r="C1617" t="s">
        <v>65</v>
      </c>
      <c r="D1617" s="1" t="s">
        <v>66</v>
      </c>
      <c r="E1617" t="s">
        <v>435</v>
      </c>
      <c r="F1617" t="s">
        <v>436</v>
      </c>
      <c r="G1617" t="s">
        <v>313</v>
      </c>
      <c r="H1617">
        <v>3</v>
      </c>
      <c r="I1617">
        <v>22.22</v>
      </c>
      <c r="J1617" s="9">
        <v>22.156514285714284</v>
      </c>
      <c r="K1617">
        <v>66.66</v>
      </c>
      <c r="L1617" s="10">
        <v>2.8571428571428511E-3</v>
      </c>
      <c r="M1617" s="2">
        <v>44642</v>
      </c>
      <c r="N1617" s="2" t="str">
        <f t="shared" si="100"/>
        <v>March 2022</v>
      </c>
      <c r="O1617" s="2" t="str">
        <f t="shared" si="101"/>
        <v>2022</v>
      </c>
      <c r="P1617">
        <v>13</v>
      </c>
      <c r="Q1617" t="s">
        <v>224</v>
      </c>
      <c r="R1617" t="str">
        <f t="shared" si="102"/>
        <v xml:space="preserve">Frozen </v>
      </c>
      <c r="S1617" t="str">
        <f t="shared" si="103"/>
        <v xml:space="preserve">Mainstream </v>
      </c>
    </row>
    <row r="1618" spans="1:19" x14ac:dyDescent="0.3">
      <c r="A1618" t="s">
        <v>506</v>
      </c>
      <c r="B1618" t="s">
        <v>507</v>
      </c>
      <c r="C1618" t="s">
        <v>743</v>
      </c>
      <c r="D1618" s="1" t="s">
        <v>744</v>
      </c>
      <c r="F1618" t="s">
        <v>744</v>
      </c>
      <c r="G1618" t="s">
        <v>313</v>
      </c>
      <c r="H1618">
        <v>5</v>
      </c>
      <c r="I1618">
        <v>62</v>
      </c>
      <c r="J1618" s="9">
        <v>41.362857142857145</v>
      </c>
      <c r="K1618">
        <v>310</v>
      </c>
      <c r="L1618" s="10">
        <v>0.33285714285714285</v>
      </c>
      <c r="M1618" s="2">
        <v>44642</v>
      </c>
      <c r="N1618" s="2" t="str">
        <f t="shared" si="100"/>
        <v>March 2022</v>
      </c>
      <c r="O1618" s="2" t="str">
        <f t="shared" si="101"/>
        <v>2022</v>
      </c>
      <c r="P1618">
        <v>39</v>
      </c>
      <c r="Q1618" t="s">
        <v>224</v>
      </c>
      <c r="R1618" t="str">
        <f t="shared" si="102"/>
        <v xml:space="preserve">Frozen </v>
      </c>
      <c r="S1618" t="str">
        <f t="shared" si="103"/>
        <v>Ethnic</v>
      </c>
    </row>
    <row r="1619" spans="1:19" x14ac:dyDescent="0.3">
      <c r="A1619" t="s">
        <v>506</v>
      </c>
      <c r="B1619" t="s">
        <v>507</v>
      </c>
      <c r="C1619" t="s">
        <v>12</v>
      </c>
      <c r="D1619" s="1" t="s">
        <v>13</v>
      </c>
      <c r="F1619" t="s">
        <v>13</v>
      </c>
      <c r="G1619" t="s">
        <v>313</v>
      </c>
      <c r="H1619">
        <v>3</v>
      </c>
      <c r="I1619">
        <v>60</v>
      </c>
      <c r="J1619" s="9">
        <v>41.828571428571429</v>
      </c>
      <c r="K1619">
        <v>180</v>
      </c>
      <c r="L1619" s="10">
        <v>0.30285714285714282</v>
      </c>
      <c r="M1619" s="2">
        <v>44641</v>
      </c>
      <c r="N1619" s="2" t="str">
        <f t="shared" si="100"/>
        <v>March 2022</v>
      </c>
      <c r="O1619" s="2" t="str">
        <f t="shared" si="101"/>
        <v>2022</v>
      </c>
      <c r="P1619">
        <v>36</v>
      </c>
      <c r="Q1619" t="s">
        <v>224</v>
      </c>
      <c r="R1619" t="str">
        <f t="shared" si="102"/>
        <v xml:space="preserve">Frozen </v>
      </c>
      <c r="S1619" t="str">
        <f t="shared" si="103"/>
        <v>Ethnic</v>
      </c>
    </row>
    <row r="1620" spans="1:19" x14ac:dyDescent="0.3">
      <c r="A1620" t="s">
        <v>506</v>
      </c>
      <c r="B1620" t="s">
        <v>507</v>
      </c>
      <c r="C1620" t="s">
        <v>420</v>
      </c>
      <c r="D1620" s="1" t="s">
        <v>848</v>
      </c>
      <c r="F1620" t="s">
        <v>848</v>
      </c>
      <c r="G1620" t="s">
        <v>313</v>
      </c>
      <c r="H1620">
        <v>2</v>
      </c>
      <c r="I1620">
        <v>60</v>
      </c>
      <c r="J1620" s="9">
        <v>41.828571428571429</v>
      </c>
      <c r="K1620">
        <v>120</v>
      </c>
      <c r="L1620" s="10">
        <v>0.30285714285714282</v>
      </c>
      <c r="M1620" s="2">
        <v>44641</v>
      </c>
      <c r="N1620" s="2" t="str">
        <f t="shared" si="100"/>
        <v>March 2022</v>
      </c>
      <c r="O1620" s="2" t="str">
        <f t="shared" si="101"/>
        <v>2022</v>
      </c>
      <c r="P1620">
        <v>36</v>
      </c>
      <c r="Q1620" t="s">
        <v>224</v>
      </c>
      <c r="R1620" t="str">
        <f t="shared" si="102"/>
        <v xml:space="preserve">Frozen </v>
      </c>
      <c r="S1620" t="str">
        <f t="shared" si="103"/>
        <v>Ethnic</v>
      </c>
    </row>
    <row r="1621" spans="1:19" x14ac:dyDescent="0.3">
      <c r="A1621" t="s">
        <v>471</v>
      </c>
      <c r="B1621" t="s">
        <v>472</v>
      </c>
      <c r="C1621" t="s">
        <v>181</v>
      </c>
      <c r="D1621" s="1" t="s">
        <v>182</v>
      </c>
      <c r="F1621" t="s">
        <v>182</v>
      </c>
      <c r="G1621" t="s">
        <v>313</v>
      </c>
      <c r="H1621">
        <v>1</v>
      </c>
      <c r="I1621">
        <v>30.251000000000001</v>
      </c>
      <c r="J1621" s="9">
        <v>23.811071428571427</v>
      </c>
      <c r="K1621">
        <v>30.25</v>
      </c>
      <c r="L1621" s="10">
        <v>0.21285714285714286</v>
      </c>
      <c r="M1621" s="2">
        <v>44641</v>
      </c>
      <c r="N1621" s="2" t="str">
        <f t="shared" si="100"/>
        <v>March 2022</v>
      </c>
      <c r="O1621" s="2" t="str">
        <f t="shared" si="101"/>
        <v>2022</v>
      </c>
      <c r="P1621">
        <v>27</v>
      </c>
      <c r="Q1621" t="s">
        <v>224</v>
      </c>
      <c r="R1621" t="str">
        <f t="shared" si="102"/>
        <v xml:space="preserve">Frozen </v>
      </c>
      <c r="S1621" t="str">
        <f t="shared" si="103"/>
        <v>Ethnic</v>
      </c>
    </row>
    <row r="1622" spans="1:19" x14ac:dyDescent="0.3">
      <c r="A1622" t="s">
        <v>449</v>
      </c>
      <c r="B1622" t="s">
        <v>450</v>
      </c>
      <c r="C1622" t="s">
        <v>65</v>
      </c>
      <c r="D1622" s="1" t="s">
        <v>66</v>
      </c>
      <c r="E1622" t="s">
        <v>79</v>
      </c>
      <c r="F1622" t="s">
        <v>80</v>
      </c>
      <c r="G1622" t="s">
        <v>313</v>
      </c>
      <c r="H1622">
        <v>5</v>
      </c>
      <c r="I1622">
        <v>34.92</v>
      </c>
      <c r="J1622" s="9">
        <v>23.99502857142857</v>
      </c>
      <c r="K1622">
        <v>174.6</v>
      </c>
      <c r="L1622" s="10">
        <v>0.31285714285714289</v>
      </c>
      <c r="M1622" s="2">
        <v>44641</v>
      </c>
      <c r="N1622" s="2" t="str">
        <f t="shared" si="100"/>
        <v>March 2022</v>
      </c>
      <c r="O1622" s="2" t="str">
        <f t="shared" si="101"/>
        <v>2022</v>
      </c>
      <c r="P1622">
        <v>44</v>
      </c>
      <c r="Q1622" t="s">
        <v>224</v>
      </c>
      <c r="R1622" t="str">
        <f t="shared" si="102"/>
        <v xml:space="preserve">Frozen </v>
      </c>
      <c r="S1622" t="str">
        <f t="shared" si="103"/>
        <v xml:space="preserve">Mainstream </v>
      </c>
    </row>
    <row r="1623" spans="1:19" x14ac:dyDescent="0.3">
      <c r="A1623" t="s">
        <v>443</v>
      </c>
      <c r="B1623" t="s">
        <v>444</v>
      </c>
      <c r="C1623" t="s">
        <v>65</v>
      </c>
      <c r="D1623" s="1" t="s">
        <v>66</v>
      </c>
      <c r="E1623" t="s">
        <v>79</v>
      </c>
      <c r="F1623" t="s">
        <v>80</v>
      </c>
      <c r="G1623" t="s">
        <v>313</v>
      </c>
      <c r="H1623">
        <v>5</v>
      </c>
      <c r="I1623">
        <v>34.92</v>
      </c>
      <c r="J1623" s="9">
        <v>22.598228571428571</v>
      </c>
      <c r="K1623">
        <v>174.6</v>
      </c>
      <c r="L1623" s="10">
        <v>0.35285714285714287</v>
      </c>
      <c r="M1623" s="2">
        <v>44641</v>
      </c>
      <c r="N1623" s="2" t="str">
        <f t="shared" si="100"/>
        <v>March 2022</v>
      </c>
      <c r="O1623" s="2" t="str">
        <f t="shared" si="101"/>
        <v>2022</v>
      </c>
      <c r="P1623">
        <v>48</v>
      </c>
      <c r="Q1623" t="s">
        <v>224</v>
      </c>
      <c r="R1623" t="str">
        <f t="shared" si="102"/>
        <v xml:space="preserve">Frozen </v>
      </c>
      <c r="S1623" t="str">
        <f t="shared" si="103"/>
        <v xml:space="preserve">Mainstream </v>
      </c>
    </row>
    <row r="1624" spans="1:19" x14ac:dyDescent="0.3">
      <c r="A1624" t="s">
        <v>469</v>
      </c>
      <c r="B1624" t="s">
        <v>470</v>
      </c>
      <c r="C1624" t="s">
        <v>65</v>
      </c>
      <c r="D1624" s="1" t="s">
        <v>66</v>
      </c>
      <c r="E1624" t="s">
        <v>79</v>
      </c>
      <c r="F1624" t="s">
        <v>80</v>
      </c>
      <c r="G1624" t="s">
        <v>313</v>
      </c>
      <c r="H1624">
        <v>2</v>
      </c>
      <c r="I1624">
        <v>36</v>
      </c>
      <c r="J1624" s="9">
        <v>24.377142857142857</v>
      </c>
      <c r="K1624">
        <v>72</v>
      </c>
      <c r="L1624" s="10">
        <v>0.32285714285714284</v>
      </c>
      <c r="M1624" s="2">
        <v>44641</v>
      </c>
      <c r="N1624" s="2" t="str">
        <f t="shared" si="100"/>
        <v>March 2022</v>
      </c>
      <c r="O1624" s="2" t="str">
        <f t="shared" si="101"/>
        <v>2022</v>
      </c>
      <c r="P1624">
        <v>45</v>
      </c>
      <c r="Q1624" t="s">
        <v>224</v>
      </c>
      <c r="R1624" t="str">
        <f t="shared" si="102"/>
        <v xml:space="preserve">Frozen </v>
      </c>
      <c r="S1624" t="str">
        <f t="shared" si="103"/>
        <v xml:space="preserve">Mainstream </v>
      </c>
    </row>
    <row r="1625" spans="1:19" x14ac:dyDescent="0.3">
      <c r="A1625" t="s">
        <v>453</v>
      </c>
      <c r="B1625" t="s">
        <v>454</v>
      </c>
      <c r="C1625" t="s">
        <v>65</v>
      </c>
      <c r="D1625" s="1" t="s">
        <v>66</v>
      </c>
      <c r="E1625" t="s">
        <v>79</v>
      </c>
      <c r="F1625" t="s">
        <v>80</v>
      </c>
      <c r="G1625" t="s">
        <v>313</v>
      </c>
      <c r="H1625">
        <v>1</v>
      </c>
      <c r="I1625">
        <v>36</v>
      </c>
      <c r="J1625" s="9">
        <v>25.097142857142856</v>
      </c>
      <c r="K1625">
        <v>36</v>
      </c>
      <c r="L1625" s="10">
        <v>0.30285714285714288</v>
      </c>
      <c r="M1625" s="2">
        <v>44641</v>
      </c>
      <c r="N1625" s="2" t="str">
        <f t="shared" si="100"/>
        <v>March 2022</v>
      </c>
      <c r="O1625" s="2" t="str">
        <f t="shared" si="101"/>
        <v>2022</v>
      </c>
      <c r="P1625">
        <v>43</v>
      </c>
      <c r="Q1625" t="s">
        <v>224</v>
      </c>
      <c r="R1625" t="str">
        <f t="shared" si="102"/>
        <v xml:space="preserve">Frozen </v>
      </c>
      <c r="S1625" t="str">
        <f t="shared" si="103"/>
        <v xml:space="preserve">Mainstream </v>
      </c>
    </row>
    <row r="1626" spans="1:19" x14ac:dyDescent="0.3">
      <c r="A1626" t="s">
        <v>506</v>
      </c>
      <c r="B1626" t="s">
        <v>507</v>
      </c>
      <c r="C1626" t="s">
        <v>20</v>
      </c>
      <c r="D1626" s="1" t="s">
        <v>21</v>
      </c>
      <c r="F1626" t="s">
        <v>21</v>
      </c>
      <c r="G1626" t="s">
        <v>313</v>
      </c>
      <c r="H1626">
        <v>1</v>
      </c>
      <c r="I1626">
        <v>60</v>
      </c>
      <c r="J1626" s="9">
        <v>41.828571428571429</v>
      </c>
      <c r="K1626">
        <v>60</v>
      </c>
      <c r="L1626" s="10">
        <v>0.30285714285714282</v>
      </c>
      <c r="M1626" s="2">
        <v>44641</v>
      </c>
      <c r="N1626" s="2" t="str">
        <f t="shared" si="100"/>
        <v>March 2022</v>
      </c>
      <c r="O1626" s="2" t="str">
        <f t="shared" si="101"/>
        <v>2022</v>
      </c>
      <c r="P1626">
        <v>36</v>
      </c>
      <c r="Q1626" t="s">
        <v>224</v>
      </c>
      <c r="R1626" t="str">
        <f t="shared" si="102"/>
        <v xml:space="preserve">Frozen </v>
      </c>
      <c r="S1626" t="str">
        <f t="shared" si="103"/>
        <v>Ethnic</v>
      </c>
    </row>
    <row r="1627" spans="1:19" x14ac:dyDescent="0.3">
      <c r="A1627" t="s">
        <v>449</v>
      </c>
      <c r="B1627" t="s">
        <v>450</v>
      </c>
      <c r="C1627" t="s">
        <v>570</v>
      </c>
      <c r="D1627" s="1" t="s">
        <v>571</v>
      </c>
      <c r="F1627" t="s">
        <v>571</v>
      </c>
      <c r="G1627" t="s">
        <v>313</v>
      </c>
      <c r="H1627">
        <v>1</v>
      </c>
      <c r="I1627">
        <v>30</v>
      </c>
      <c r="J1627" s="9">
        <v>21.214285714285712</v>
      </c>
      <c r="K1627">
        <v>30</v>
      </c>
      <c r="L1627" s="10">
        <v>0.29285714285714293</v>
      </c>
      <c r="M1627" s="2">
        <v>44641</v>
      </c>
      <c r="N1627" s="2" t="str">
        <f t="shared" si="100"/>
        <v>March 2022</v>
      </c>
      <c r="O1627" s="2" t="str">
        <f t="shared" si="101"/>
        <v>2022</v>
      </c>
      <c r="P1627">
        <v>35</v>
      </c>
      <c r="Q1627" t="s">
        <v>224</v>
      </c>
      <c r="R1627" t="str">
        <f t="shared" si="102"/>
        <v xml:space="preserve">Frozen </v>
      </c>
      <c r="S1627" t="str">
        <f t="shared" si="103"/>
        <v>Ethnic</v>
      </c>
    </row>
    <row r="1628" spans="1:19" x14ac:dyDescent="0.3">
      <c r="A1628" t="s">
        <v>487</v>
      </c>
      <c r="B1628" t="s">
        <v>488</v>
      </c>
      <c r="C1628" t="s">
        <v>570</v>
      </c>
      <c r="D1628" s="1" t="s">
        <v>571</v>
      </c>
      <c r="F1628" t="s">
        <v>571</v>
      </c>
      <c r="G1628" t="s">
        <v>313</v>
      </c>
      <c r="H1628">
        <v>1</v>
      </c>
      <c r="I1628">
        <v>42</v>
      </c>
      <c r="J1628" s="9">
        <v>27.18</v>
      </c>
      <c r="K1628">
        <v>42</v>
      </c>
      <c r="L1628" s="10">
        <v>0.35285714285714292</v>
      </c>
      <c r="M1628" s="2">
        <v>44641</v>
      </c>
      <c r="N1628" s="2" t="str">
        <f t="shared" si="100"/>
        <v>March 2022</v>
      </c>
      <c r="O1628" s="2" t="str">
        <f t="shared" si="101"/>
        <v>2022</v>
      </c>
      <c r="P1628">
        <v>41</v>
      </c>
      <c r="Q1628" t="s">
        <v>224</v>
      </c>
      <c r="R1628" t="str">
        <f t="shared" si="102"/>
        <v xml:space="preserve">Frozen </v>
      </c>
      <c r="S1628" t="str">
        <f t="shared" si="103"/>
        <v>Ethnic</v>
      </c>
    </row>
    <row r="1629" spans="1:19" x14ac:dyDescent="0.3">
      <c r="A1629" t="s">
        <v>502</v>
      </c>
      <c r="B1629" t="s">
        <v>503</v>
      </c>
      <c r="C1629" t="s">
        <v>570</v>
      </c>
      <c r="D1629" s="1" t="s">
        <v>571</v>
      </c>
      <c r="F1629" t="s">
        <v>571</v>
      </c>
      <c r="G1629" t="s">
        <v>313</v>
      </c>
      <c r="H1629">
        <v>1</v>
      </c>
      <c r="I1629">
        <v>50</v>
      </c>
      <c r="J1629" s="9">
        <v>36.357142857142861</v>
      </c>
      <c r="K1629">
        <v>50</v>
      </c>
      <c r="L1629" s="10">
        <v>0.27285714285714285</v>
      </c>
      <c r="M1629" s="2">
        <v>44641</v>
      </c>
      <c r="N1629" s="2" t="str">
        <f t="shared" si="100"/>
        <v>March 2022</v>
      </c>
      <c r="O1629" s="2" t="str">
        <f t="shared" si="101"/>
        <v>2022</v>
      </c>
      <c r="P1629">
        <v>33</v>
      </c>
      <c r="Q1629" t="s">
        <v>224</v>
      </c>
      <c r="R1629" t="str">
        <f t="shared" si="102"/>
        <v xml:space="preserve">Frozen </v>
      </c>
      <c r="S1629" t="str">
        <f t="shared" si="103"/>
        <v>Ethnic</v>
      </c>
    </row>
    <row r="1630" spans="1:19" x14ac:dyDescent="0.3">
      <c r="A1630" t="s">
        <v>459</v>
      </c>
      <c r="B1630" t="s">
        <v>460</v>
      </c>
      <c r="C1630" t="s">
        <v>570</v>
      </c>
      <c r="D1630" s="1" t="s">
        <v>571</v>
      </c>
      <c r="F1630" t="s">
        <v>571</v>
      </c>
      <c r="G1630" t="s">
        <v>313</v>
      </c>
      <c r="H1630">
        <v>1</v>
      </c>
      <c r="I1630">
        <v>30</v>
      </c>
      <c r="J1630" s="9">
        <v>21.214285714285712</v>
      </c>
      <c r="K1630">
        <v>30</v>
      </c>
      <c r="L1630" s="10">
        <v>0.29285714285714293</v>
      </c>
      <c r="M1630" s="2">
        <v>44641</v>
      </c>
      <c r="N1630" s="2" t="str">
        <f t="shared" si="100"/>
        <v>March 2022</v>
      </c>
      <c r="O1630" s="2" t="str">
        <f t="shared" si="101"/>
        <v>2022</v>
      </c>
      <c r="P1630">
        <v>35</v>
      </c>
      <c r="Q1630" t="s">
        <v>224</v>
      </c>
      <c r="R1630" t="str">
        <f t="shared" si="102"/>
        <v xml:space="preserve">Frozen </v>
      </c>
      <c r="S1630" t="str">
        <f t="shared" si="103"/>
        <v>Ethnic</v>
      </c>
    </row>
    <row r="1631" spans="1:19" x14ac:dyDescent="0.3">
      <c r="A1631" t="s">
        <v>492</v>
      </c>
      <c r="B1631" t="s">
        <v>493</v>
      </c>
      <c r="C1631" t="s">
        <v>570</v>
      </c>
      <c r="D1631" s="1" t="s">
        <v>571</v>
      </c>
      <c r="F1631" t="s">
        <v>571</v>
      </c>
      <c r="G1631" t="s">
        <v>313</v>
      </c>
      <c r="H1631">
        <v>1</v>
      </c>
      <c r="I1631">
        <v>36</v>
      </c>
      <c r="J1631" s="9">
        <v>27.617142857142859</v>
      </c>
      <c r="K1631">
        <v>36</v>
      </c>
      <c r="L1631" s="10">
        <v>0.23285714285714285</v>
      </c>
      <c r="M1631" s="2">
        <v>44641</v>
      </c>
      <c r="N1631" s="2" t="str">
        <f t="shared" si="100"/>
        <v>March 2022</v>
      </c>
      <c r="O1631" s="2" t="str">
        <f t="shared" si="101"/>
        <v>2022</v>
      </c>
      <c r="P1631">
        <v>29</v>
      </c>
      <c r="Q1631" t="s">
        <v>224</v>
      </c>
      <c r="R1631" t="str">
        <f t="shared" si="102"/>
        <v xml:space="preserve">Frozen </v>
      </c>
      <c r="S1631" t="str">
        <f t="shared" si="103"/>
        <v>Ethnic</v>
      </c>
    </row>
    <row r="1632" spans="1:19" x14ac:dyDescent="0.3">
      <c r="A1632" t="s">
        <v>506</v>
      </c>
      <c r="B1632" t="s">
        <v>507</v>
      </c>
      <c r="C1632" t="s">
        <v>570</v>
      </c>
      <c r="D1632" s="1" t="s">
        <v>571</v>
      </c>
      <c r="F1632" t="s">
        <v>571</v>
      </c>
      <c r="G1632" t="s">
        <v>313</v>
      </c>
      <c r="H1632">
        <v>2</v>
      </c>
      <c r="I1632">
        <v>60</v>
      </c>
      <c r="J1632" s="9">
        <v>41.828571428571429</v>
      </c>
      <c r="K1632">
        <v>120</v>
      </c>
      <c r="L1632" s="10">
        <v>0.30285714285714282</v>
      </c>
      <c r="M1632" s="2">
        <v>44641</v>
      </c>
      <c r="N1632" s="2" t="str">
        <f t="shared" si="100"/>
        <v>March 2022</v>
      </c>
      <c r="O1632" s="2" t="str">
        <f t="shared" si="101"/>
        <v>2022</v>
      </c>
      <c r="P1632">
        <v>36</v>
      </c>
      <c r="Q1632" t="s">
        <v>224</v>
      </c>
      <c r="R1632" t="str">
        <f t="shared" si="102"/>
        <v xml:space="preserve">Frozen </v>
      </c>
      <c r="S1632" t="str">
        <f t="shared" si="103"/>
        <v>Ethnic</v>
      </c>
    </row>
    <row r="1633" spans="1:19" x14ac:dyDescent="0.3">
      <c r="A1633" t="s">
        <v>449</v>
      </c>
      <c r="B1633" t="s">
        <v>450</v>
      </c>
      <c r="C1633" t="s">
        <v>65</v>
      </c>
      <c r="D1633" s="1" t="s">
        <v>66</v>
      </c>
      <c r="E1633" t="s">
        <v>715</v>
      </c>
      <c r="F1633" t="s">
        <v>716</v>
      </c>
      <c r="G1633" t="s">
        <v>313</v>
      </c>
      <c r="H1633">
        <v>5</v>
      </c>
      <c r="I1633">
        <v>22.22</v>
      </c>
      <c r="J1633" s="9">
        <v>22.156514285714284</v>
      </c>
      <c r="K1633">
        <v>111.1</v>
      </c>
      <c r="L1633" s="10">
        <v>2.8571428571428671E-3</v>
      </c>
      <c r="M1633" s="2">
        <v>44641</v>
      </c>
      <c r="N1633" s="2" t="str">
        <f t="shared" si="100"/>
        <v>March 2022</v>
      </c>
      <c r="O1633" s="2" t="str">
        <f t="shared" si="101"/>
        <v>2022</v>
      </c>
      <c r="P1633">
        <v>13</v>
      </c>
      <c r="Q1633" t="s">
        <v>224</v>
      </c>
      <c r="R1633" t="str">
        <f t="shared" si="102"/>
        <v xml:space="preserve">Frozen </v>
      </c>
      <c r="S1633" t="str">
        <f t="shared" si="103"/>
        <v xml:space="preserve">Mainstream </v>
      </c>
    </row>
    <row r="1634" spans="1:19" x14ac:dyDescent="0.3">
      <c r="A1634" t="s">
        <v>506</v>
      </c>
      <c r="B1634" t="s">
        <v>507</v>
      </c>
      <c r="C1634" t="s">
        <v>849</v>
      </c>
      <c r="D1634" s="1" t="s">
        <v>850</v>
      </c>
      <c r="F1634" t="s">
        <v>850</v>
      </c>
      <c r="G1634" t="s">
        <v>313</v>
      </c>
      <c r="H1634">
        <v>1</v>
      </c>
      <c r="I1634">
        <v>60</v>
      </c>
      <c r="J1634" s="9">
        <v>41.828571428571429</v>
      </c>
      <c r="K1634">
        <v>60</v>
      </c>
      <c r="L1634" s="10">
        <v>0.30285714285714282</v>
      </c>
      <c r="M1634" s="2">
        <v>44641</v>
      </c>
      <c r="N1634" s="2" t="str">
        <f t="shared" si="100"/>
        <v>March 2022</v>
      </c>
      <c r="O1634" s="2" t="str">
        <f t="shared" si="101"/>
        <v>2022</v>
      </c>
      <c r="P1634">
        <v>36</v>
      </c>
      <c r="Q1634" t="s">
        <v>224</v>
      </c>
      <c r="R1634" t="str">
        <f t="shared" si="102"/>
        <v xml:space="preserve">Frozen </v>
      </c>
      <c r="S1634" t="str">
        <f t="shared" si="103"/>
        <v>Ethnic</v>
      </c>
    </row>
    <row r="1635" spans="1:19" x14ac:dyDescent="0.3">
      <c r="A1635" t="s">
        <v>449</v>
      </c>
      <c r="B1635" t="s">
        <v>450</v>
      </c>
      <c r="C1635" t="s">
        <v>65</v>
      </c>
      <c r="D1635" s="1" t="s">
        <v>66</v>
      </c>
      <c r="E1635" t="s">
        <v>851</v>
      </c>
      <c r="F1635" t="s">
        <v>852</v>
      </c>
      <c r="G1635" t="s">
        <v>313</v>
      </c>
      <c r="H1635">
        <v>5</v>
      </c>
      <c r="I1635">
        <v>22.22</v>
      </c>
      <c r="J1635" s="9">
        <v>22.156514285714284</v>
      </c>
      <c r="K1635">
        <v>111.1</v>
      </c>
      <c r="L1635" s="10">
        <v>2.8571428571428671E-3</v>
      </c>
      <c r="M1635" s="2">
        <v>44641</v>
      </c>
      <c r="N1635" s="2" t="str">
        <f t="shared" si="100"/>
        <v>March 2022</v>
      </c>
      <c r="O1635" s="2" t="str">
        <f t="shared" si="101"/>
        <v>2022</v>
      </c>
      <c r="P1635">
        <v>13</v>
      </c>
      <c r="Q1635" t="s">
        <v>224</v>
      </c>
      <c r="R1635" t="str">
        <f t="shared" si="102"/>
        <v xml:space="preserve">Frozen </v>
      </c>
      <c r="S1635" t="str">
        <f t="shared" si="103"/>
        <v xml:space="preserve">Mainstream </v>
      </c>
    </row>
    <row r="1636" spans="1:19" x14ac:dyDescent="0.3">
      <c r="A1636" t="s">
        <v>506</v>
      </c>
      <c r="B1636" t="s">
        <v>507</v>
      </c>
      <c r="C1636" t="s">
        <v>65</v>
      </c>
      <c r="D1636" s="1" t="s">
        <v>66</v>
      </c>
      <c r="E1636" t="s">
        <v>193</v>
      </c>
      <c r="F1636" t="s">
        <v>194</v>
      </c>
      <c r="G1636" t="s">
        <v>313</v>
      </c>
      <c r="H1636">
        <v>5</v>
      </c>
      <c r="I1636">
        <v>55.73</v>
      </c>
      <c r="J1636" s="9">
        <v>44.982071428571423</v>
      </c>
      <c r="K1636">
        <v>278.64999999999998</v>
      </c>
      <c r="L1636" s="10">
        <v>0.19285714285714287</v>
      </c>
      <c r="M1636" s="2">
        <v>44639</v>
      </c>
      <c r="N1636" s="2" t="str">
        <f t="shared" si="100"/>
        <v>March 2022</v>
      </c>
      <c r="O1636" s="2" t="str">
        <f t="shared" si="101"/>
        <v>2022</v>
      </c>
      <c r="P1636">
        <v>32</v>
      </c>
      <c r="Q1636" t="s">
        <v>224</v>
      </c>
      <c r="R1636" t="str">
        <f t="shared" si="102"/>
        <v xml:space="preserve">Frozen </v>
      </c>
      <c r="S1636" t="str">
        <f t="shared" si="103"/>
        <v xml:space="preserve">Mainstream </v>
      </c>
    </row>
    <row r="1637" spans="1:19" x14ac:dyDescent="0.3">
      <c r="A1637" t="s">
        <v>449</v>
      </c>
      <c r="B1637" t="s">
        <v>450</v>
      </c>
      <c r="C1637" t="s">
        <v>65</v>
      </c>
      <c r="D1637" s="1" t="s">
        <v>66</v>
      </c>
      <c r="E1637" t="s">
        <v>193</v>
      </c>
      <c r="F1637" t="s">
        <v>194</v>
      </c>
      <c r="G1637" t="s">
        <v>313</v>
      </c>
      <c r="H1637">
        <v>5</v>
      </c>
      <c r="I1637">
        <v>22.22</v>
      </c>
      <c r="J1637" s="9">
        <v>22.156514285714284</v>
      </c>
      <c r="K1637">
        <v>111.1</v>
      </c>
      <c r="L1637" s="10">
        <v>2.8571428571428671E-3</v>
      </c>
      <c r="M1637" s="2">
        <v>44639</v>
      </c>
      <c r="N1637" s="2" t="str">
        <f t="shared" si="100"/>
        <v>March 2022</v>
      </c>
      <c r="O1637" s="2" t="str">
        <f t="shared" si="101"/>
        <v>2022</v>
      </c>
      <c r="P1637">
        <v>13</v>
      </c>
      <c r="Q1637" t="s">
        <v>224</v>
      </c>
      <c r="R1637" t="str">
        <f t="shared" si="102"/>
        <v xml:space="preserve">Frozen </v>
      </c>
      <c r="S1637" t="str">
        <f t="shared" si="103"/>
        <v xml:space="preserve">Mainstream </v>
      </c>
    </row>
    <row r="1638" spans="1:19" x14ac:dyDescent="0.3">
      <c r="A1638" t="s">
        <v>492</v>
      </c>
      <c r="B1638" t="s">
        <v>493</v>
      </c>
      <c r="C1638" t="s">
        <v>65</v>
      </c>
      <c r="D1638" s="1" t="s">
        <v>66</v>
      </c>
      <c r="E1638" t="s">
        <v>193</v>
      </c>
      <c r="F1638" t="s">
        <v>194</v>
      </c>
      <c r="G1638" t="s">
        <v>313</v>
      </c>
      <c r="H1638">
        <v>5</v>
      </c>
      <c r="I1638">
        <v>39.770000000000003</v>
      </c>
      <c r="J1638" s="9">
        <v>30.509271428571431</v>
      </c>
      <c r="K1638">
        <v>198.85</v>
      </c>
      <c r="L1638" s="10">
        <v>0.23285714285714285</v>
      </c>
      <c r="M1638" s="2">
        <v>44639</v>
      </c>
      <c r="N1638" s="2" t="str">
        <f t="shared" si="100"/>
        <v>March 2022</v>
      </c>
      <c r="O1638" s="2" t="str">
        <f t="shared" si="101"/>
        <v>2022</v>
      </c>
      <c r="P1638">
        <v>36</v>
      </c>
      <c r="Q1638" t="s">
        <v>224</v>
      </c>
      <c r="R1638" t="str">
        <f t="shared" si="102"/>
        <v xml:space="preserve">Frozen </v>
      </c>
      <c r="S1638" t="str">
        <f t="shared" si="103"/>
        <v xml:space="preserve">Mainstream </v>
      </c>
    </row>
    <row r="1639" spans="1:19" x14ac:dyDescent="0.3">
      <c r="A1639" t="s">
        <v>441</v>
      </c>
      <c r="B1639" t="s">
        <v>442</v>
      </c>
      <c r="C1639" t="s">
        <v>18</v>
      </c>
      <c r="D1639" s="1" t="s">
        <v>19</v>
      </c>
      <c r="F1639" t="s">
        <v>19</v>
      </c>
      <c r="G1639" t="s">
        <v>10</v>
      </c>
      <c r="H1639">
        <v>1</v>
      </c>
      <c r="I1639">
        <v>27</v>
      </c>
      <c r="J1639" s="9">
        <v>16.786956521739128</v>
      </c>
      <c r="K1639">
        <v>27</v>
      </c>
      <c r="L1639" s="10">
        <v>0.37826086956521743</v>
      </c>
      <c r="M1639" s="2">
        <v>44639</v>
      </c>
      <c r="N1639" s="2" t="str">
        <f t="shared" si="100"/>
        <v>March 2022</v>
      </c>
      <c r="O1639" s="2" t="str">
        <f t="shared" si="101"/>
        <v>2022</v>
      </c>
      <c r="P1639">
        <v>40</v>
      </c>
      <c r="Q1639" t="s">
        <v>244</v>
      </c>
      <c r="R1639" t="str">
        <f t="shared" si="102"/>
        <v>Dry</v>
      </c>
      <c r="S1639" t="str">
        <f t="shared" si="103"/>
        <v>Ethnic</v>
      </c>
    </row>
    <row r="1640" spans="1:19" x14ac:dyDescent="0.3">
      <c r="A1640" t="s">
        <v>492</v>
      </c>
      <c r="B1640" t="s">
        <v>493</v>
      </c>
      <c r="C1640" t="s">
        <v>43</v>
      </c>
      <c r="D1640" s="1" t="s">
        <v>44</v>
      </c>
      <c r="F1640" t="s">
        <v>44</v>
      </c>
      <c r="G1640" t="s">
        <v>313</v>
      </c>
      <c r="H1640">
        <v>1</v>
      </c>
      <c r="I1640">
        <v>36</v>
      </c>
      <c r="J1640" s="9">
        <v>27.617142857142859</v>
      </c>
      <c r="K1640">
        <v>36</v>
      </c>
      <c r="L1640" s="10">
        <v>0.23285714285714285</v>
      </c>
      <c r="M1640" s="2">
        <v>44639</v>
      </c>
      <c r="N1640" s="2" t="str">
        <f t="shared" si="100"/>
        <v>March 2022</v>
      </c>
      <c r="O1640" s="2" t="str">
        <f t="shared" si="101"/>
        <v>2022</v>
      </c>
      <c r="P1640">
        <v>29</v>
      </c>
      <c r="Q1640" t="s">
        <v>224</v>
      </c>
      <c r="R1640" t="str">
        <f t="shared" si="102"/>
        <v xml:space="preserve">Frozen </v>
      </c>
      <c r="S1640" t="str">
        <f t="shared" si="103"/>
        <v>Ethnic</v>
      </c>
    </row>
    <row r="1641" spans="1:19" x14ac:dyDescent="0.3">
      <c r="A1641" t="s">
        <v>500</v>
      </c>
      <c r="B1641" t="s">
        <v>501</v>
      </c>
      <c r="C1641" t="s">
        <v>611</v>
      </c>
      <c r="D1641" s="1" t="s">
        <v>612</v>
      </c>
      <c r="F1641" t="s">
        <v>612</v>
      </c>
      <c r="G1641" t="s">
        <v>313</v>
      </c>
      <c r="H1641">
        <v>1</v>
      </c>
      <c r="I1641">
        <v>48</v>
      </c>
      <c r="J1641" s="9">
        <v>35.862857142857145</v>
      </c>
      <c r="K1641">
        <v>48</v>
      </c>
      <c r="L1641" s="10">
        <v>0.25285714285714284</v>
      </c>
      <c r="M1641" s="2">
        <v>44638</v>
      </c>
      <c r="N1641" s="2" t="str">
        <f t="shared" si="100"/>
        <v>March 2022</v>
      </c>
      <c r="O1641" s="2" t="str">
        <f t="shared" si="101"/>
        <v>2022</v>
      </c>
      <c r="P1641">
        <v>31</v>
      </c>
      <c r="Q1641" t="s">
        <v>224</v>
      </c>
      <c r="R1641" t="str">
        <f t="shared" si="102"/>
        <v xml:space="preserve">Frozen </v>
      </c>
      <c r="S1641" t="str">
        <f t="shared" si="103"/>
        <v>Ethnic</v>
      </c>
    </row>
    <row r="1642" spans="1:19" x14ac:dyDescent="0.3">
      <c r="A1642" t="s">
        <v>455</v>
      </c>
      <c r="B1642" t="s">
        <v>456</v>
      </c>
      <c r="C1642" t="s">
        <v>611</v>
      </c>
      <c r="D1642" s="1" t="s">
        <v>612</v>
      </c>
      <c r="F1642" t="s">
        <v>612</v>
      </c>
      <c r="G1642" t="s">
        <v>313</v>
      </c>
      <c r="H1642">
        <v>1</v>
      </c>
      <c r="I1642">
        <v>30</v>
      </c>
      <c r="J1642" s="9">
        <v>21.214285714285712</v>
      </c>
      <c r="K1642">
        <v>30</v>
      </c>
      <c r="L1642" s="10">
        <v>0.29285714285714293</v>
      </c>
      <c r="M1642" s="2">
        <v>44638</v>
      </c>
      <c r="N1642" s="2" t="str">
        <f t="shared" si="100"/>
        <v>March 2022</v>
      </c>
      <c r="O1642" s="2" t="str">
        <f t="shared" si="101"/>
        <v>2022</v>
      </c>
      <c r="P1642">
        <v>35</v>
      </c>
      <c r="Q1642" t="s">
        <v>224</v>
      </c>
      <c r="R1642" t="str">
        <f t="shared" si="102"/>
        <v xml:space="preserve">Frozen </v>
      </c>
      <c r="S1642" t="str">
        <f t="shared" si="103"/>
        <v>Ethnic</v>
      </c>
    </row>
    <row r="1643" spans="1:19" x14ac:dyDescent="0.3">
      <c r="A1643" t="s">
        <v>463</v>
      </c>
      <c r="B1643" t="s">
        <v>464</v>
      </c>
      <c r="C1643" t="s">
        <v>550</v>
      </c>
      <c r="D1643" s="1" t="s">
        <v>551</v>
      </c>
      <c r="F1643" t="s">
        <v>551</v>
      </c>
      <c r="G1643" t="s">
        <v>313</v>
      </c>
      <c r="H1643">
        <v>1</v>
      </c>
      <c r="I1643">
        <v>36</v>
      </c>
      <c r="J1643" s="9">
        <v>21.857142857142858</v>
      </c>
      <c r="K1643">
        <v>36</v>
      </c>
      <c r="L1643" s="10">
        <v>0.39285714285714285</v>
      </c>
      <c r="M1643" s="2">
        <v>44638</v>
      </c>
      <c r="N1643" s="2" t="str">
        <f t="shared" si="100"/>
        <v>March 2022</v>
      </c>
      <c r="O1643" s="2" t="str">
        <f t="shared" si="101"/>
        <v>2022</v>
      </c>
      <c r="P1643">
        <v>45</v>
      </c>
      <c r="Q1643" t="s">
        <v>224</v>
      </c>
      <c r="R1643" t="str">
        <f t="shared" si="102"/>
        <v xml:space="preserve">Frozen </v>
      </c>
      <c r="S1643" t="str">
        <f t="shared" si="103"/>
        <v>Ethnic</v>
      </c>
    </row>
    <row r="1644" spans="1:19" x14ac:dyDescent="0.3">
      <c r="A1644" t="s">
        <v>506</v>
      </c>
      <c r="B1644" t="s">
        <v>507</v>
      </c>
      <c r="C1644" t="s">
        <v>550</v>
      </c>
      <c r="D1644" s="1" t="s">
        <v>551</v>
      </c>
      <c r="F1644" t="s">
        <v>551</v>
      </c>
      <c r="G1644" t="s">
        <v>313</v>
      </c>
      <c r="H1644">
        <v>1</v>
      </c>
      <c r="I1644">
        <v>60</v>
      </c>
      <c r="J1644" s="9">
        <v>41.828571428571429</v>
      </c>
      <c r="K1644">
        <v>60</v>
      </c>
      <c r="L1644" s="10">
        <v>0.30285714285714282</v>
      </c>
      <c r="M1644" s="2">
        <v>44638</v>
      </c>
      <c r="N1644" s="2" t="str">
        <f t="shared" si="100"/>
        <v>March 2022</v>
      </c>
      <c r="O1644" s="2" t="str">
        <f t="shared" si="101"/>
        <v>2022</v>
      </c>
      <c r="P1644">
        <v>36</v>
      </c>
      <c r="Q1644" t="s">
        <v>224</v>
      </c>
      <c r="R1644" t="str">
        <f t="shared" si="102"/>
        <v xml:space="preserve">Frozen </v>
      </c>
      <c r="S1644" t="str">
        <f t="shared" si="103"/>
        <v>Ethnic</v>
      </c>
    </row>
    <row r="1645" spans="1:19" x14ac:dyDescent="0.3">
      <c r="A1645" t="s">
        <v>449</v>
      </c>
      <c r="B1645" t="s">
        <v>450</v>
      </c>
      <c r="C1645" t="s">
        <v>65</v>
      </c>
      <c r="D1645" s="1" t="s">
        <v>66</v>
      </c>
      <c r="E1645" t="s">
        <v>232</v>
      </c>
      <c r="F1645" t="s">
        <v>233</v>
      </c>
      <c r="G1645" t="s">
        <v>313</v>
      </c>
      <c r="H1645">
        <v>5</v>
      </c>
      <c r="I1645">
        <v>22.22</v>
      </c>
      <c r="J1645" s="9">
        <v>22.156514285714284</v>
      </c>
      <c r="K1645">
        <v>111.1</v>
      </c>
      <c r="L1645" s="10">
        <v>2.8571428571428671E-3</v>
      </c>
      <c r="M1645" s="2">
        <v>44638</v>
      </c>
      <c r="N1645" s="2" t="str">
        <f t="shared" si="100"/>
        <v>March 2022</v>
      </c>
      <c r="O1645" s="2" t="str">
        <f t="shared" si="101"/>
        <v>2022</v>
      </c>
      <c r="P1645">
        <v>13</v>
      </c>
      <c r="Q1645" t="s">
        <v>224</v>
      </c>
      <c r="R1645" t="str">
        <f t="shared" si="102"/>
        <v xml:space="preserve">Frozen </v>
      </c>
      <c r="S1645" t="str">
        <f t="shared" si="103"/>
        <v xml:space="preserve">Mainstream </v>
      </c>
    </row>
    <row r="1646" spans="1:19" x14ac:dyDescent="0.3">
      <c r="A1646" t="s">
        <v>494</v>
      </c>
      <c r="B1646" t="s">
        <v>495</v>
      </c>
      <c r="C1646" t="s">
        <v>51</v>
      </c>
      <c r="D1646" s="1" t="s">
        <v>52</v>
      </c>
      <c r="F1646" t="s">
        <v>52</v>
      </c>
      <c r="G1646" t="s">
        <v>313</v>
      </c>
      <c r="H1646">
        <v>1</v>
      </c>
      <c r="I1646">
        <v>42</v>
      </c>
      <c r="J1646" s="9">
        <v>26.340000000000003</v>
      </c>
      <c r="K1646">
        <v>42</v>
      </c>
      <c r="L1646" s="10">
        <v>0.37285714285714283</v>
      </c>
      <c r="M1646" s="2">
        <v>44638</v>
      </c>
      <c r="N1646" s="2" t="str">
        <f t="shared" si="100"/>
        <v>March 2022</v>
      </c>
      <c r="O1646" s="2" t="str">
        <f t="shared" si="101"/>
        <v>2022</v>
      </c>
      <c r="P1646">
        <v>43</v>
      </c>
      <c r="Q1646" t="s">
        <v>224</v>
      </c>
      <c r="R1646" t="str">
        <f t="shared" si="102"/>
        <v xml:space="preserve">Frozen </v>
      </c>
      <c r="S1646" t="str">
        <f t="shared" si="103"/>
        <v>Ethnic</v>
      </c>
    </row>
    <row r="1647" spans="1:19" x14ac:dyDescent="0.3">
      <c r="A1647" t="s">
        <v>449</v>
      </c>
      <c r="B1647" t="s">
        <v>450</v>
      </c>
      <c r="C1647" t="s">
        <v>65</v>
      </c>
      <c r="D1647" s="1" t="s">
        <v>66</v>
      </c>
      <c r="E1647" t="s">
        <v>853</v>
      </c>
      <c r="F1647" t="s">
        <v>854</v>
      </c>
      <c r="G1647" t="s">
        <v>313</v>
      </c>
      <c r="H1647">
        <v>-5</v>
      </c>
      <c r="I1647">
        <v>22.22</v>
      </c>
      <c r="J1647" s="9">
        <v>22.156514285714284</v>
      </c>
      <c r="K1647">
        <v>-111.1</v>
      </c>
      <c r="L1647" s="10">
        <v>2.8571428571428671E-3</v>
      </c>
      <c r="M1647" s="2">
        <v>44638</v>
      </c>
      <c r="N1647" s="2" t="str">
        <f t="shared" si="100"/>
        <v>March 2022</v>
      </c>
      <c r="O1647" s="2" t="str">
        <f t="shared" si="101"/>
        <v>2022</v>
      </c>
      <c r="P1647">
        <v>13</v>
      </c>
      <c r="Q1647" t="s">
        <v>224</v>
      </c>
      <c r="R1647" t="str">
        <f t="shared" si="102"/>
        <v xml:space="preserve">Frozen </v>
      </c>
      <c r="S1647" t="str">
        <f t="shared" si="103"/>
        <v xml:space="preserve">Mainstream </v>
      </c>
    </row>
    <row r="1648" spans="1:19" x14ac:dyDescent="0.3">
      <c r="A1648" t="s">
        <v>506</v>
      </c>
      <c r="B1648" t="s">
        <v>507</v>
      </c>
      <c r="C1648" t="s">
        <v>504</v>
      </c>
      <c r="D1648" s="1" t="s">
        <v>505</v>
      </c>
      <c r="F1648" t="s">
        <v>505</v>
      </c>
      <c r="G1648" t="s">
        <v>313</v>
      </c>
      <c r="H1648">
        <v>2</v>
      </c>
      <c r="I1648">
        <v>60</v>
      </c>
      <c r="J1648" s="9">
        <v>41.828571428571429</v>
      </c>
      <c r="K1648">
        <v>120</v>
      </c>
      <c r="L1648" s="10">
        <v>0.30285714285714282</v>
      </c>
      <c r="M1648" s="2">
        <v>44638</v>
      </c>
      <c r="N1648" s="2" t="str">
        <f t="shared" si="100"/>
        <v>March 2022</v>
      </c>
      <c r="O1648" s="2" t="str">
        <f t="shared" si="101"/>
        <v>2022</v>
      </c>
      <c r="P1648">
        <v>36</v>
      </c>
      <c r="Q1648" t="s">
        <v>224</v>
      </c>
      <c r="R1648" t="str">
        <f t="shared" si="102"/>
        <v xml:space="preserve">Frozen </v>
      </c>
      <c r="S1648" t="str">
        <f t="shared" si="103"/>
        <v>Ethnic</v>
      </c>
    </row>
    <row r="1649" spans="1:19" x14ac:dyDescent="0.3">
      <c r="A1649" t="s">
        <v>506</v>
      </c>
      <c r="B1649" t="s">
        <v>507</v>
      </c>
      <c r="C1649" t="s">
        <v>65</v>
      </c>
      <c r="D1649" s="1" t="s">
        <v>66</v>
      </c>
      <c r="E1649" t="s">
        <v>718</v>
      </c>
      <c r="F1649" t="s">
        <v>719</v>
      </c>
      <c r="G1649" t="s">
        <v>313</v>
      </c>
      <c r="H1649">
        <v>-2</v>
      </c>
      <c r="I1649">
        <v>55.73</v>
      </c>
      <c r="J1649" s="9">
        <v>44.982071428571423</v>
      </c>
      <c r="K1649">
        <v>-111.46</v>
      </c>
      <c r="L1649" s="10">
        <v>0.19285714285714292</v>
      </c>
      <c r="M1649" s="2">
        <v>44638</v>
      </c>
      <c r="N1649" s="2" t="str">
        <f t="shared" si="100"/>
        <v>March 2022</v>
      </c>
      <c r="O1649" s="2" t="str">
        <f t="shared" si="101"/>
        <v>2022</v>
      </c>
      <c r="P1649">
        <v>32</v>
      </c>
      <c r="Q1649" t="s">
        <v>224</v>
      </c>
      <c r="R1649" t="str">
        <f t="shared" si="102"/>
        <v xml:space="preserve">Frozen </v>
      </c>
      <c r="S1649" t="str">
        <f t="shared" si="103"/>
        <v xml:space="preserve">Mainstream </v>
      </c>
    </row>
    <row r="1650" spans="1:19" x14ac:dyDescent="0.3">
      <c r="A1650" t="s">
        <v>449</v>
      </c>
      <c r="B1650" t="s">
        <v>450</v>
      </c>
      <c r="C1650" t="s">
        <v>65</v>
      </c>
      <c r="D1650" s="1" t="s">
        <v>66</v>
      </c>
      <c r="E1650" t="s">
        <v>143</v>
      </c>
      <c r="F1650" t="s">
        <v>144</v>
      </c>
      <c r="G1650" t="s">
        <v>313</v>
      </c>
      <c r="H1650">
        <v>5</v>
      </c>
      <c r="I1650">
        <v>22.22</v>
      </c>
      <c r="J1650" s="9">
        <v>22.156514285714284</v>
      </c>
      <c r="K1650">
        <v>111.1</v>
      </c>
      <c r="L1650" s="10">
        <v>2.8571428571428671E-3</v>
      </c>
      <c r="M1650" s="2">
        <v>44637</v>
      </c>
      <c r="N1650" s="2" t="str">
        <f t="shared" si="100"/>
        <v>March 2022</v>
      </c>
      <c r="O1650" s="2" t="str">
        <f t="shared" si="101"/>
        <v>2022</v>
      </c>
      <c r="P1650">
        <v>13</v>
      </c>
      <c r="Q1650" t="s">
        <v>224</v>
      </c>
      <c r="R1650" t="str">
        <f t="shared" si="102"/>
        <v xml:space="preserve">Frozen </v>
      </c>
      <c r="S1650" t="str">
        <f t="shared" si="103"/>
        <v xml:space="preserve">Mainstream </v>
      </c>
    </row>
    <row r="1651" spans="1:19" x14ac:dyDescent="0.3">
      <c r="A1651" t="s">
        <v>449</v>
      </c>
      <c r="B1651" t="s">
        <v>450</v>
      </c>
      <c r="C1651" t="s">
        <v>65</v>
      </c>
      <c r="D1651" s="1" t="s">
        <v>66</v>
      </c>
      <c r="E1651" t="s">
        <v>522</v>
      </c>
      <c r="F1651" t="s">
        <v>523</v>
      </c>
      <c r="G1651" t="s">
        <v>313</v>
      </c>
      <c r="H1651">
        <v>5</v>
      </c>
      <c r="I1651">
        <v>22.22</v>
      </c>
      <c r="J1651" s="9">
        <v>22.156514285714284</v>
      </c>
      <c r="K1651">
        <v>111.1</v>
      </c>
      <c r="L1651" s="10">
        <v>2.8571428571428671E-3</v>
      </c>
      <c r="M1651" s="2">
        <v>44637</v>
      </c>
      <c r="N1651" s="2" t="str">
        <f t="shared" si="100"/>
        <v>March 2022</v>
      </c>
      <c r="O1651" s="2" t="str">
        <f t="shared" si="101"/>
        <v>2022</v>
      </c>
      <c r="P1651">
        <v>13</v>
      </c>
      <c r="Q1651" t="s">
        <v>224</v>
      </c>
      <c r="R1651" t="str">
        <f t="shared" si="102"/>
        <v xml:space="preserve">Frozen </v>
      </c>
      <c r="S1651" t="str">
        <f t="shared" si="103"/>
        <v xml:space="preserve">Mainstream </v>
      </c>
    </row>
    <row r="1652" spans="1:19" x14ac:dyDescent="0.3">
      <c r="A1652" t="s">
        <v>506</v>
      </c>
      <c r="B1652" t="s">
        <v>507</v>
      </c>
      <c r="C1652" t="s">
        <v>35</v>
      </c>
      <c r="D1652" s="1" t="s">
        <v>36</v>
      </c>
      <c r="F1652" t="s">
        <v>36</v>
      </c>
      <c r="G1652" t="s">
        <v>313</v>
      </c>
      <c r="H1652">
        <v>1</v>
      </c>
      <c r="I1652">
        <v>60</v>
      </c>
      <c r="J1652" s="9">
        <v>41.828571428571429</v>
      </c>
      <c r="K1652">
        <v>60</v>
      </c>
      <c r="L1652" s="10">
        <v>0.30285714285714282</v>
      </c>
      <c r="M1652" s="2">
        <v>44637</v>
      </c>
      <c r="N1652" s="2" t="str">
        <f t="shared" si="100"/>
        <v>March 2022</v>
      </c>
      <c r="O1652" s="2" t="str">
        <f t="shared" si="101"/>
        <v>2022</v>
      </c>
      <c r="P1652">
        <v>36</v>
      </c>
      <c r="Q1652" t="s">
        <v>224</v>
      </c>
      <c r="R1652" t="str">
        <f t="shared" si="102"/>
        <v xml:space="preserve">Frozen </v>
      </c>
      <c r="S1652" t="str">
        <f t="shared" si="103"/>
        <v>Ethnic</v>
      </c>
    </row>
    <row r="1653" spans="1:19" x14ac:dyDescent="0.3">
      <c r="A1653" t="s">
        <v>449</v>
      </c>
      <c r="B1653" t="s">
        <v>450</v>
      </c>
      <c r="C1653" t="s">
        <v>65</v>
      </c>
      <c r="D1653" s="1" t="s">
        <v>66</v>
      </c>
      <c r="E1653" t="s">
        <v>855</v>
      </c>
      <c r="F1653" t="s">
        <v>856</v>
      </c>
      <c r="G1653" t="s">
        <v>313</v>
      </c>
      <c r="H1653">
        <v>10</v>
      </c>
      <c r="I1653">
        <v>22.22</v>
      </c>
      <c r="J1653" s="9">
        <v>22.156514285714284</v>
      </c>
      <c r="K1653">
        <v>222.2</v>
      </c>
      <c r="L1653" s="10">
        <v>2.8571428571428671E-3</v>
      </c>
      <c r="M1653" s="2">
        <v>44637</v>
      </c>
      <c r="N1653" s="2" t="str">
        <f t="shared" si="100"/>
        <v>March 2022</v>
      </c>
      <c r="O1653" s="2" t="str">
        <f t="shared" si="101"/>
        <v>2022</v>
      </c>
      <c r="P1653">
        <v>13</v>
      </c>
      <c r="Q1653" t="s">
        <v>224</v>
      </c>
      <c r="R1653" t="str">
        <f t="shared" si="102"/>
        <v xml:space="preserve">Frozen </v>
      </c>
      <c r="S1653" t="str">
        <f t="shared" si="103"/>
        <v xml:space="preserve">Mainstream </v>
      </c>
    </row>
    <row r="1654" spans="1:19" x14ac:dyDescent="0.3">
      <c r="A1654" t="s">
        <v>449</v>
      </c>
      <c r="B1654" t="s">
        <v>450</v>
      </c>
      <c r="C1654" t="s">
        <v>65</v>
      </c>
      <c r="D1654" s="1" t="s">
        <v>66</v>
      </c>
      <c r="E1654" t="s">
        <v>693</v>
      </c>
      <c r="F1654" t="s">
        <v>694</v>
      </c>
      <c r="G1654" t="s">
        <v>313</v>
      </c>
      <c r="H1654">
        <v>5</v>
      </c>
      <c r="I1654">
        <v>22.22</v>
      </c>
      <c r="J1654" s="9">
        <v>22.156514285714284</v>
      </c>
      <c r="K1654">
        <v>111.1</v>
      </c>
      <c r="L1654" s="10">
        <v>2.8571428571428671E-3</v>
      </c>
      <c r="M1654" s="2">
        <v>44637</v>
      </c>
      <c r="N1654" s="2" t="str">
        <f t="shared" si="100"/>
        <v>March 2022</v>
      </c>
      <c r="O1654" s="2" t="str">
        <f t="shared" si="101"/>
        <v>2022</v>
      </c>
      <c r="P1654">
        <v>13</v>
      </c>
      <c r="Q1654" t="s">
        <v>224</v>
      </c>
      <c r="R1654" t="str">
        <f t="shared" si="102"/>
        <v xml:space="preserve">Frozen </v>
      </c>
      <c r="S1654" t="str">
        <f t="shared" si="103"/>
        <v xml:space="preserve">Mainstream </v>
      </c>
    </row>
    <row r="1655" spans="1:19" x14ac:dyDescent="0.3">
      <c r="A1655" t="s">
        <v>449</v>
      </c>
      <c r="B1655" t="s">
        <v>450</v>
      </c>
      <c r="C1655" t="s">
        <v>65</v>
      </c>
      <c r="D1655" s="1" t="s">
        <v>66</v>
      </c>
      <c r="E1655" t="s">
        <v>232</v>
      </c>
      <c r="F1655" t="s">
        <v>233</v>
      </c>
      <c r="G1655" t="s">
        <v>313</v>
      </c>
      <c r="H1655">
        <v>5</v>
      </c>
      <c r="I1655">
        <v>22.22</v>
      </c>
      <c r="J1655" s="9">
        <v>22.156514285714284</v>
      </c>
      <c r="K1655">
        <v>111.1</v>
      </c>
      <c r="L1655" s="10">
        <v>2.8571428571428671E-3</v>
      </c>
      <c r="M1655" s="2">
        <v>44637</v>
      </c>
      <c r="N1655" s="2" t="str">
        <f t="shared" si="100"/>
        <v>March 2022</v>
      </c>
      <c r="O1655" s="2" t="str">
        <f t="shared" si="101"/>
        <v>2022</v>
      </c>
      <c r="P1655">
        <v>13</v>
      </c>
      <c r="Q1655" t="s">
        <v>224</v>
      </c>
      <c r="R1655" t="str">
        <f t="shared" si="102"/>
        <v xml:space="preserve">Frozen </v>
      </c>
      <c r="S1655" t="str">
        <f t="shared" si="103"/>
        <v xml:space="preserve">Mainstream </v>
      </c>
    </row>
    <row r="1656" spans="1:19" x14ac:dyDescent="0.3">
      <c r="A1656" t="s">
        <v>449</v>
      </c>
      <c r="B1656" t="s">
        <v>450</v>
      </c>
      <c r="C1656" t="s">
        <v>65</v>
      </c>
      <c r="D1656" s="1" t="s">
        <v>66</v>
      </c>
      <c r="E1656" t="s">
        <v>853</v>
      </c>
      <c r="F1656" t="s">
        <v>854</v>
      </c>
      <c r="G1656" t="s">
        <v>313</v>
      </c>
      <c r="H1656">
        <v>5</v>
      </c>
      <c r="I1656">
        <v>22.22</v>
      </c>
      <c r="J1656" s="9">
        <v>22.156514285714284</v>
      </c>
      <c r="K1656">
        <v>111.1</v>
      </c>
      <c r="L1656" s="10">
        <v>2.8571428571428671E-3</v>
      </c>
      <c r="M1656" s="2">
        <v>44637</v>
      </c>
      <c r="N1656" s="2" t="str">
        <f t="shared" si="100"/>
        <v>March 2022</v>
      </c>
      <c r="O1656" s="2" t="str">
        <f t="shared" si="101"/>
        <v>2022</v>
      </c>
      <c r="P1656">
        <v>13</v>
      </c>
      <c r="Q1656" t="s">
        <v>224</v>
      </c>
      <c r="R1656" t="str">
        <f t="shared" si="102"/>
        <v xml:space="preserve">Frozen </v>
      </c>
      <c r="S1656" t="str">
        <f t="shared" si="103"/>
        <v xml:space="preserve">Mainstream </v>
      </c>
    </row>
    <row r="1657" spans="1:19" x14ac:dyDescent="0.3">
      <c r="A1657" t="s">
        <v>449</v>
      </c>
      <c r="B1657" t="s">
        <v>450</v>
      </c>
      <c r="C1657" t="s">
        <v>65</v>
      </c>
      <c r="D1657" s="1" t="s">
        <v>66</v>
      </c>
      <c r="E1657" t="s">
        <v>689</v>
      </c>
      <c r="F1657" t="s">
        <v>690</v>
      </c>
      <c r="G1657" t="s">
        <v>313</v>
      </c>
      <c r="H1657">
        <v>6</v>
      </c>
      <c r="I1657">
        <v>22.22</v>
      </c>
      <c r="J1657" s="9">
        <v>22.156514285714284</v>
      </c>
      <c r="K1657">
        <v>133.32</v>
      </c>
      <c r="L1657" s="10">
        <v>2.8571428571428511E-3</v>
      </c>
      <c r="M1657" s="2">
        <v>44637</v>
      </c>
      <c r="N1657" s="2" t="str">
        <f t="shared" si="100"/>
        <v>March 2022</v>
      </c>
      <c r="O1657" s="2" t="str">
        <f t="shared" si="101"/>
        <v>2022</v>
      </c>
      <c r="P1657">
        <v>13</v>
      </c>
      <c r="Q1657" t="s">
        <v>224</v>
      </c>
      <c r="R1657" t="str">
        <f t="shared" si="102"/>
        <v xml:space="preserve">Frozen </v>
      </c>
      <c r="S1657" t="str">
        <f t="shared" si="103"/>
        <v xml:space="preserve">Mainstream </v>
      </c>
    </row>
    <row r="1658" spans="1:19" x14ac:dyDescent="0.3">
      <c r="A1658" t="s">
        <v>471</v>
      </c>
      <c r="B1658" t="s">
        <v>472</v>
      </c>
      <c r="C1658" t="s">
        <v>842</v>
      </c>
      <c r="D1658" s="1" t="s">
        <v>843</v>
      </c>
      <c r="F1658" t="s">
        <v>843</v>
      </c>
      <c r="G1658" t="s">
        <v>313</v>
      </c>
      <c r="H1658">
        <v>-1</v>
      </c>
      <c r="I1658">
        <v>33</v>
      </c>
      <c r="J1658" s="9">
        <v>23.995714285714286</v>
      </c>
      <c r="K1658">
        <v>-33</v>
      </c>
      <c r="L1658" s="10">
        <v>0.27285714285714285</v>
      </c>
      <c r="M1658" s="2">
        <v>44637</v>
      </c>
      <c r="N1658" s="2" t="str">
        <f t="shared" si="100"/>
        <v>March 2022</v>
      </c>
      <c r="O1658" s="2" t="str">
        <f t="shared" si="101"/>
        <v>2022</v>
      </c>
      <c r="P1658">
        <v>33</v>
      </c>
      <c r="Q1658" t="s">
        <v>224</v>
      </c>
      <c r="R1658" t="str">
        <f t="shared" si="102"/>
        <v xml:space="preserve">Frozen </v>
      </c>
      <c r="S1658" t="str">
        <f t="shared" si="103"/>
        <v>Ethnic</v>
      </c>
    </row>
    <row r="1659" spans="1:19" x14ac:dyDescent="0.3">
      <c r="A1659" t="s">
        <v>457</v>
      </c>
      <c r="B1659" t="s">
        <v>458</v>
      </c>
      <c r="C1659" t="s">
        <v>65</v>
      </c>
      <c r="D1659" s="1" t="s">
        <v>66</v>
      </c>
      <c r="E1659" t="s">
        <v>720</v>
      </c>
      <c r="F1659" t="s">
        <v>721</v>
      </c>
      <c r="G1659" t="s">
        <v>313</v>
      </c>
      <c r="H1659">
        <v>1</v>
      </c>
      <c r="I1659">
        <v>34.92</v>
      </c>
      <c r="J1659" s="9">
        <v>23.99502857142857</v>
      </c>
      <c r="K1659">
        <v>34.92</v>
      </c>
      <c r="L1659" s="10">
        <v>0.31285714285714289</v>
      </c>
      <c r="M1659" s="2">
        <v>44637</v>
      </c>
      <c r="N1659" s="2" t="str">
        <f t="shared" si="100"/>
        <v>March 2022</v>
      </c>
      <c r="O1659" s="2" t="str">
        <f t="shared" si="101"/>
        <v>2022</v>
      </c>
      <c r="P1659">
        <v>44</v>
      </c>
      <c r="Q1659" t="s">
        <v>224</v>
      </c>
      <c r="R1659" t="str">
        <f t="shared" si="102"/>
        <v xml:space="preserve">Frozen </v>
      </c>
      <c r="S1659" t="str">
        <f t="shared" si="103"/>
        <v xml:space="preserve">Mainstream </v>
      </c>
    </row>
    <row r="1660" spans="1:19" x14ac:dyDescent="0.3">
      <c r="A1660" t="s">
        <v>469</v>
      </c>
      <c r="B1660" t="s">
        <v>470</v>
      </c>
      <c r="C1660" t="s">
        <v>65</v>
      </c>
      <c r="D1660" s="1" t="s">
        <v>66</v>
      </c>
      <c r="E1660" t="s">
        <v>720</v>
      </c>
      <c r="F1660" t="s">
        <v>721</v>
      </c>
      <c r="G1660" t="s">
        <v>313</v>
      </c>
      <c r="H1660">
        <v>1</v>
      </c>
      <c r="I1660">
        <v>33.07</v>
      </c>
      <c r="J1660" s="9">
        <v>24.046614285714284</v>
      </c>
      <c r="K1660">
        <v>33.07</v>
      </c>
      <c r="L1660" s="10">
        <v>0.27285714285714291</v>
      </c>
      <c r="M1660" s="2">
        <v>44637</v>
      </c>
      <c r="N1660" s="2" t="str">
        <f t="shared" si="100"/>
        <v>March 2022</v>
      </c>
      <c r="O1660" s="2" t="str">
        <f t="shared" si="101"/>
        <v>2022</v>
      </c>
      <c r="P1660">
        <v>40</v>
      </c>
      <c r="Q1660" t="s">
        <v>224</v>
      </c>
      <c r="R1660" t="str">
        <f t="shared" si="102"/>
        <v xml:space="preserve">Frozen </v>
      </c>
      <c r="S1660" t="str">
        <f t="shared" si="103"/>
        <v xml:space="preserve">Mainstream </v>
      </c>
    </row>
    <row r="1661" spans="1:19" x14ac:dyDescent="0.3">
      <c r="A1661" t="s">
        <v>492</v>
      </c>
      <c r="B1661" t="s">
        <v>493</v>
      </c>
      <c r="C1661" t="s">
        <v>65</v>
      </c>
      <c r="D1661" s="1" t="s">
        <v>66</v>
      </c>
      <c r="E1661" t="s">
        <v>720</v>
      </c>
      <c r="F1661" t="s">
        <v>721</v>
      </c>
      <c r="G1661" t="s">
        <v>313</v>
      </c>
      <c r="H1661">
        <v>1</v>
      </c>
      <c r="I1661">
        <v>39.770000000000003</v>
      </c>
      <c r="J1661" s="9">
        <v>30.509271428571431</v>
      </c>
      <c r="K1661">
        <v>39.770000000000003</v>
      </c>
      <c r="L1661" s="10">
        <v>0.23285714285714287</v>
      </c>
      <c r="M1661" s="2">
        <v>44637</v>
      </c>
      <c r="N1661" s="2" t="str">
        <f t="shared" si="100"/>
        <v>March 2022</v>
      </c>
      <c r="O1661" s="2" t="str">
        <f t="shared" si="101"/>
        <v>2022</v>
      </c>
      <c r="P1661">
        <v>36</v>
      </c>
      <c r="Q1661" t="s">
        <v>224</v>
      </c>
      <c r="R1661" t="str">
        <f t="shared" si="102"/>
        <v xml:space="preserve">Frozen </v>
      </c>
      <c r="S1661" t="str">
        <f t="shared" si="103"/>
        <v xml:space="preserve">Mainstream </v>
      </c>
    </row>
    <row r="1662" spans="1:19" x14ac:dyDescent="0.3">
      <c r="A1662" t="s">
        <v>506</v>
      </c>
      <c r="B1662" t="s">
        <v>507</v>
      </c>
      <c r="C1662" t="s">
        <v>65</v>
      </c>
      <c r="D1662" s="1" t="s">
        <v>66</v>
      </c>
      <c r="E1662" t="s">
        <v>720</v>
      </c>
      <c r="F1662" t="s">
        <v>721</v>
      </c>
      <c r="G1662" t="s">
        <v>313</v>
      </c>
      <c r="H1662">
        <v>2</v>
      </c>
      <c r="I1662">
        <v>55.73</v>
      </c>
      <c r="J1662" s="9">
        <v>44.982071428571423</v>
      </c>
      <c r="K1662">
        <v>111.46</v>
      </c>
      <c r="L1662" s="10">
        <v>0.19285714285714292</v>
      </c>
      <c r="M1662" s="2">
        <v>44637</v>
      </c>
      <c r="N1662" s="2" t="str">
        <f t="shared" si="100"/>
        <v>March 2022</v>
      </c>
      <c r="O1662" s="2" t="str">
        <f t="shared" si="101"/>
        <v>2022</v>
      </c>
      <c r="P1662">
        <v>32</v>
      </c>
      <c r="Q1662" t="s">
        <v>224</v>
      </c>
      <c r="R1662" t="str">
        <f t="shared" si="102"/>
        <v xml:space="preserve">Frozen </v>
      </c>
      <c r="S1662" t="str">
        <f t="shared" si="103"/>
        <v xml:space="preserve">Mainstream </v>
      </c>
    </row>
    <row r="1663" spans="1:19" x14ac:dyDescent="0.3">
      <c r="A1663" t="s">
        <v>449</v>
      </c>
      <c r="B1663" t="s">
        <v>450</v>
      </c>
      <c r="C1663" t="s">
        <v>65</v>
      </c>
      <c r="D1663" s="1" t="s">
        <v>66</v>
      </c>
      <c r="E1663" t="s">
        <v>720</v>
      </c>
      <c r="F1663" t="s">
        <v>721</v>
      </c>
      <c r="G1663" t="s">
        <v>313</v>
      </c>
      <c r="H1663">
        <v>4</v>
      </c>
      <c r="I1663">
        <v>22.22</v>
      </c>
      <c r="J1663" s="9">
        <v>22.156514285714284</v>
      </c>
      <c r="K1663">
        <v>88.88</v>
      </c>
      <c r="L1663" s="10">
        <v>2.8571428571428511E-3</v>
      </c>
      <c r="M1663" s="2">
        <v>44637</v>
      </c>
      <c r="N1663" s="2" t="str">
        <f t="shared" si="100"/>
        <v>March 2022</v>
      </c>
      <c r="O1663" s="2" t="str">
        <f t="shared" si="101"/>
        <v>2022</v>
      </c>
      <c r="P1663">
        <v>13</v>
      </c>
      <c r="Q1663" t="s">
        <v>224</v>
      </c>
      <c r="R1663" t="str">
        <f t="shared" si="102"/>
        <v xml:space="preserve">Frozen </v>
      </c>
      <c r="S1663" t="str">
        <f t="shared" si="103"/>
        <v xml:space="preserve">Mainstream </v>
      </c>
    </row>
    <row r="1664" spans="1:19" x14ac:dyDescent="0.3">
      <c r="A1664" t="s">
        <v>449</v>
      </c>
      <c r="B1664" t="s">
        <v>450</v>
      </c>
      <c r="C1664" t="s">
        <v>65</v>
      </c>
      <c r="D1664" s="1" t="s">
        <v>66</v>
      </c>
      <c r="E1664" t="s">
        <v>81</v>
      </c>
      <c r="F1664" t="s">
        <v>82</v>
      </c>
      <c r="G1664" t="s">
        <v>313</v>
      </c>
      <c r="H1664">
        <v>6</v>
      </c>
      <c r="I1664">
        <v>22.22</v>
      </c>
      <c r="J1664" s="9">
        <v>22.156514285714284</v>
      </c>
      <c r="K1664">
        <v>133.32</v>
      </c>
      <c r="L1664" s="10">
        <v>2.8571428571428511E-3</v>
      </c>
      <c r="M1664" s="2">
        <v>44637</v>
      </c>
      <c r="N1664" s="2" t="str">
        <f t="shared" si="100"/>
        <v>March 2022</v>
      </c>
      <c r="O1664" s="2" t="str">
        <f t="shared" si="101"/>
        <v>2022</v>
      </c>
      <c r="P1664">
        <v>13</v>
      </c>
      <c r="Q1664" t="s">
        <v>224</v>
      </c>
      <c r="R1664" t="str">
        <f t="shared" si="102"/>
        <v xml:space="preserve">Frozen </v>
      </c>
      <c r="S1664" t="str">
        <f t="shared" si="103"/>
        <v xml:space="preserve">Mainstream </v>
      </c>
    </row>
    <row r="1665" spans="1:19" x14ac:dyDescent="0.3">
      <c r="A1665" t="s">
        <v>449</v>
      </c>
      <c r="B1665" t="s">
        <v>450</v>
      </c>
      <c r="C1665" t="s">
        <v>65</v>
      </c>
      <c r="D1665" s="1" t="s">
        <v>66</v>
      </c>
      <c r="E1665" t="s">
        <v>669</v>
      </c>
      <c r="F1665" t="s">
        <v>670</v>
      </c>
      <c r="G1665" t="s">
        <v>313</v>
      </c>
      <c r="H1665">
        <v>1</v>
      </c>
      <c r="I1665">
        <v>34.92</v>
      </c>
      <c r="J1665" s="9">
        <v>23.99502857142857</v>
      </c>
      <c r="K1665">
        <v>34.92</v>
      </c>
      <c r="L1665" s="10">
        <v>0.31285714285714289</v>
      </c>
      <c r="M1665" s="2">
        <v>44637</v>
      </c>
      <c r="N1665" s="2" t="str">
        <f t="shared" si="100"/>
        <v>March 2022</v>
      </c>
      <c r="O1665" s="2" t="str">
        <f t="shared" si="101"/>
        <v>2022</v>
      </c>
      <c r="P1665">
        <v>44</v>
      </c>
      <c r="Q1665" t="s">
        <v>224</v>
      </c>
      <c r="R1665" t="str">
        <f t="shared" si="102"/>
        <v xml:space="preserve">Frozen </v>
      </c>
      <c r="S1665" t="str">
        <f t="shared" si="103"/>
        <v xml:space="preserve">Mainstream </v>
      </c>
    </row>
    <row r="1666" spans="1:19" x14ac:dyDescent="0.3">
      <c r="A1666" t="s">
        <v>500</v>
      </c>
      <c r="B1666" t="s">
        <v>501</v>
      </c>
      <c r="C1666" t="s">
        <v>89</v>
      </c>
      <c r="D1666" s="1" t="s">
        <v>90</v>
      </c>
      <c r="F1666" t="s">
        <v>90</v>
      </c>
      <c r="G1666" t="s">
        <v>313</v>
      </c>
      <c r="H1666">
        <v>1</v>
      </c>
      <c r="I1666">
        <v>48</v>
      </c>
      <c r="J1666" s="9">
        <v>35.862857142857145</v>
      </c>
      <c r="K1666">
        <v>48</v>
      </c>
      <c r="L1666" s="10">
        <v>0.25285714285714284</v>
      </c>
      <c r="M1666" s="2">
        <v>44637</v>
      </c>
      <c r="N1666" s="2" t="str">
        <f t="shared" ref="N1666:N1729" si="104">TEXT(M1666,"mmmm yyyy")</f>
        <v>March 2022</v>
      </c>
      <c r="O1666" s="2" t="str">
        <f t="shared" ref="O1666:O1729" si="105">TEXT(M1666,"yyyyy")</f>
        <v>2022</v>
      </c>
      <c r="P1666">
        <v>31</v>
      </c>
      <c r="Q1666" t="s">
        <v>224</v>
      </c>
      <c r="R1666" t="str">
        <f t="shared" si="102"/>
        <v xml:space="preserve">Frozen </v>
      </c>
      <c r="S1666" t="str">
        <f t="shared" si="103"/>
        <v>Ethnic</v>
      </c>
    </row>
    <row r="1667" spans="1:19" x14ac:dyDescent="0.3">
      <c r="A1667" t="s">
        <v>469</v>
      </c>
      <c r="B1667" t="s">
        <v>470</v>
      </c>
      <c r="C1667" t="s">
        <v>89</v>
      </c>
      <c r="D1667" s="1" t="s">
        <v>90</v>
      </c>
      <c r="F1667" t="s">
        <v>90</v>
      </c>
      <c r="G1667" t="s">
        <v>313</v>
      </c>
      <c r="H1667">
        <v>1</v>
      </c>
      <c r="I1667">
        <v>36</v>
      </c>
      <c r="J1667" s="9">
        <v>21.857142857142858</v>
      </c>
      <c r="K1667">
        <v>36</v>
      </c>
      <c r="L1667" s="10">
        <v>0.39285714285714285</v>
      </c>
      <c r="M1667" s="2">
        <v>44637</v>
      </c>
      <c r="N1667" s="2" t="str">
        <f t="shared" si="104"/>
        <v>March 2022</v>
      </c>
      <c r="O1667" s="2" t="str">
        <f t="shared" si="105"/>
        <v>2022</v>
      </c>
      <c r="P1667">
        <v>45</v>
      </c>
      <c r="Q1667" t="s">
        <v>224</v>
      </c>
      <c r="R1667" t="str">
        <f t="shared" ref="R1667:R1730" si="106">IF(Q1667="ADFF-AFB",$V$4,IF(Q1667="ADFF-AFS",$V$5,IF(Q1667="ADFF-AFV",$V$6,IF(Q1667="ADFF-FRZ",$V$7,$V$8))))</f>
        <v xml:space="preserve">Frozen </v>
      </c>
      <c r="S1667" t="str">
        <f t="shared" ref="S1667:S1730" si="107">IF(D1667=$U$10,$V$10,IF(D1667=$U$11,$V$11,IF(D1667=$U$12,$V$12,IF(D1667=$U$13,$V$13,$V$14))))</f>
        <v>Ethnic</v>
      </c>
    </row>
    <row r="1668" spans="1:19" x14ac:dyDescent="0.3">
      <c r="A1668" t="s">
        <v>463</v>
      </c>
      <c r="B1668" t="s">
        <v>464</v>
      </c>
      <c r="C1668" t="s">
        <v>89</v>
      </c>
      <c r="D1668" s="1" t="s">
        <v>90</v>
      </c>
      <c r="F1668" t="s">
        <v>90</v>
      </c>
      <c r="G1668" t="s">
        <v>313</v>
      </c>
      <c r="H1668">
        <v>1</v>
      </c>
      <c r="I1668">
        <v>36</v>
      </c>
      <c r="J1668" s="9">
        <v>21.857142857142858</v>
      </c>
      <c r="K1668">
        <v>36</v>
      </c>
      <c r="L1668" s="10">
        <v>0.39285714285714285</v>
      </c>
      <c r="M1668" s="2">
        <v>44637</v>
      </c>
      <c r="N1668" s="2" t="str">
        <f t="shared" si="104"/>
        <v>March 2022</v>
      </c>
      <c r="O1668" s="2" t="str">
        <f t="shared" si="105"/>
        <v>2022</v>
      </c>
      <c r="P1668">
        <v>45</v>
      </c>
      <c r="Q1668" t="s">
        <v>224</v>
      </c>
      <c r="R1668" t="str">
        <f t="shared" si="106"/>
        <v xml:space="preserve">Frozen </v>
      </c>
      <c r="S1668" t="str">
        <f t="shared" si="107"/>
        <v>Ethnic</v>
      </c>
    </row>
    <row r="1669" spans="1:19" x14ac:dyDescent="0.3">
      <c r="A1669" t="s">
        <v>485</v>
      </c>
      <c r="B1669" t="s">
        <v>486</v>
      </c>
      <c r="C1669" t="s">
        <v>89</v>
      </c>
      <c r="D1669" s="1" t="s">
        <v>90</v>
      </c>
      <c r="F1669" t="s">
        <v>90</v>
      </c>
      <c r="G1669" t="s">
        <v>313</v>
      </c>
      <c r="H1669">
        <v>1</v>
      </c>
      <c r="I1669">
        <v>36</v>
      </c>
      <c r="J1669" s="9">
        <v>23.297142857142855</v>
      </c>
      <c r="K1669">
        <v>36</v>
      </c>
      <c r="L1669" s="10">
        <v>0.35285714285714292</v>
      </c>
      <c r="M1669" s="2">
        <v>44637</v>
      </c>
      <c r="N1669" s="2" t="str">
        <f t="shared" si="104"/>
        <v>March 2022</v>
      </c>
      <c r="O1669" s="2" t="str">
        <f t="shared" si="105"/>
        <v>2022</v>
      </c>
      <c r="P1669">
        <v>41</v>
      </c>
      <c r="Q1669" t="s">
        <v>224</v>
      </c>
      <c r="R1669" t="str">
        <f t="shared" si="106"/>
        <v xml:space="preserve">Frozen </v>
      </c>
      <c r="S1669" t="str">
        <f t="shared" si="107"/>
        <v>Ethnic</v>
      </c>
    </row>
    <row r="1670" spans="1:19" x14ac:dyDescent="0.3">
      <c r="A1670" t="s">
        <v>449</v>
      </c>
      <c r="B1670" t="s">
        <v>450</v>
      </c>
      <c r="C1670" t="s">
        <v>65</v>
      </c>
      <c r="D1670" s="1" t="s">
        <v>66</v>
      </c>
      <c r="E1670" t="s">
        <v>722</v>
      </c>
      <c r="F1670" t="s">
        <v>723</v>
      </c>
      <c r="G1670" t="s">
        <v>313</v>
      </c>
      <c r="H1670">
        <v>10</v>
      </c>
      <c r="I1670">
        <v>22.22</v>
      </c>
      <c r="J1670" s="9">
        <v>22.156514285714284</v>
      </c>
      <c r="K1670">
        <v>222.2</v>
      </c>
      <c r="L1670" s="10">
        <v>2.8571428571428671E-3</v>
      </c>
      <c r="M1670" s="2">
        <v>44637</v>
      </c>
      <c r="N1670" s="2" t="str">
        <f t="shared" si="104"/>
        <v>March 2022</v>
      </c>
      <c r="O1670" s="2" t="str">
        <f t="shared" si="105"/>
        <v>2022</v>
      </c>
      <c r="P1670">
        <v>13</v>
      </c>
      <c r="Q1670" t="s">
        <v>224</v>
      </c>
      <c r="R1670" t="str">
        <f t="shared" si="106"/>
        <v xml:space="preserve">Frozen </v>
      </c>
      <c r="S1670" t="str">
        <f t="shared" si="107"/>
        <v xml:space="preserve">Mainstream </v>
      </c>
    </row>
    <row r="1671" spans="1:19" x14ac:dyDescent="0.3">
      <c r="A1671" t="s">
        <v>506</v>
      </c>
      <c r="B1671" t="s">
        <v>507</v>
      </c>
      <c r="C1671" t="s">
        <v>65</v>
      </c>
      <c r="D1671" s="1" t="s">
        <v>66</v>
      </c>
      <c r="E1671" t="s">
        <v>722</v>
      </c>
      <c r="F1671" t="s">
        <v>723</v>
      </c>
      <c r="G1671" t="s">
        <v>313</v>
      </c>
      <c r="H1671">
        <v>15</v>
      </c>
      <c r="I1671">
        <v>55.73</v>
      </c>
      <c r="J1671" s="9">
        <v>44.98207142857143</v>
      </c>
      <c r="K1671">
        <v>835.95</v>
      </c>
      <c r="L1671" s="10">
        <v>0.19285714285714287</v>
      </c>
      <c r="M1671" s="2">
        <v>44637</v>
      </c>
      <c r="N1671" s="2" t="str">
        <f t="shared" si="104"/>
        <v>March 2022</v>
      </c>
      <c r="O1671" s="2" t="str">
        <f t="shared" si="105"/>
        <v>2022</v>
      </c>
      <c r="P1671">
        <v>32</v>
      </c>
      <c r="Q1671" t="s">
        <v>224</v>
      </c>
      <c r="R1671" t="str">
        <f t="shared" si="106"/>
        <v xml:space="preserve">Frozen </v>
      </c>
      <c r="S1671" t="str">
        <f t="shared" si="107"/>
        <v xml:space="preserve">Mainstream </v>
      </c>
    </row>
    <row r="1672" spans="1:19" x14ac:dyDescent="0.3">
      <c r="A1672" t="s">
        <v>502</v>
      </c>
      <c r="B1672" t="s">
        <v>503</v>
      </c>
      <c r="C1672" t="s">
        <v>26</v>
      </c>
      <c r="D1672" s="1" t="s">
        <v>27</v>
      </c>
      <c r="F1672" t="s">
        <v>27</v>
      </c>
      <c r="G1672" t="s">
        <v>313</v>
      </c>
      <c r="H1672">
        <v>2</v>
      </c>
      <c r="I1672">
        <v>50</v>
      </c>
      <c r="J1672" s="9">
        <v>36.357142857142861</v>
      </c>
      <c r="K1672">
        <v>100</v>
      </c>
      <c r="L1672" s="10">
        <v>0.27285714285714285</v>
      </c>
      <c r="M1672" s="2">
        <v>44637</v>
      </c>
      <c r="N1672" s="2" t="str">
        <f t="shared" si="104"/>
        <v>March 2022</v>
      </c>
      <c r="O1672" s="2" t="str">
        <f t="shared" si="105"/>
        <v>2022</v>
      </c>
      <c r="P1672">
        <v>33</v>
      </c>
      <c r="Q1672" t="s">
        <v>224</v>
      </c>
      <c r="R1672" t="str">
        <f t="shared" si="106"/>
        <v xml:space="preserve">Frozen </v>
      </c>
      <c r="S1672" t="str">
        <f t="shared" si="107"/>
        <v>Ethnic</v>
      </c>
    </row>
    <row r="1673" spans="1:19" x14ac:dyDescent="0.3">
      <c r="A1673" t="s">
        <v>506</v>
      </c>
      <c r="B1673" t="s">
        <v>507</v>
      </c>
      <c r="C1673" t="s">
        <v>65</v>
      </c>
      <c r="D1673" s="1" t="s">
        <v>66</v>
      </c>
      <c r="E1673" t="s">
        <v>718</v>
      </c>
      <c r="F1673" t="s">
        <v>719</v>
      </c>
      <c r="G1673" t="s">
        <v>313</v>
      </c>
      <c r="H1673">
        <v>2</v>
      </c>
      <c r="I1673">
        <v>55.73</v>
      </c>
      <c r="J1673" s="9">
        <v>44.982071428571423</v>
      </c>
      <c r="K1673">
        <v>111.46</v>
      </c>
      <c r="L1673" s="10">
        <v>0.19285714285714292</v>
      </c>
      <c r="M1673" s="2">
        <v>44637</v>
      </c>
      <c r="N1673" s="2" t="str">
        <f t="shared" si="104"/>
        <v>March 2022</v>
      </c>
      <c r="O1673" s="2" t="str">
        <f t="shared" si="105"/>
        <v>2022</v>
      </c>
      <c r="P1673">
        <v>32</v>
      </c>
      <c r="Q1673" t="s">
        <v>224</v>
      </c>
      <c r="R1673" t="str">
        <f t="shared" si="106"/>
        <v xml:space="preserve">Frozen </v>
      </c>
      <c r="S1673" t="str">
        <f t="shared" si="107"/>
        <v xml:space="preserve">Mainstream </v>
      </c>
    </row>
    <row r="1674" spans="1:19" x14ac:dyDescent="0.3">
      <c r="A1674" t="s">
        <v>506</v>
      </c>
      <c r="B1674" t="s">
        <v>507</v>
      </c>
      <c r="C1674" t="s">
        <v>65</v>
      </c>
      <c r="D1674" s="1" t="s">
        <v>66</v>
      </c>
      <c r="E1674" t="s">
        <v>197</v>
      </c>
      <c r="F1674" t="s">
        <v>198</v>
      </c>
      <c r="G1674" t="s">
        <v>313</v>
      </c>
      <c r="H1674">
        <v>2</v>
      </c>
      <c r="I1674">
        <v>55.73</v>
      </c>
      <c r="J1674" s="9">
        <v>44.982071428571423</v>
      </c>
      <c r="K1674">
        <v>111.46</v>
      </c>
      <c r="L1674" s="10">
        <v>0.19285714285714292</v>
      </c>
      <c r="M1674" s="2">
        <v>44637</v>
      </c>
      <c r="N1674" s="2" t="str">
        <f t="shared" si="104"/>
        <v>March 2022</v>
      </c>
      <c r="O1674" s="2" t="str">
        <f t="shared" si="105"/>
        <v>2022</v>
      </c>
      <c r="P1674">
        <v>32</v>
      </c>
      <c r="Q1674" t="s">
        <v>224</v>
      </c>
      <c r="R1674" t="str">
        <f t="shared" si="106"/>
        <v xml:space="preserve">Frozen </v>
      </c>
      <c r="S1674" t="str">
        <f t="shared" si="107"/>
        <v xml:space="preserve">Mainstream </v>
      </c>
    </row>
    <row r="1675" spans="1:19" x14ac:dyDescent="0.3">
      <c r="A1675" t="s">
        <v>492</v>
      </c>
      <c r="B1675" t="s">
        <v>493</v>
      </c>
      <c r="C1675" t="s">
        <v>65</v>
      </c>
      <c r="D1675" s="1" t="s">
        <v>66</v>
      </c>
      <c r="E1675" t="s">
        <v>767</v>
      </c>
      <c r="F1675" t="s">
        <v>768</v>
      </c>
      <c r="G1675" t="s">
        <v>313</v>
      </c>
      <c r="H1675">
        <v>1</v>
      </c>
      <c r="I1675">
        <v>39.770000000000003</v>
      </c>
      <c r="J1675" s="9">
        <v>30.509271428571431</v>
      </c>
      <c r="K1675">
        <v>39.770000000000003</v>
      </c>
      <c r="L1675" s="10">
        <v>0.23285714285714287</v>
      </c>
      <c r="M1675" s="2">
        <v>44637</v>
      </c>
      <c r="N1675" s="2" t="str">
        <f t="shared" si="104"/>
        <v>March 2022</v>
      </c>
      <c r="O1675" s="2" t="str">
        <f t="shared" si="105"/>
        <v>2022</v>
      </c>
      <c r="P1675">
        <v>36</v>
      </c>
      <c r="Q1675" t="s">
        <v>224</v>
      </c>
      <c r="R1675" t="str">
        <f t="shared" si="106"/>
        <v xml:space="preserve">Frozen </v>
      </c>
      <c r="S1675" t="str">
        <f t="shared" si="107"/>
        <v xml:space="preserve">Mainstream </v>
      </c>
    </row>
    <row r="1676" spans="1:19" x14ac:dyDescent="0.3">
      <c r="A1676" t="s">
        <v>449</v>
      </c>
      <c r="B1676" t="s">
        <v>450</v>
      </c>
      <c r="C1676" t="s">
        <v>65</v>
      </c>
      <c r="D1676" s="1" t="s">
        <v>66</v>
      </c>
      <c r="E1676" t="s">
        <v>767</v>
      </c>
      <c r="F1676" t="s">
        <v>768</v>
      </c>
      <c r="G1676" t="s">
        <v>313</v>
      </c>
      <c r="H1676">
        <v>5</v>
      </c>
      <c r="I1676">
        <v>22.22</v>
      </c>
      <c r="J1676" s="9">
        <v>22.156514285714284</v>
      </c>
      <c r="K1676">
        <v>111.1</v>
      </c>
      <c r="L1676" s="10">
        <v>2.8571428571428671E-3</v>
      </c>
      <c r="M1676" s="2">
        <v>44637</v>
      </c>
      <c r="N1676" s="2" t="str">
        <f t="shared" si="104"/>
        <v>March 2022</v>
      </c>
      <c r="O1676" s="2" t="str">
        <f t="shared" si="105"/>
        <v>2022</v>
      </c>
      <c r="P1676">
        <v>13</v>
      </c>
      <c r="Q1676" t="s">
        <v>224</v>
      </c>
      <c r="R1676" t="str">
        <f t="shared" si="106"/>
        <v xml:space="preserve">Frozen </v>
      </c>
      <c r="S1676" t="str">
        <f t="shared" si="107"/>
        <v xml:space="preserve">Mainstream </v>
      </c>
    </row>
    <row r="1677" spans="1:19" x14ac:dyDescent="0.3">
      <c r="A1677" t="s">
        <v>449</v>
      </c>
      <c r="B1677" t="s">
        <v>450</v>
      </c>
      <c r="C1677" t="s">
        <v>65</v>
      </c>
      <c r="D1677" s="1" t="s">
        <v>66</v>
      </c>
      <c r="E1677" t="s">
        <v>85</v>
      </c>
      <c r="F1677" t="s">
        <v>86</v>
      </c>
      <c r="G1677" t="s">
        <v>313</v>
      </c>
      <c r="H1677">
        <v>8</v>
      </c>
      <c r="I1677">
        <v>22.22</v>
      </c>
      <c r="J1677" s="9">
        <v>22.156514285714284</v>
      </c>
      <c r="K1677">
        <v>177.76</v>
      </c>
      <c r="L1677" s="10">
        <v>2.8571428571428511E-3</v>
      </c>
      <c r="M1677" s="2">
        <v>44637</v>
      </c>
      <c r="N1677" s="2" t="str">
        <f t="shared" si="104"/>
        <v>March 2022</v>
      </c>
      <c r="O1677" s="2" t="str">
        <f t="shared" si="105"/>
        <v>2022</v>
      </c>
      <c r="P1677">
        <v>13</v>
      </c>
      <c r="Q1677" t="s">
        <v>224</v>
      </c>
      <c r="R1677" t="str">
        <f t="shared" si="106"/>
        <v xml:space="preserve">Frozen </v>
      </c>
      <c r="S1677" t="str">
        <f t="shared" si="107"/>
        <v xml:space="preserve">Mainstream </v>
      </c>
    </row>
    <row r="1678" spans="1:19" x14ac:dyDescent="0.3">
      <c r="A1678" t="s">
        <v>457</v>
      </c>
      <c r="B1678" t="s">
        <v>458</v>
      </c>
      <c r="C1678" t="s">
        <v>65</v>
      </c>
      <c r="D1678" s="1" t="s">
        <v>66</v>
      </c>
      <c r="E1678" t="s">
        <v>85</v>
      </c>
      <c r="F1678" t="s">
        <v>86</v>
      </c>
      <c r="G1678" t="s">
        <v>313</v>
      </c>
      <c r="H1678">
        <v>3</v>
      </c>
      <c r="I1678">
        <v>29.25</v>
      </c>
      <c r="J1678" s="9">
        <v>23.02392857142857</v>
      </c>
      <c r="K1678">
        <v>87.75</v>
      </c>
      <c r="L1678" s="10">
        <v>0.21285714285714286</v>
      </c>
      <c r="M1678" s="2">
        <v>44637</v>
      </c>
      <c r="N1678" s="2" t="str">
        <f t="shared" si="104"/>
        <v>March 2022</v>
      </c>
      <c r="O1678" s="2" t="str">
        <f t="shared" si="105"/>
        <v>2022</v>
      </c>
      <c r="P1678">
        <v>34</v>
      </c>
      <c r="Q1678" t="s">
        <v>224</v>
      </c>
      <c r="R1678" t="str">
        <f t="shared" si="106"/>
        <v xml:space="preserve">Frozen </v>
      </c>
      <c r="S1678" t="str">
        <f t="shared" si="107"/>
        <v xml:space="preserve">Mainstream </v>
      </c>
    </row>
    <row r="1679" spans="1:19" x14ac:dyDescent="0.3">
      <c r="A1679" t="s">
        <v>469</v>
      </c>
      <c r="B1679" t="s">
        <v>470</v>
      </c>
      <c r="C1679" t="s">
        <v>65</v>
      </c>
      <c r="D1679" s="1" t="s">
        <v>66</v>
      </c>
      <c r="E1679" t="s">
        <v>85</v>
      </c>
      <c r="F1679" t="s">
        <v>86</v>
      </c>
      <c r="G1679" t="s">
        <v>313</v>
      </c>
      <c r="H1679">
        <v>3</v>
      </c>
      <c r="I1679">
        <v>33.07</v>
      </c>
      <c r="J1679" s="9">
        <v>24.046614285714288</v>
      </c>
      <c r="K1679">
        <v>99.21</v>
      </c>
      <c r="L1679" s="10">
        <v>0.2728571428571428</v>
      </c>
      <c r="M1679" s="2">
        <v>44637</v>
      </c>
      <c r="N1679" s="2" t="str">
        <f t="shared" si="104"/>
        <v>March 2022</v>
      </c>
      <c r="O1679" s="2" t="str">
        <f t="shared" si="105"/>
        <v>2022</v>
      </c>
      <c r="P1679">
        <v>40</v>
      </c>
      <c r="Q1679" t="s">
        <v>224</v>
      </c>
      <c r="R1679" t="str">
        <f t="shared" si="106"/>
        <v xml:space="preserve">Frozen </v>
      </c>
      <c r="S1679" t="str">
        <f t="shared" si="107"/>
        <v xml:space="preserve">Mainstream </v>
      </c>
    </row>
    <row r="1680" spans="1:19" x14ac:dyDescent="0.3">
      <c r="A1680" t="s">
        <v>492</v>
      </c>
      <c r="B1680" t="s">
        <v>493</v>
      </c>
      <c r="C1680" t="s">
        <v>65</v>
      </c>
      <c r="D1680" s="1" t="s">
        <v>66</v>
      </c>
      <c r="E1680" t="s">
        <v>832</v>
      </c>
      <c r="F1680" t="s">
        <v>491</v>
      </c>
      <c r="G1680" t="s">
        <v>313</v>
      </c>
      <c r="H1680">
        <v>1</v>
      </c>
      <c r="I1680">
        <v>39.770000000000003</v>
      </c>
      <c r="J1680" s="9">
        <v>30.509271428571431</v>
      </c>
      <c r="K1680">
        <v>39.770000000000003</v>
      </c>
      <c r="L1680" s="10">
        <v>0.23285714285714287</v>
      </c>
      <c r="M1680" s="2">
        <v>44637</v>
      </c>
      <c r="N1680" s="2" t="str">
        <f t="shared" si="104"/>
        <v>March 2022</v>
      </c>
      <c r="O1680" s="2" t="str">
        <f t="shared" si="105"/>
        <v>2022</v>
      </c>
      <c r="P1680">
        <v>36</v>
      </c>
      <c r="Q1680" t="s">
        <v>224</v>
      </c>
      <c r="R1680" t="str">
        <f t="shared" si="106"/>
        <v xml:space="preserve">Frozen </v>
      </c>
      <c r="S1680" t="str">
        <f t="shared" si="107"/>
        <v xml:space="preserve">Mainstream </v>
      </c>
    </row>
    <row r="1681" spans="1:19" x14ac:dyDescent="0.3">
      <c r="A1681" t="s">
        <v>457</v>
      </c>
      <c r="B1681" t="s">
        <v>458</v>
      </c>
      <c r="C1681" t="s">
        <v>65</v>
      </c>
      <c r="D1681" s="1" t="s">
        <v>66</v>
      </c>
      <c r="E1681" t="s">
        <v>832</v>
      </c>
      <c r="F1681" t="s">
        <v>491</v>
      </c>
      <c r="G1681" t="s">
        <v>313</v>
      </c>
      <c r="H1681">
        <v>1</v>
      </c>
      <c r="I1681">
        <v>29.25</v>
      </c>
      <c r="J1681" s="9">
        <v>23.02392857142857</v>
      </c>
      <c r="K1681">
        <v>29.25</v>
      </c>
      <c r="L1681" s="10">
        <v>0.21285714285714288</v>
      </c>
      <c r="M1681" s="2">
        <v>44637</v>
      </c>
      <c r="N1681" s="2" t="str">
        <f t="shared" si="104"/>
        <v>March 2022</v>
      </c>
      <c r="O1681" s="2" t="str">
        <f t="shared" si="105"/>
        <v>2022</v>
      </c>
      <c r="P1681">
        <v>34</v>
      </c>
      <c r="Q1681" t="s">
        <v>224</v>
      </c>
      <c r="R1681" t="str">
        <f t="shared" si="106"/>
        <v xml:space="preserve">Frozen </v>
      </c>
      <c r="S1681" t="str">
        <f t="shared" si="107"/>
        <v xml:space="preserve">Mainstream </v>
      </c>
    </row>
    <row r="1682" spans="1:19" x14ac:dyDescent="0.3">
      <c r="A1682" t="s">
        <v>506</v>
      </c>
      <c r="B1682" t="s">
        <v>507</v>
      </c>
      <c r="C1682" t="s">
        <v>65</v>
      </c>
      <c r="D1682" s="1" t="s">
        <v>66</v>
      </c>
      <c r="E1682" t="s">
        <v>718</v>
      </c>
      <c r="F1682" t="s">
        <v>719</v>
      </c>
      <c r="G1682" t="s">
        <v>313</v>
      </c>
      <c r="H1682">
        <v>1</v>
      </c>
      <c r="I1682">
        <v>55.73</v>
      </c>
      <c r="J1682" s="9">
        <v>44.982071428571423</v>
      </c>
      <c r="K1682">
        <v>55.73</v>
      </c>
      <c r="L1682" s="10">
        <v>0.19285714285714292</v>
      </c>
      <c r="M1682" s="2">
        <v>44637</v>
      </c>
      <c r="N1682" s="2" t="str">
        <f t="shared" si="104"/>
        <v>March 2022</v>
      </c>
      <c r="O1682" s="2" t="str">
        <f t="shared" si="105"/>
        <v>2022</v>
      </c>
      <c r="P1682">
        <v>32</v>
      </c>
      <c r="Q1682" t="s">
        <v>224</v>
      </c>
      <c r="R1682" t="str">
        <f t="shared" si="106"/>
        <v xml:space="preserve">Frozen </v>
      </c>
      <c r="S1682" t="str">
        <f t="shared" si="107"/>
        <v xml:space="preserve">Mainstream </v>
      </c>
    </row>
    <row r="1683" spans="1:19" x14ac:dyDescent="0.3">
      <c r="A1683" t="s">
        <v>506</v>
      </c>
      <c r="B1683" t="s">
        <v>507</v>
      </c>
      <c r="C1683" t="s">
        <v>65</v>
      </c>
      <c r="D1683" s="1" t="s">
        <v>66</v>
      </c>
      <c r="E1683" t="s">
        <v>199</v>
      </c>
      <c r="F1683" t="s">
        <v>200</v>
      </c>
      <c r="G1683" t="s">
        <v>313</v>
      </c>
      <c r="H1683">
        <v>1</v>
      </c>
      <c r="I1683">
        <v>55.73</v>
      </c>
      <c r="J1683" s="9">
        <v>44.982071428571423</v>
      </c>
      <c r="K1683">
        <v>55.73</v>
      </c>
      <c r="L1683" s="10">
        <v>0.19285714285714292</v>
      </c>
      <c r="M1683" s="2">
        <v>44637</v>
      </c>
      <c r="N1683" s="2" t="str">
        <f t="shared" si="104"/>
        <v>March 2022</v>
      </c>
      <c r="O1683" s="2" t="str">
        <f t="shared" si="105"/>
        <v>2022</v>
      </c>
      <c r="P1683">
        <v>32</v>
      </c>
      <c r="Q1683" t="s">
        <v>224</v>
      </c>
      <c r="R1683" t="str">
        <f t="shared" si="106"/>
        <v xml:space="preserve">Frozen </v>
      </c>
      <c r="S1683" t="str">
        <f t="shared" si="107"/>
        <v xml:space="preserve">Mainstream </v>
      </c>
    </row>
    <row r="1684" spans="1:19" x14ac:dyDescent="0.3">
      <c r="A1684" t="s">
        <v>449</v>
      </c>
      <c r="B1684" t="s">
        <v>450</v>
      </c>
      <c r="C1684" t="s">
        <v>65</v>
      </c>
      <c r="D1684" s="1" t="s">
        <v>66</v>
      </c>
      <c r="E1684" t="s">
        <v>155</v>
      </c>
      <c r="F1684" t="s">
        <v>156</v>
      </c>
      <c r="G1684" t="s">
        <v>313</v>
      </c>
      <c r="H1684">
        <v>6</v>
      </c>
      <c r="I1684">
        <v>22.22</v>
      </c>
      <c r="J1684" s="9">
        <v>22.156514285714284</v>
      </c>
      <c r="K1684">
        <v>133.32</v>
      </c>
      <c r="L1684" s="10">
        <v>2.8571428571428511E-3</v>
      </c>
      <c r="M1684" s="2">
        <v>44637</v>
      </c>
      <c r="N1684" s="2" t="str">
        <f t="shared" si="104"/>
        <v>March 2022</v>
      </c>
      <c r="O1684" s="2" t="str">
        <f t="shared" si="105"/>
        <v>2022</v>
      </c>
      <c r="P1684">
        <v>13</v>
      </c>
      <c r="Q1684" t="s">
        <v>224</v>
      </c>
      <c r="R1684" t="str">
        <f t="shared" si="106"/>
        <v xml:space="preserve">Frozen </v>
      </c>
      <c r="S1684" t="str">
        <f t="shared" si="107"/>
        <v xml:space="preserve">Mainstream </v>
      </c>
    </row>
    <row r="1685" spans="1:19" x14ac:dyDescent="0.3">
      <c r="A1685" t="s">
        <v>492</v>
      </c>
      <c r="B1685" t="s">
        <v>493</v>
      </c>
      <c r="C1685" t="s">
        <v>22</v>
      </c>
      <c r="D1685" s="1" t="s">
        <v>23</v>
      </c>
      <c r="F1685" t="s">
        <v>23</v>
      </c>
      <c r="G1685" t="s">
        <v>313</v>
      </c>
      <c r="H1685">
        <v>2</v>
      </c>
      <c r="I1685">
        <v>42</v>
      </c>
      <c r="J1685" s="9">
        <v>28.44</v>
      </c>
      <c r="K1685">
        <v>84</v>
      </c>
      <c r="L1685" s="10">
        <v>0.32285714285714284</v>
      </c>
      <c r="M1685" s="2">
        <v>44636</v>
      </c>
      <c r="N1685" s="2" t="str">
        <f t="shared" si="104"/>
        <v>March 2022</v>
      </c>
      <c r="O1685" s="2" t="str">
        <f t="shared" si="105"/>
        <v>2022</v>
      </c>
      <c r="P1685">
        <v>38</v>
      </c>
      <c r="Q1685" t="s">
        <v>224</v>
      </c>
      <c r="R1685" t="str">
        <f t="shared" si="106"/>
        <v xml:space="preserve">Frozen </v>
      </c>
      <c r="S1685" t="str">
        <f t="shared" si="107"/>
        <v>Ethnic</v>
      </c>
    </row>
    <row r="1686" spans="1:19" x14ac:dyDescent="0.3">
      <c r="A1686" t="s">
        <v>506</v>
      </c>
      <c r="B1686" t="s">
        <v>507</v>
      </c>
      <c r="C1686" t="s">
        <v>22</v>
      </c>
      <c r="D1686" s="1" t="s">
        <v>23</v>
      </c>
      <c r="F1686" t="s">
        <v>23</v>
      </c>
      <c r="G1686" t="s">
        <v>313</v>
      </c>
      <c r="H1686">
        <v>2</v>
      </c>
      <c r="I1686">
        <v>60</v>
      </c>
      <c r="J1686" s="9">
        <v>41.828571428571429</v>
      </c>
      <c r="K1686">
        <v>120</v>
      </c>
      <c r="L1686" s="10">
        <v>0.30285714285714282</v>
      </c>
      <c r="M1686" s="2">
        <v>44636</v>
      </c>
      <c r="N1686" s="2" t="str">
        <f t="shared" si="104"/>
        <v>March 2022</v>
      </c>
      <c r="O1686" s="2" t="str">
        <f t="shared" si="105"/>
        <v>2022</v>
      </c>
      <c r="P1686">
        <v>36</v>
      </c>
      <c r="Q1686" t="s">
        <v>224</v>
      </c>
      <c r="R1686" t="str">
        <f t="shared" si="106"/>
        <v xml:space="preserve">Frozen </v>
      </c>
      <c r="S1686" t="str">
        <f t="shared" si="107"/>
        <v>Ethnic</v>
      </c>
    </row>
    <row r="1687" spans="1:19" x14ac:dyDescent="0.3">
      <c r="A1687" t="s">
        <v>449</v>
      </c>
      <c r="B1687" t="s">
        <v>450</v>
      </c>
      <c r="C1687" t="s">
        <v>22</v>
      </c>
      <c r="D1687" s="1" t="s">
        <v>23</v>
      </c>
      <c r="F1687" t="s">
        <v>23</v>
      </c>
      <c r="G1687" t="s">
        <v>313</v>
      </c>
      <c r="H1687">
        <v>10</v>
      </c>
      <c r="I1687">
        <v>30</v>
      </c>
      <c r="J1687" s="9">
        <v>21.214285714285712</v>
      </c>
      <c r="K1687">
        <v>300</v>
      </c>
      <c r="L1687" s="10">
        <v>0.29285714285714293</v>
      </c>
      <c r="M1687" s="2">
        <v>44636</v>
      </c>
      <c r="N1687" s="2" t="str">
        <f t="shared" si="104"/>
        <v>March 2022</v>
      </c>
      <c r="O1687" s="2" t="str">
        <f t="shared" si="105"/>
        <v>2022</v>
      </c>
      <c r="P1687">
        <v>35</v>
      </c>
      <c r="Q1687" t="s">
        <v>224</v>
      </c>
      <c r="R1687" t="str">
        <f t="shared" si="106"/>
        <v xml:space="preserve">Frozen </v>
      </c>
      <c r="S1687" t="str">
        <f t="shared" si="107"/>
        <v>Ethnic</v>
      </c>
    </row>
    <row r="1688" spans="1:19" x14ac:dyDescent="0.3">
      <c r="A1688" t="s">
        <v>502</v>
      </c>
      <c r="B1688" t="s">
        <v>503</v>
      </c>
      <c r="C1688" t="s">
        <v>22</v>
      </c>
      <c r="D1688" s="1" t="s">
        <v>23</v>
      </c>
      <c r="F1688" t="s">
        <v>23</v>
      </c>
      <c r="G1688" t="s">
        <v>313</v>
      </c>
      <c r="H1688">
        <v>2</v>
      </c>
      <c r="I1688">
        <v>50</v>
      </c>
      <c r="J1688" s="9">
        <v>36.357142857142861</v>
      </c>
      <c r="K1688">
        <v>100</v>
      </c>
      <c r="L1688" s="10">
        <v>0.27285714285714285</v>
      </c>
      <c r="M1688" s="2">
        <v>44636</v>
      </c>
      <c r="N1688" s="2" t="str">
        <f t="shared" si="104"/>
        <v>March 2022</v>
      </c>
      <c r="O1688" s="2" t="str">
        <f t="shared" si="105"/>
        <v>2022</v>
      </c>
      <c r="P1688">
        <v>33</v>
      </c>
      <c r="Q1688" t="s">
        <v>224</v>
      </c>
      <c r="R1688" t="str">
        <f t="shared" si="106"/>
        <v xml:space="preserve">Frozen </v>
      </c>
      <c r="S1688" t="str">
        <f t="shared" si="107"/>
        <v>Ethnic</v>
      </c>
    </row>
    <row r="1689" spans="1:19" x14ac:dyDescent="0.3">
      <c r="A1689" t="s">
        <v>469</v>
      </c>
      <c r="B1689" t="s">
        <v>470</v>
      </c>
      <c r="C1689" t="s">
        <v>65</v>
      </c>
      <c r="D1689" s="1" t="s">
        <v>66</v>
      </c>
      <c r="E1689" t="s">
        <v>163</v>
      </c>
      <c r="F1689" t="s">
        <v>164</v>
      </c>
      <c r="G1689" t="s">
        <v>313</v>
      </c>
      <c r="H1689">
        <v>1</v>
      </c>
      <c r="I1689">
        <v>33.07</v>
      </c>
      <c r="J1689" s="9">
        <v>24.046614285714284</v>
      </c>
      <c r="K1689">
        <v>33.07</v>
      </c>
      <c r="L1689" s="10">
        <v>0.27285714285714291</v>
      </c>
      <c r="M1689" s="2">
        <v>44636</v>
      </c>
      <c r="N1689" s="2" t="str">
        <f t="shared" si="104"/>
        <v>March 2022</v>
      </c>
      <c r="O1689" s="2" t="str">
        <f t="shared" si="105"/>
        <v>2022</v>
      </c>
      <c r="P1689">
        <v>40</v>
      </c>
      <c r="Q1689" t="s">
        <v>224</v>
      </c>
      <c r="R1689" t="str">
        <f t="shared" si="106"/>
        <v xml:space="preserve">Frozen </v>
      </c>
      <c r="S1689" t="str">
        <f t="shared" si="107"/>
        <v xml:space="preserve">Mainstream </v>
      </c>
    </row>
    <row r="1690" spans="1:19" x14ac:dyDescent="0.3">
      <c r="A1690" t="s">
        <v>457</v>
      </c>
      <c r="B1690" t="s">
        <v>458</v>
      </c>
      <c r="C1690" t="s">
        <v>65</v>
      </c>
      <c r="D1690" s="1" t="s">
        <v>66</v>
      </c>
      <c r="E1690" t="s">
        <v>163</v>
      </c>
      <c r="F1690" t="s">
        <v>164</v>
      </c>
      <c r="G1690" t="s">
        <v>313</v>
      </c>
      <c r="H1690">
        <v>2</v>
      </c>
      <c r="I1690">
        <v>34.92</v>
      </c>
      <c r="J1690" s="9">
        <v>23.99502857142857</v>
      </c>
      <c r="K1690">
        <v>69.84</v>
      </c>
      <c r="L1690" s="10">
        <v>0.31285714285714289</v>
      </c>
      <c r="M1690" s="2">
        <v>44636</v>
      </c>
      <c r="N1690" s="2" t="str">
        <f t="shared" si="104"/>
        <v>March 2022</v>
      </c>
      <c r="O1690" s="2" t="str">
        <f t="shared" si="105"/>
        <v>2022</v>
      </c>
      <c r="P1690">
        <v>44</v>
      </c>
      <c r="Q1690" t="s">
        <v>224</v>
      </c>
      <c r="R1690" t="str">
        <f t="shared" si="106"/>
        <v xml:space="preserve">Frozen </v>
      </c>
      <c r="S1690" t="str">
        <f t="shared" si="107"/>
        <v xml:space="preserve">Mainstream </v>
      </c>
    </row>
    <row r="1691" spans="1:19" x14ac:dyDescent="0.3">
      <c r="A1691" t="s">
        <v>449</v>
      </c>
      <c r="B1691" t="s">
        <v>450</v>
      </c>
      <c r="C1691" t="s">
        <v>65</v>
      </c>
      <c r="D1691" s="1" t="s">
        <v>66</v>
      </c>
      <c r="E1691" t="s">
        <v>163</v>
      </c>
      <c r="F1691" t="s">
        <v>164</v>
      </c>
      <c r="G1691" t="s">
        <v>313</v>
      </c>
      <c r="H1691">
        <v>4</v>
      </c>
      <c r="I1691">
        <v>22.22</v>
      </c>
      <c r="J1691" s="9">
        <v>22.156514285714284</v>
      </c>
      <c r="K1691">
        <v>88.88</v>
      </c>
      <c r="L1691" s="10">
        <v>2.8571428571428511E-3</v>
      </c>
      <c r="M1691" s="2">
        <v>44636</v>
      </c>
      <c r="N1691" s="2" t="str">
        <f t="shared" si="104"/>
        <v>March 2022</v>
      </c>
      <c r="O1691" s="2" t="str">
        <f t="shared" si="105"/>
        <v>2022</v>
      </c>
      <c r="P1691">
        <v>13</v>
      </c>
      <c r="Q1691" t="s">
        <v>224</v>
      </c>
      <c r="R1691" t="str">
        <f t="shared" si="106"/>
        <v xml:space="preserve">Frozen </v>
      </c>
      <c r="S1691" t="str">
        <f t="shared" si="107"/>
        <v xml:space="preserve">Mainstream </v>
      </c>
    </row>
    <row r="1692" spans="1:19" x14ac:dyDescent="0.3">
      <c r="A1692" t="s">
        <v>449</v>
      </c>
      <c r="B1692" t="s">
        <v>450</v>
      </c>
      <c r="C1692" t="s">
        <v>65</v>
      </c>
      <c r="D1692" s="1" t="s">
        <v>66</v>
      </c>
      <c r="E1692" t="s">
        <v>686</v>
      </c>
      <c r="F1692" t="s">
        <v>140</v>
      </c>
      <c r="G1692" t="s">
        <v>313</v>
      </c>
      <c r="H1692">
        <v>10</v>
      </c>
      <c r="I1692">
        <v>22.22</v>
      </c>
      <c r="J1692" s="9">
        <v>22.156514285714284</v>
      </c>
      <c r="K1692">
        <v>222.2</v>
      </c>
      <c r="L1692" s="10">
        <v>2.8571428571428671E-3</v>
      </c>
      <c r="M1692" s="2">
        <v>44636</v>
      </c>
      <c r="N1692" s="2" t="str">
        <f t="shared" si="104"/>
        <v>March 2022</v>
      </c>
      <c r="O1692" s="2" t="str">
        <f t="shared" si="105"/>
        <v>2022</v>
      </c>
      <c r="P1692">
        <v>13</v>
      </c>
      <c r="Q1692" t="s">
        <v>224</v>
      </c>
      <c r="R1692" t="str">
        <f t="shared" si="106"/>
        <v xml:space="preserve">Frozen </v>
      </c>
      <c r="S1692" t="str">
        <f t="shared" si="107"/>
        <v xml:space="preserve">Mainstream </v>
      </c>
    </row>
    <row r="1693" spans="1:19" x14ac:dyDescent="0.3">
      <c r="A1693" t="s">
        <v>469</v>
      </c>
      <c r="B1693" t="s">
        <v>470</v>
      </c>
      <c r="C1693" t="s">
        <v>65</v>
      </c>
      <c r="D1693" s="1" t="s">
        <v>66</v>
      </c>
      <c r="E1693" t="s">
        <v>686</v>
      </c>
      <c r="F1693" t="s">
        <v>140</v>
      </c>
      <c r="G1693" t="s">
        <v>313</v>
      </c>
      <c r="H1693">
        <v>2</v>
      </c>
      <c r="I1693">
        <v>33.07</v>
      </c>
      <c r="J1693" s="9">
        <v>24.046614285714284</v>
      </c>
      <c r="K1693">
        <v>66.14</v>
      </c>
      <c r="L1693" s="10">
        <v>0.27285714285714291</v>
      </c>
      <c r="M1693" s="2">
        <v>44636</v>
      </c>
      <c r="N1693" s="2" t="str">
        <f t="shared" si="104"/>
        <v>March 2022</v>
      </c>
      <c r="O1693" s="2" t="str">
        <f t="shared" si="105"/>
        <v>2022</v>
      </c>
      <c r="P1693">
        <v>40</v>
      </c>
      <c r="Q1693" t="s">
        <v>224</v>
      </c>
      <c r="R1693" t="str">
        <f t="shared" si="106"/>
        <v xml:space="preserve">Frozen </v>
      </c>
      <c r="S1693" t="str">
        <f t="shared" si="107"/>
        <v xml:space="preserve">Mainstream </v>
      </c>
    </row>
    <row r="1694" spans="1:19" x14ac:dyDescent="0.3">
      <c r="A1694" t="s">
        <v>492</v>
      </c>
      <c r="B1694" t="s">
        <v>493</v>
      </c>
      <c r="C1694" t="s">
        <v>65</v>
      </c>
      <c r="D1694" s="1" t="s">
        <v>66</v>
      </c>
      <c r="E1694" t="s">
        <v>686</v>
      </c>
      <c r="F1694" t="s">
        <v>140</v>
      </c>
      <c r="G1694" t="s">
        <v>313</v>
      </c>
      <c r="H1694">
        <v>6</v>
      </c>
      <c r="I1694">
        <v>39.770000000000003</v>
      </c>
      <c r="J1694" s="9">
        <v>30.906971428571428</v>
      </c>
      <c r="K1694">
        <v>238.62</v>
      </c>
      <c r="L1694" s="10">
        <v>0.22285714285714286</v>
      </c>
      <c r="M1694" s="2">
        <v>44636</v>
      </c>
      <c r="N1694" s="2" t="str">
        <f t="shared" si="104"/>
        <v>March 2022</v>
      </c>
      <c r="O1694" s="2" t="str">
        <f t="shared" si="105"/>
        <v>2022</v>
      </c>
      <c r="P1694">
        <v>35</v>
      </c>
      <c r="Q1694" t="s">
        <v>224</v>
      </c>
      <c r="R1694" t="str">
        <f t="shared" si="106"/>
        <v xml:space="preserve">Frozen </v>
      </c>
      <c r="S1694" t="str">
        <f t="shared" si="107"/>
        <v xml:space="preserve">Mainstream </v>
      </c>
    </row>
    <row r="1695" spans="1:19" x14ac:dyDescent="0.3">
      <c r="A1695" t="s">
        <v>457</v>
      </c>
      <c r="B1695" t="s">
        <v>458</v>
      </c>
      <c r="C1695" t="s">
        <v>65</v>
      </c>
      <c r="D1695" s="1" t="s">
        <v>66</v>
      </c>
      <c r="E1695" t="s">
        <v>686</v>
      </c>
      <c r="F1695" t="s">
        <v>140</v>
      </c>
      <c r="G1695" t="s">
        <v>313</v>
      </c>
      <c r="H1695">
        <v>7</v>
      </c>
      <c r="I1695">
        <v>34.92</v>
      </c>
      <c r="J1695" s="9">
        <v>23.99502857142857</v>
      </c>
      <c r="K1695">
        <v>244.44</v>
      </c>
      <c r="L1695" s="10">
        <v>0.31285714285714289</v>
      </c>
      <c r="M1695" s="2">
        <v>44636</v>
      </c>
      <c r="N1695" s="2" t="str">
        <f t="shared" si="104"/>
        <v>March 2022</v>
      </c>
      <c r="O1695" s="2" t="str">
        <f t="shared" si="105"/>
        <v>2022</v>
      </c>
      <c r="P1695">
        <v>44</v>
      </c>
      <c r="Q1695" t="s">
        <v>224</v>
      </c>
      <c r="R1695" t="str">
        <f t="shared" si="106"/>
        <v xml:space="preserve">Frozen </v>
      </c>
      <c r="S1695" t="str">
        <f t="shared" si="107"/>
        <v xml:space="preserve">Mainstream </v>
      </c>
    </row>
    <row r="1696" spans="1:19" x14ac:dyDescent="0.3">
      <c r="A1696" t="s">
        <v>506</v>
      </c>
      <c r="B1696" t="s">
        <v>507</v>
      </c>
      <c r="C1696" t="s">
        <v>65</v>
      </c>
      <c r="D1696" s="1" t="s">
        <v>66</v>
      </c>
      <c r="E1696" t="s">
        <v>686</v>
      </c>
      <c r="F1696" t="s">
        <v>140</v>
      </c>
      <c r="G1696" t="s">
        <v>313</v>
      </c>
      <c r="H1696">
        <v>1</v>
      </c>
      <c r="I1696">
        <v>55.73</v>
      </c>
      <c r="J1696" s="9">
        <v>44.982071428571423</v>
      </c>
      <c r="K1696">
        <v>55.73</v>
      </c>
      <c r="L1696" s="10">
        <v>0.19285714285714292</v>
      </c>
      <c r="M1696" s="2">
        <v>44636</v>
      </c>
      <c r="N1696" s="2" t="str">
        <f t="shared" si="104"/>
        <v>March 2022</v>
      </c>
      <c r="O1696" s="2" t="str">
        <f t="shared" si="105"/>
        <v>2022</v>
      </c>
      <c r="P1696">
        <v>32</v>
      </c>
      <c r="Q1696" t="s">
        <v>224</v>
      </c>
      <c r="R1696" t="str">
        <f t="shared" si="106"/>
        <v xml:space="preserve">Frozen </v>
      </c>
      <c r="S1696" t="str">
        <f t="shared" si="107"/>
        <v xml:space="preserve">Mainstream </v>
      </c>
    </row>
    <row r="1697" spans="1:19" x14ac:dyDescent="0.3">
      <c r="A1697" t="s">
        <v>449</v>
      </c>
      <c r="B1697" t="s">
        <v>450</v>
      </c>
      <c r="C1697" t="s">
        <v>65</v>
      </c>
      <c r="D1697" s="1" t="s">
        <v>66</v>
      </c>
      <c r="E1697" t="s">
        <v>67</v>
      </c>
      <c r="F1697" t="s">
        <v>68</v>
      </c>
      <c r="G1697" t="s">
        <v>313</v>
      </c>
      <c r="H1697">
        <v>1</v>
      </c>
      <c r="I1697">
        <v>22.22</v>
      </c>
      <c r="J1697" s="9">
        <v>22.156514285714284</v>
      </c>
      <c r="K1697">
        <v>22.22</v>
      </c>
      <c r="L1697" s="10">
        <v>2.8571428571428511E-3</v>
      </c>
      <c r="M1697" s="2">
        <v>44636</v>
      </c>
      <c r="N1697" s="2" t="str">
        <f t="shared" si="104"/>
        <v>March 2022</v>
      </c>
      <c r="O1697" s="2" t="str">
        <f t="shared" si="105"/>
        <v>2022</v>
      </c>
      <c r="P1697">
        <v>13</v>
      </c>
      <c r="Q1697" t="s">
        <v>224</v>
      </c>
      <c r="R1697" t="str">
        <f t="shared" si="106"/>
        <v xml:space="preserve">Frozen </v>
      </c>
      <c r="S1697" t="str">
        <f t="shared" si="107"/>
        <v xml:space="preserve">Mainstream </v>
      </c>
    </row>
    <row r="1698" spans="1:19" x14ac:dyDescent="0.3">
      <c r="A1698" t="s">
        <v>469</v>
      </c>
      <c r="B1698" t="s">
        <v>470</v>
      </c>
      <c r="C1698" t="s">
        <v>65</v>
      </c>
      <c r="D1698" s="1" t="s">
        <v>66</v>
      </c>
      <c r="E1698" t="s">
        <v>67</v>
      </c>
      <c r="F1698" t="s">
        <v>68</v>
      </c>
      <c r="G1698" t="s">
        <v>313</v>
      </c>
      <c r="H1698">
        <v>1</v>
      </c>
      <c r="I1698">
        <v>33.07</v>
      </c>
      <c r="J1698" s="9">
        <v>24.046614285714284</v>
      </c>
      <c r="K1698">
        <v>33.07</v>
      </c>
      <c r="L1698" s="10">
        <v>0.27285714285714291</v>
      </c>
      <c r="M1698" s="2">
        <v>44636</v>
      </c>
      <c r="N1698" s="2" t="str">
        <f t="shared" si="104"/>
        <v>March 2022</v>
      </c>
      <c r="O1698" s="2" t="str">
        <f t="shared" si="105"/>
        <v>2022</v>
      </c>
      <c r="P1698">
        <v>40</v>
      </c>
      <c r="Q1698" t="s">
        <v>224</v>
      </c>
      <c r="R1698" t="str">
        <f t="shared" si="106"/>
        <v xml:space="preserve">Frozen </v>
      </c>
      <c r="S1698" t="str">
        <f t="shared" si="107"/>
        <v xml:space="preserve">Mainstream </v>
      </c>
    </row>
    <row r="1699" spans="1:19" x14ac:dyDescent="0.3">
      <c r="A1699" t="s">
        <v>457</v>
      </c>
      <c r="B1699" t="s">
        <v>458</v>
      </c>
      <c r="C1699" t="s">
        <v>65</v>
      </c>
      <c r="D1699" s="1" t="s">
        <v>66</v>
      </c>
      <c r="E1699" t="s">
        <v>175</v>
      </c>
      <c r="F1699" t="s">
        <v>176</v>
      </c>
      <c r="G1699" t="s">
        <v>313</v>
      </c>
      <c r="H1699">
        <v>2</v>
      </c>
      <c r="I1699">
        <v>34.92</v>
      </c>
      <c r="J1699" s="9">
        <v>23.99502857142857</v>
      </c>
      <c r="K1699">
        <v>69.84</v>
      </c>
      <c r="L1699" s="10">
        <v>0.31285714285714289</v>
      </c>
      <c r="M1699" s="2">
        <v>44636</v>
      </c>
      <c r="N1699" s="2" t="str">
        <f t="shared" si="104"/>
        <v>March 2022</v>
      </c>
      <c r="O1699" s="2" t="str">
        <f t="shared" si="105"/>
        <v>2022</v>
      </c>
      <c r="P1699">
        <v>44</v>
      </c>
      <c r="Q1699" t="s">
        <v>224</v>
      </c>
      <c r="R1699" t="str">
        <f t="shared" si="106"/>
        <v xml:space="preserve">Frozen </v>
      </c>
      <c r="S1699" t="str">
        <f t="shared" si="107"/>
        <v xml:space="preserve">Mainstream </v>
      </c>
    </row>
    <row r="1700" spans="1:19" x14ac:dyDescent="0.3">
      <c r="A1700" t="s">
        <v>449</v>
      </c>
      <c r="B1700" t="s">
        <v>450</v>
      </c>
      <c r="C1700" t="s">
        <v>65</v>
      </c>
      <c r="D1700" s="1" t="s">
        <v>66</v>
      </c>
      <c r="E1700" t="s">
        <v>175</v>
      </c>
      <c r="F1700" t="s">
        <v>176</v>
      </c>
      <c r="G1700" t="s">
        <v>313</v>
      </c>
      <c r="H1700">
        <v>16</v>
      </c>
      <c r="I1700">
        <v>22.22</v>
      </c>
      <c r="J1700" s="9">
        <v>22.156514285714284</v>
      </c>
      <c r="K1700">
        <v>355.52</v>
      </c>
      <c r="L1700" s="10">
        <v>2.8571428571428511E-3</v>
      </c>
      <c r="M1700" s="2">
        <v>44636</v>
      </c>
      <c r="N1700" s="2" t="str">
        <f t="shared" si="104"/>
        <v>March 2022</v>
      </c>
      <c r="O1700" s="2" t="str">
        <f t="shared" si="105"/>
        <v>2022</v>
      </c>
      <c r="P1700">
        <v>13</v>
      </c>
      <c r="Q1700" t="s">
        <v>224</v>
      </c>
      <c r="R1700" t="str">
        <f t="shared" si="106"/>
        <v xml:space="preserve">Frozen </v>
      </c>
      <c r="S1700" t="str">
        <f t="shared" si="107"/>
        <v xml:space="preserve">Mainstream </v>
      </c>
    </row>
    <row r="1701" spans="1:19" x14ac:dyDescent="0.3">
      <c r="A1701" t="s">
        <v>449</v>
      </c>
      <c r="B1701" t="s">
        <v>450</v>
      </c>
      <c r="C1701" t="s">
        <v>65</v>
      </c>
      <c r="D1701" s="1" t="s">
        <v>66</v>
      </c>
      <c r="E1701" t="s">
        <v>137</v>
      </c>
      <c r="F1701" t="s">
        <v>138</v>
      </c>
      <c r="G1701" t="s">
        <v>313</v>
      </c>
      <c r="H1701">
        <v>15</v>
      </c>
      <c r="I1701">
        <v>47.52</v>
      </c>
      <c r="J1701" s="9">
        <v>25.525028571428571</v>
      </c>
      <c r="K1701">
        <v>712.8</v>
      </c>
      <c r="L1701" s="10">
        <v>0.4628571428571428</v>
      </c>
      <c r="M1701" s="2">
        <v>44636</v>
      </c>
      <c r="N1701" s="2" t="str">
        <f t="shared" si="104"/>
        <v>March 2022</v>
      </c>
      <c r="O1701" s="2" t="str">
        <f t="shared" si="105"/>
        <v>2022</v>
      </c>
      <c r="P1701">
        <v>59</v>
      </c>
      <c r="Q1701" t="s">
        <v>224</v>
      </c>
      <c r="R1701" t="str">
        <f t="shared" si="106"/>
        <v xml:space="preserve">Frozen </v>
      </c>
      <c r="S1701" t="str">
        <f t="shared" si="107"/>
        <v xml:space="preserve">Mainstream </v>
      </c>
    </row>
    <row r="1702" spans="1:19" x14ac:dyDescent="0.3">
      <c r="A1702" t="s">
        <v>449</v>
      </c>
      <c r="B1702" t="s">
        <v>450</v>
      </c>
      <c r="C1702" t="s">
        <v>65</v>
      </c>
      <c r="D1702" s="1" t="s">
        <v>66</v>
      </c>
      <c r="E1702" t="s">
        <v>75</v>
      </c>
      <c r="F1702" t="s">
        <v>76</v>
      </c>
      <c r="G1702" t="s">
        <v>313</v>
      </c>
      <c r="H1702">
        <v>10</v>
      </c>
      <c r="I1702">
        <v>22.22</v>
      </c>
      <c r="J1702" s="9">
        <v>22.156514285714284</v>
      </c>
      <c r="K1702">
        <v>222.2</v>
      </c>
      <c r="L1702" s="10">
        <v>2.8571428571428671E-3</v>
      </c>
      <c r="M1702" s="2">
        <v>44636</v>
      </c>
      <c r="N1702" s="2" t="str">
        <f t="shared" si="104"/>
        <v>March 2022</v>
      </c>
      <c r="O1702" s="2" t="str">
        <f t="shared" si="105"/>
        <v>2022</v>
      </c>
      <c r="P1702">
        <v>13</v>
      </c>
      <c r="Q1702" t="s">
        <v>224</v>
      </c>
      <c r="R1702" t="str">
        <f t="shared" si="106"/>
        <v xml:space="preserve">Frozen </v>
      </c>
      <c r="S1702" t="str">
        <f t="shared" si="107"/>
        <v xml:space="preserve">Mainstream </v>
      </c>
    </row>
    <row r="1703" spans="1:19" x14ac:dyDescent="0.3">
      <c r="A1703" t="s">
        <v>469</v>
      </c>
      <c r="B1703" t="s">
        <v>470</v>
      </c>
      <c r="C1703" t="s">
        <v>65</v>
      </c>
      <c r="D1703" s="1" t="s">
        <v>66</v>
      </c>
      <c r="E1703" t="s">
        <v>75</v>
      </c>
      <c r="F1703" t="s">
        <v>76</v>
      </c>
      <c r="G1703" t="s">
        <v>313</v>
      </c>
      <c r="H1703">
        <v>1</v>
      </c>
      <c r="I1703">
        <v>33.07</v>
      </c>
      <c r="J1703" s="9">
        <v>24.046614285714284</v>
      </c>
      <c r="K1703">
        <v>33.07</v>
      </c>
      <c r="L1703" s="10">
        <v>0.27285714285714291</v>
      </c>
      <c r="M1703" s="2">
        <v>44636</v>
      </c>
      <c r="N1703" s="2" t="str">
        <f t="shared" si="104"/>
        <v>March 2022</v>
      </c>
      <c r="O1703" s="2" t="str">
        <f t="shared" si="105"/>
        <v>2022</v>
      </c>
      <c r="P1703">
        <v>40</v>
      </c>
      <c r="Q1703" t="s">
        <v>224</v>
      </c>
      <c r="R1703" t="str">
        <f t="shared" si="106"/>
        <v xml:space="preserve">Frozen </v>
      </c>
      <c r="S1703" t="str">
        <f t="shared" si="107"/>
        <v xml:space="preserve">Mainstream </v>
      </c>
    </row>
    <row r="1704" spans="1:19" x14ac:dyDescent="0.3">
      <c r="A1704" t="s">
        <v>457</v>
      </c>
      <c r="B1704" t="s">
        <v>458</v>
      </c>
      <c r="C1704" t="s">
        <v>65</v>
      </c>
      <c r="D1704" s="1" t="s">
        <v>66</v>
      </c>
      <c r="E1704" t="s">
        <v>75</v>
      </c>
      <c r="F1704" t="s">
        <v>76</v>
      </c>
      <c r="G1704" t="s">
        <v>313</v>
      </c>
      <c r="H1704">
        <v>1</v>
      </c>
      <c r="I1704">
        <v>34.92</v>
      </c>
      <c r="J1704" s="9">
        <v>23.99502857142857</v>
      </c>
      <c r="K1704">
        <v>34.92</v>
      </c>
      <c r="L1704" s="10">
        <v>0.31285714285714289</v>
      </c>
      <c r="M1704" s="2">
        <v>44636</v>
      </c>
      <c r="N1704" s="2" t="str">
        <f t="shared" si="104"/>
        <v>March 2022</v>
      </c>
      <c r="O1704" s="2" t="str">
        <f t="shared" si="105"/>
        <v>2022</v>
      </c>
      <c r="P1704">
        <v>44</v>
      </c>
      <c r="Q1704" t="s">
        <v>224</v>
      </c>
      <c r="R1704" t="str">
        <f t="shared" si="106"/>
        <v xml:space="preserve">Frozen </v>
      </c>
      <c r="S1704" t="str">
        <f t="shared" si="107"/>
        <v xml:space="preserve">Mainstream </v>
      </c>
    </row>
    <row r="1705" spans="1:19" x14ac:dyDescent="0.3">
      <c r="A1705" t="s">
        <v>463</v>
      </c>
      <c r="B1705" t="s">
        <v>464</v>
      </c>
      <c r="C1705" t="s">
        <v>550</v>
      </c>
      <c r="D1705" s="1" t="s">
        <v>551</v>
      </c>
      <c r="F1705" t="s">
        <v>551</v>
      </c>
      <c r="G1705" t="s">
        <v>313</v>
      </c>
      <c r="H1705">
        <v>-1</v>
      </c>
      <c r="I1705">
        <v>36</v>
      </c>
      <c r="J1705" s="9">
        <v>21.857142857142858</v>
      </c>
      <c r="K1705">
        <v>-36</v>
      </c>
      <c r="L1705" s="10">
        <v>0.39285714285714285</v>
      </c>
      <c r="M1705" s="2">
        <v>44636</v>
      </c>
      <c r="N1705" s="2" t="str">
        <f t="shared" si="104"/>
        <v>March 2022</v>
      </c>
      <c r="O1705" s="2" t="str">
        <f t="shared" si="105"/>
        <v>2022</v>
      </c>
      <c r="P1705">
        <v>45</v>
      </c>
      <c r="Q1705" t="s">
        <v>224</v>
      </c>
      <c r="R1705" t="str">
        <f t="shared" si="106"/>
        <v xml:space="preserve">Frozen </v>
      </c>
      <c r="S1705" t="str">
        <f t="shared" si="107"/>
        <v>Ethnic</v>
      </c>
    </row>
    <row r="1706" spans="1:19" x14ac:dyDescent="0.3">
      <c r="A1706" t="s">
        <v>492</v>
      </c>
      <c r="B1706" t="s">
        <v>493</v>
      </c>
      <c r="C1706" t="s">
        <v>550</v>
      </c>
      <c r="D1706" s="1" t="s">
        <v>551</v>
      </c>
      <c r="F1706" t="s">
        <v>551</v>
      </c>
      <c r="G1706" t="s">
        <v>313</v>
      </c>
      <c r="H1706">
        <v>-1</v>
      </c>
      <c r="I1706">
        <v>36</v>
      </c>
      <c r="J1706" s="9">
        <v>25.457142857142856</v>
      </c>
      <c r="K1706">
        <v>-36</v>
      </c>
      <c r="L1706" s="10">
        <v>0.29285714285714293</v>
      </c>
      <c r="M1706" s="2">
        <v>44636</v>
      </c>
      <c r="N1706" s="2" t="str">
        <f t="shared" si="104"/>
        <v>March 2022</v>
      </c>
      <c r="O1706" s="2" t="str">
        <f t="shared" si="105"/>
        <v>2022</v>
      </c>
      <c r="P1706">
        <v>35</v>
      </c>
      <c r="Q1706" t="s">
        <v>224</v>
      </c>
      <c r="R1706" t="str">
        <f t="shared" si="106"/>
        <v xml:space="preserve">Frozen </v>
      </c>
      <c r="S1706" t="str">
        <f t="shared" si="107"/>
        <v>Ethnic</v>
      </c>
    </row>
    <row r="1707" spans="1:19" x14ac:dyDescent="0.3">
      <c r="A1707" t="s">
        <v>463</v>
      </c>
      <c r="B1707" t="s">
        <v>464</v>
      </c>
      <c r="C1707" t="s">
        <v>619</v>
      </c>
      <c r="D1707" s="1" t="s">
        <v>620</v>
      </c>
      <c r="F1707" t="s">
        <v>620</v>
      </c>
      <c r="G1707" t="s">
        <v>313</v>
      </c>
      <c r="H1707">
        <v>1</v>
      </c>
      <c r="I1707">
        <v>36</v>
      </c>
      <c r="J1707" s="9">
        <v>21.857142857142858</v>
      </c>
      <c r="K1707">
        <v>36</v>
      </c>
      <c r="L1707" s="10">
        <v>0.39285714285714285</v>
      </c>
      <c r="M1707" s="2">
        <v>44636</v>
      </c>
      <c r="N1707" s="2" t="str">
        <f t="shared" si="104"/>
        <v>March 2022</v>
      </c>
      <c r="O1707" s="2" t="str">
        <f t="shared" si="105"/>
        <v>2022</v>
      </c>
      <c r="P1707">
        <v>45</v>
      </c>
      <c r="Q1707" t="s">
        <v>224</v>
      </c>
      <c r="R1707" t="str">
        <f t="shared" si="106"/>
        <v xml:space="preserve">Frozen </v>
      </c>
      <c r="S1707" t="str">
        <f t="shared" si="107"/>
        <v>Ethnic</v>
      </c>
    </row>
    <row r="1708" spans="1:19" x14ac:dyDescent="0.3">
      <c r="A1708" t="s">
        <v>492</v>
      </c>
      <c r="B1708" t="s">
        <v>493</v>
      </c>
      <c r="C1708" t="s">
        <v>619</v>
      </c>
      <c r="D1708" s="1" t="s">
        <v>620</v>
      </c>
      <c r="F1708" t="s">
        <v>620</v>
      </c>
      <c r="G1708" t="s">
        <v>313</v>
      </c>
      <c r="H1708">
        <v>1</v>
      </c>
      <c r="I1708">
        <v>36</v>
      </c>
      <c r="J1708" s="9">
        <v>27.977142857142855</v>
      </c>
      <c r="K1708">
        <v>36</v>
      </c>
      <c r="L1708" s="10">
        <v>0.22285714285714292</v>
      </c>
      <c r="M1708" s="2">
        <v>44636</v>
      </c>
      <c r="N1708" s="2" t="str">
        <f t="shared" si="104"/>
        <v>March 2022</v>
      </c>
      <c r="O1708" s="2" t="str">
        <f t="shared" si="105"/>
        <v>2022</v>
      </c>
      <c r="P1708">
        <v>28</v>
      </c>
      <c r="Q1708" t="s">
        <v>224</v>
      </c>
      <c r="R1708" t="str">
        <f t="shared" si="106"/>
        <v xml:space="preserve">Frozen </v>
      </c>
      <c r="S1708" t="str">
        <f t="shared" si="107"/>
        <v>Ethnic</v>
      </c>
    </row>
    <row r="1709" spans="1:19" x14ac:dyDescent="0.3">
      <c r="A1709" t="s">
        <v>449</v>
      </c>
      <c r="B1709" t="s">
        <v>450</v>
      </c>
      <c r="C1709" t="s">
        <v>65</v>
      </c>
      <c r="D1709" s="1" t="s">
        <v>66</v>
      </c>
      <c r="E1709" t="s">
        <v>724</v>
      </c>
      <c r="F1709" t="s">
        <v>725</v>
      </c>
      <c r="G1709" t="s">
        <v>313</v>
      </c>
      <c r="H1709">
        <v>5</v>
      </c>
      <c r="I1709">
        <v>22.22</v>
      </c>
      <c r="J1709" s="9">
        <v>22.156514285714284</v>
      </c>
      <c r="K1709">
        <v>111.1</v>
      </c>
      <c r="L1709" s="10">
        <v>2.8571428571428671E-3</v>
      </c>
      <c r="M1709" s="2">
        <v>44636</v>
      </c>
      <c r="N1709" s="2" t="str">
        <f t="shared" si="104"/>
        <v>March 2022</v>
      </c>
      <c r="O1709" s="2" t="str">
        <f t="shared" si="105"/>
        <v>2022</v>
      </c>
      <c r="P1709">
        <v>13</v>
      </c>
      <c r="Q1709" t="s">
        <v>224</v>
      </c>
      <c r="R1709" t="str">
        <f t="shared" si="106"/>
        <v xml:space="preserve">Frozen </v>
      </c>
      <c r="S1709" t="str">
        <f t="shared" si="107"/>
        <v xml:space="preserve">Mainstream </v>
      </c>
    </row>
    <row r="1710" spans="1:19" x14ac:dyDescent="0.3">
      <c r="A1710" t="s">
        <v>449</v>
      </c>
      <c r="B1710" t="s">
        <v>450</v>
      </c>
      <c r="C1710" t="s">
        <v>65</v>
      </c>
      <c r="D1710" s="1" t="s">
        <v>66</v>
      </c>
      <c r="E1710" t="s">
        <v>857</v>
      </c>
      <c r="F1710" t="s">
        <v>858</v>
      </c>
      <c r="G1710" t="s">
        <v>313</v>
      </c>
      <c r="H1710">
        <v>5</v>
      </c>
      <c r="I1710">
        <v>22.22</v>
      </c>
      <c r="J1710" s="9">
        <v>22.156514285714284</v>
      </c>
      <c r="K1710">
        <v>111.1</v>
      </c>
      <c r="L1710" s="10">
        <v>2.8571428571428671E-3</v>
      </c>
      <c r="M1710" s="2">
        <v>44636</v>
      </c>
      <c r="N1710" s="2" t="str">
        <f t="shared" si="104"/>
        <v>March 2022</v>
      </c>
      <c r="O1710" s="2" t="str">
        <f t="shared" si="105"/>
        <v>2022</v>
      </c>
      <c r="P1710">
        <v>13</v>
      </c>
      <c r="Q1710" t="s">
        <v>224</v>
      </c>
      <c r="R1710" t="str">
        <f t="shared" si="106"/>
        <v xml:space="preserve">Frozen </v>
      </c>
      <c r="S1710" t="str">
        <f t="shared" si="107"/>
        <v xml:space="preserve">Mainstream </v>
      </c>
    </row>
    <row r="1711" spans="1:19" x14ac:dyDescent="0.3">
      <c r="A1711" t="s">
        <v>449</v>
      </c>
      <c r="B1711" t="s">
        <v>450</v>
      </c>
      <c r="C1711" t="s">
        <v>65</v>
      </c>
      <c r="D1711" s="1" t="s">
        <v>66</v>
      </c>
      <c r="E1711" t="s">
        <v>73</v>
      </c>
      <c r="F1711" t="s">
        <v>74</v>
      </c>
      <c r="G1711" t="s">
        <v>313</v>
      </c>
      <c r="H1711">
        <v>10</v>
      </c>
      <c r="I1711">
        <v>22.22</v>
      </c>
      <c r="J1711" s="9">
        <v>22.156514285714284</v>
      </c>
      <c r="K1711">
        <v>222.2</v>
      </c>
      <c r="L1711" s="10">
        <v>2.8571428571428671E-3</v>
      </c>
      <c r="M1711" s="2">
        <v>44636</v>
      </c>
      <c r="N1711" s="2" t="str">
        <f t="shared" si="104"/>
        <v>March 2022</v>
      </c>
      <c r="O1711" s="2" t="str">
        <f t="shared" si="105"/>
        <v>2022</v>
      </c>
      <c r="P1711">
        <v>13</v>
      </c>
      <c r="Q1711" t="s">
        <v>224</v>
      </c>
      <c r="R1711" t="str">
        <f t="shared" si="106"/>
        <v xml:space="preserve">Frozen </v>
      </c>
      <c r="S1711" t="str">
        <f t="shared" si="107"/>
        <v xml:space="preserve">Mainstream </v>
      </c>
    </row>
    <row r="1712" spans="1:19" x14ac:dyDescent="0.3">
      <c r="A1712" t="s">
        <v>449</v>
      </c>
      <c r="B1712" t="s">
        <v>450</v>
      </c>
      <c r="C1712" t="s">
        <v>65</v>
      </c>
      <c r="D1712" s="1" t="s">
        <v>66</v>
      </c>
      <c r="E1712" t="s">
        <v>726</v>
      </c>
      <c r="F1712" t="s">
        <v>727</v>
      </c>
      <c r="G1712" t="s">
        <v>313</v>
      </c>
      <c r="H1712">
        <v>3</v>
      </c>
      <c r="I1712">
        <v>22.22</v>
      </c>
      <c r="J1712" s="9">
        <v>22.156514285714284</v>
      </c>
      <c r="K1712">
        <v>66.66</v>
      </c>
      <c r="L1712" s="10">
        <v>2.8571428571428511E-3</v>
      </c>
      <c r="M1712" s="2">
        <v>44636</v>
      </c>
      <c r="N1712" s="2" t="str">
        <f t="shared" si="104"/>
        <v>March 2022</v>
      </c>
      <c r="O1712" s="2" t="str">
        <f t="shared" si="105"/>
        <v>2022</v>
      </c>
      <c r="P1712">
        <v>13</v>
      </c>
      <c r="Q1712" t="s">
        <v>224</v>
      </c>
      <c r="R1712" t="str">
        <f t="shared" si="106"/>
        <v xml:space="preserve">Frozen </v>
      </c>
      <c r="S1712" t="str">
        <f t="shared" si="107"/>
        <v xml:space="preserve">Mainstream </v>
      </c>
    </row>
    <row r="1713" spans="1:19" x14ac:dyDescent="0.3">
      <c r="A1713" t="s">
        <v>449</v>
      </c>
      <c r="B1713" t="s">
        <v>450</v>
      </c>
      <c r="C1713" t="s">
        <v>65</v>
      </c>
      <c r="D1713" s="1" t="s">
        <v>66</v>
      </c>
      <c r="E1713" t="s">
        <v>728</v>
      </c>
      <c r="F1713" t="s">
        <v>729</v>
      </c>
      <c r="G1713" t="s">
        <v>313</v>
      </c>
      <c r="H1713">
        <v>5</v>
      </c>
      <c r="I1713">
        <v>22.22</v>
      </c>
      <c r="J1713" s="9">
        <v>22.156514285714284</v>
      </c>
      <c r="K1713">
        <v>111.1</v>
      </c>
      <c r="L1713" s="10">
        <v>2.8571428571428671E-3</v>
      </c>
      <c r="M1713" s="2">
        <v>44636</v>
      </c>
      <c r="N1713" s="2" t="str">
        <f t="shared" si="104"/>
        <v>March 2022</v>
      </c>
      <c r="O1713" s="2" t="str">
        <f t="shared" si="105"/>
        <v>2022</v>
      </c>
      <c r="P1713">
        <v>13</v>
      </c>
      <c r="Q1713" t="s">
        <v>224</v>
      </c>
      <c r="R1713" t="str">
        <f t="shared" si="106"/>
        <v xml:space="preserve">Frozen </v>
      </c>
      <c r="S1713" t="str">
        <f t="shared" si="107"/>
        <v xml:space="preserve">Mainstream </v>
      </c>
    </row>
    <row r="1714" spans="1:19" x14ac:dyDescent="0.3">
      <c r="A1714" t="s">
        <v>506</v>
      </c>
      <c r="B1714" t="s">
        <v>507</v>
      </c>
      <c r="C1714" t="s">
        <v>617</v>
      </c>
      <c r="D1714" s="1" t="s">
        <v>618</v>
      </c>
      <c r="F1714" t="s">
        <v>618</v>
      </c>
      <c r="G1714" t="s">
        <v>313</v>
      </c>
      <c r="H1714">
        <v>1</v>
      </c>
      <c r="I1714">
        <v>60</v>
      </c>
      <c r="J1714" s="9">
        <v>41.828571428571429</v>
      </c>
      <c r="K1714">
        <v>60</v>
      </c>
      <c r="L1714" s="10">
        <v>0.30285714285714282</v>
      </c>
      <c r="M1714" s="2">
        <v>44635</v>
      </c>
      <c r="N1714" s="2" t="str">
        <f t="shared" si="104"/>
        <v>March 2022</v>
      </c>
      <c r="O1714" s="2" t="str">
        <f t="shared" si="105"/>
        <v>2022</v>
      </c>
      <c r="P1714">
        <v>36</v>
      </c>
      <c r="Q1714" t="s">
        <v>224</v>
      </c>
      <c r="R1714" t="str">
        <f t="shared" si="106"/>
        <v xml:space="preserve">Frozen </v>
      </c>
      <c r="S1714" t="str">
        <f t="shared" si="107"/>
        <v>Ethnic</v>
      </c>
    </row>
    <row r="1715" spans="1:19" x14ac:dyDescent="0.3">
      <c r="A1715" t="s">
        <v>449</v>
      </c>
      <c r="B1715" t="s">
        <v>450</v>
      </c>
      <c r="C1715" t="s">
        <v>65</v>
      </c>
      <c r="D1715" s="1" t="s">
        <v>66</v>
      </c>
      <c r="E1715" t="s">
        <v>730</v>
      </c>
      <c r="F1715" t="s">
        <v>731</v>
      </c>
      <c r="G1715" t="s">
        <v>313</v>
      </c>
      <c r="H1715">
        <v>2</v>
      </c>
      <c r="I1715">
        <v>22.22</v>
      </c>
      <c r="J1715" s="9">
        <v>22.156514285714284</v>
      </c>
      <c r="K1715">
        <v>44.44</v>
      </c>
      <c r="L1715" s="10">
        <v>2.8571428571428511E-3</v>
      </c>
      <c r="M1715" s="2">
        <v>44634</v>
      </c>
      <c r="N1715" s="2" t="str">
        <f t="shared" si="104"/>
        <v>March 2022</v>
      </c>
      <c r="O1715" s="2" t="str">
        <f t="shared" si="105"/>
        <v>2022</v>
      </c>
      <c r="P1715">
        <v>13</v>
      </c>
      <c r="Q1715" t="s">
        <v>224</v>
      </c>
      <c r="R1715" t="str">
        <f t="shared" si="106"/>
        <v xml:space="preserve">Frozen </v>
      </c>
      <c r="S1715" t="str">
        <f t="shared" si="107"/>
        <v xml:space="preserve">Mainstream </v>
      </c>
    </row>
    <row r="1716" spans="1:19" x14ac:dyDescent="0.3">
      <c r="A1716" t="s">
        <v>506</v>
      </c>
      <c r="B1716" t="s">
        <v>507</v>
      </c>
      <c r="C1716" t="s">
        <v>402</v>
      </c>
      <c r="D1716" s="1" t="s">
        <v>403</v>
      </c>
      <c r="F1716" t="s">
        <v>403</v>
      </c>
      <c r="G1716" t="s">
        <v>313</v>
      </c>
      <c r="H1716">
        <v>1</v>
      </c>
      <c r="I1716">
        <v>60</v>
      </c>
      <c r="J1716" s="9">
        <v>41.828571428571429</v>
      </c>
      <c r="K1716">
        <v>60</v>
      </c>
      <c r="L1716" s="10">
        <v>0.30285714285714282</v>
      </c>
      <c r="M1716" s="2">
        <v>44634</v>
      </c>
      <c r="N1716" s="2" t="str">
        <f t="shared" si="104"/>
        <v>March 2022</v>
      </c>
      <c r="O1716" s="2" t="str">
        <f t="shared" si="105"/>
        <v>2022</v>
      </c>
      <c r="P1716">
        <v>36</v>
      </c>
      <c r="Q1716" t="s">
        <v>224</v>
      </c>
      <c r="R1716" t="str">
        <f t="shared" si="106"/>
        <v xml:space="preserve">Frozen </v>
      </c>
      <c r="S1716" t="str">
        <f t="shared" si="107"/>
        <v>Ethnic</v>
      </c>
    </row>
    <row r="1717" spans="1:19" x14ac:dyDescent="0.3">
      <c r="A1717" t="s">
        <v>506</v>
      </c>
      <c r="B1717" t="s">
        <v>507</v>
      </c>
      <c r="C1717" t="s">
        <v>859</v>
      </c>
      <c r="D1717" s="1" t="s">
        <v>860</v>
      </c>
      <c r="F1717" t="s">
        <v>860</v>
      </c>
      <c r="G1717" t="s">
        <v>313</v>
      </c>
      <c r="H1717">
        <v>1</v>
      </c>
      <c r="I1717">
        <v>54.6</v>
      </c>
      <c r="J1717" s="9">
        <v>41.34</v>
      </c>
      <c r="K1717">
        <v>54.6</v>
      </c>
      <c r="L1717" s="10">
        <v>0.24285714285714283</v>
      </c>
      <c r="M1717" s="2">
        <v>44634</v>
      </c>
      <c r="N1717" s="2" t="str">
        <f t="shared" si="104"/>
        <v>March 2022</v>
      </c>
      <c r="O1717" s="2" t="str">
        <f t="shared" si="105"/>
        <v>2022</v>
      </c>
      <c r="P1717">
        <v>30</v>
      </c>
      <c r="Q1717" t="s">
        <v>224</v>
      </c>
      <c r="R1717" t="str">
        <f t="shared" si="106"/>
        <v xml:space="preserve">Frozen </v>
      </c>
      <c r="S1717" t="str">
        <f t="shared" si="107"/>
        <v>Ethnic</v>
      </c>
    </row>
    <row r="1718" spans="1:19" x14ac:dyDescent="0.3">
      <c r="A1718" t="s">
        <v>449</v>
      </c>
      <c r="B1718" t="s">
        <v>450</v>
      </c>
      <c r="C1718" t="s">
        <v>327</v>
      </c>
      <c r="D1718" s="1" t="s">
        <v>328</v>
      </c>
      <c r="F1718" t="s">
        <v>328</v>
      </c>
      <c r="G1718" t="s">
        <v>313</v>
      </c>
      <c r="H1718">
        <v>1</v>
      </c>
      <c r="I1718">
        <v>30</v>
      </c>
      <c r="J1718" s="9">
        <v>21.214285714285712</v>
      </c>
      <c r="K1718">
        <v>30</v>
      </c>
      <c r="L1718" s="10">
        <v>0.29285714285714293</v>
      </c>
      <c r="M1718" s="2">
        <v>44634</v>
      </c>
      <c r="N1718" s="2" t="str">
        <f t="shared" si="104"/>
        <v>March 2022</v>
      </c>
      <c r="O1718" s="2" t="str">
        <f t="shared" si="105"/>
        <v>2022</v>
      </c>
      <c r="P1718">
        <v>35</v>
      </c>
      <c r="Q1718" t="s">
        <v>224</v>
      </c>
      <c r="R1718" t="str">
        <f t="shared" si="106"/>
        <v xml:space="preserve">Frozen </v>
      </c>
      <c r="S1718" t="str">
        <f t="shared" si="107"/>
        <v>Ethnic</v>
      </c>
    </row>
    <row r="1719" spans="1:19" x14ac:dyDescent="0.3">
      <c r="A1719" t="s">
        <v>449</v>
      </c>
      <c r="B1719" t="s">
        <v>450</v>
      </c>
      <c r="C1719" t="s">
        <v>861</v>
      </c>
      <c r="D1719" s="1" t="s">
        <v>862</v>
      </c>
      <c r="F1719" t="s">
        <v>862</v>
      </c>
      <c r="G1719" t="s">
        <v>313</v>
      </c>
      <c r="H1719">
        <v>1</v>
      </c>
      <c r="I1719">
        <v>30</v>
      </c>
      <c r="J1719" s="9">
        <v>21.214285714285712</v>
      </c>
      <c r="K1719">
        <v>30</v>
      </c>
      <c r="L1719" s="10">
        <v>0.29285714285714293</v>
      </c>
      <c r="M1719" s="2">
        <v>44634</v>
      </c>
      <c r="N1719" s="2" t="str">
        <f t="shared" si="104"/>
        <v>March 2022</v>
      </c>
      <c r="O1719" s="2" t="str">
        <f t="shared" si="105"/>
        <v>2022</v>
      </c>
      <c r="P1719">
        <v>35</v>
      </c>
      <c r="Q1719" t="s">
        <v>224</v>
      </c>
      <c r="R1719" t="str">
        <f t="shared" si="106"/>
        <v xml:space="preserve">Frozen </v>
      </c>
      <c r="S1719" t="str">
        <f t="shared" si="107"/>
        <v>Ethnic</v>
      </c>
    </row>
    <row r="1720" spans="1:19" x14ac:dyDescent="0.3">
      <c r="A1720" t="s">
        <v>449</v>
      </c>
      <c r="B1720" t="s">
        <v>450</v>
      </c>
      <c r="C1720" t="s">
        <v>65</v>
      </c>
      <c r="D1720" s="1" t="s">
        <v>66</v>
      </c>
      <c r="E1720" t="s">
        <v>435</v>
      </c>
      <c r="F1720" t="s">
        <v>436</v>
      </c>
      <c r="G1720" t="s">
        <v>313</v>
      </c>
      <c r="H1720">
        <v>5</v>
      </c>
      <c r="I1720">
        <v>22.22</v>
      </c>
      <c r="J1720" s="9">
        <v>22.156514285714284</v>
      </c>
      <c r="K1720">
        <v>111.1</v>
      </c>
      <c r="L1720" s="10">
        <v>2.8571428571428671E-3</v>
      </c>
      <c r="M1720" s="2">
        <v>44634</v>
      </c>
      <c r="N1720" s="2" t="str">
        <f t="shared" si="104"/>
        <v>March 2022</v>
      </c>
      <c r="O1720" s="2" t="str">
        <f t="shared" si="105"/>
        <v>2022</v>
      </c>
      <c r="P1720">
        <v>13</v>
      </c>
      <c r="Q1720" t="s">
        <v>224</v>
      </c>
      <c r="R1720" t="str">
        <f t="shared" si="106"/>
        <v xml:space="preserve">Frozen </v>
      </c>
      <c r="S1720" t="str">
        <f t="shared" si="107"/>
        <v xml:space="preserve">Mainstream </v>
      </c>
    </row>
    <row r="1721" spans="1:19" x14ac:dyDescent="0.3">
      <c r="A1721" t="s">
        <v>506</v>
      </c>
      <c r="B1721" t="s">
        <v>507</v>
      </c>
      <c r="C1721" t="s">
        <v>65</v>
      </c>
      <c r="D1721" s="1" t="s">
        <v>66</v>
      </c>
      <c r="E1721" t="s">
        <v>225</v>
      </c>
      <c r="F1721" t="s">
        <v>226</v>
      </c>
      <c r="G1721" t="s">
        <v>313</v>
      </c>
      <c r="H1721">
        <v>1</v>
      </c>
      <c r="I1721">
        <v>55.73</v>
      </c>
      <c r="J1721" s="9">
        <v>44.982071428571423</v>
      </c>
      <c r="K1721">
        <v>55.73</v>
      </c>
      <c r="L1721" s="10">
        <v>0.19285714285714292</v>
      </c>
      <c r="M1721" s="2">
        <v>44634</v>
      </c>
      <c r="N1721" s="2" t="str">
        <f t="shared" si="104"/>
        <v>March 2022</v>
      </c>
      <c r="O1721" s="2" t="str">
        <f t="shared" si="105"/>
        <v>2022</v>
      </c>
      <c r="P1721">
        <v>32</v>
      </c>
      <c r="Q1721" t="s">
        <v>224</v>
      </c>
      <c r="R1721" t="str">
        <f t="shared" si="106"/>
        <v xml:space="preserve">Frozen </v>
      </c>
      <c r="S1721" t="str">
        <f t="shared" si="107"/>
        <v xml:space="preserve">Mainstream </v>
      </c>
    </row>
    <row r="1722" spans="1:19" x14ac:dyDescent="0.3">
      <c r="A1722" t="s">
        <v>449</v>
      </c>
      <c r="B1722" t="s">
        <v>450</v>
      </c>
      <c r="C1722" t="s">
        <v>65</v>
      </c>
      <c r="D1722" s="1" t="s">
        <v>66</v>
      </c>
      <c r="E1722" t="s">
        <v>225</v>
      </c>
      <c r="F1722" t="s">
        <v>226</v>
      </c>
      <c r="G1722" t="s">
        <v>313</v>
      </c>
      <c r="H1722">
        <v>8</v>
      </c>
      <c r="I1722">
        <v>22.22</v>
      </c>
      <c r="J1722" s="9">
        <v>22.156514285714284</v>
      </c>
      <c r="K1722">
        <v>177.76</v>
      </c>
      <c r="L1722" s="10">
        <v>2.8571428571428511E-3</v>
      </c>
      <c r="M1722" s="2">
        <v>44634</v>
      </c>
      <c r="N1722" s="2" t="str">
        <f t="shared" si="104"/>
        <v>March 2022</v>
      </c>
      <c r="O1722" s="2" t="str">
        <f t="shared" si="105"/>
        <v>2022</v>
      </c>
      <c r="P1722">
        <v>13</v>
      </c>
      <c r="Q1722" t="s">
        <v>224</v>
      </c>
      <c r="R1722" t="str">
        <f t="shared" si="106"/>
        <v xml:space="preserve">Frozen </v>
      </c>
      <c r="S1722" t="str">
        <f t="shared" si="107"/>
        <v xml:space="preserve">Mainstream </v>
      </c>
    </row>
    <row r="1723" spans="1:19" x14ac:dyDescent="0.3">
      <c r="A1723" t="s">
        <v>457</v>
      </c>
      <c r="B1723" t="s">
        <v>458</v>
      </c>
      <c r="C1723" t="s">
        <v>65</v>
      </c>
      <c r="D1723" s="1" t="s">
        <v>66</v>
      </c>
      <c r="E1723" t="s">
        <v>709</v>
      </c>
      <c r="F1723" t="s">
        <v>205</v>
      </c>
      <c r="G1723" t="s">
        <v>313</v>
      </c>
      <c r="H1723">
        <v>1</v>
      </c>
      <c r="I1723">
        <v>34.92</v>
      </c>
      <c r="J1723" s="9">
        <v>23.99502857142857</v>
      </c>
      <c r="K1723">
        <v>34.92</v>
      </c>
      <c r="L1723" s="10">
        <v>0.31285714285714289</v>
      </c>
      <c r="M1723" s="2">
        <v>44634</v>
      </c>
      <c r="N1723" s="2" t="str">
        <f t="shared" si="104"/>
        <v>March 2022</v>
      </c>
      <c r="O1723" s="2" t="str">
        <f t="shared" si="105"/>
        <v>2022</v>
      </c>
      <c r="P1723">
        <v>44</v>
      </c>
      <c r="Q1723" t="s">
        <v>224</v>
      </c>
      <c r="R1723" t="str">
        <f t="shared" si="106"/>
        <v xml:space="preserve">Frozen </v>
      </c>
      <c r="S1723" t="str">
        <f t="shared" si="107"/>
        <v xml:space="preserve">Mainstream </v>
      </c>
    </row>
    <row r="1724" spans="1:19" x14ac:dyDescent="0.3">
      <c r="A1724" t="s">
        <v>449</v>
      </c>
      <c r="B1724" t="s">
        <v>450</v>
      </c>
      <c r="C1724" t="s">
        <v>65</v>
      </c>
      <c r="D1724" s="1" t="s">
        <v>66</v>
      </c>
      <c r="E1724" t="s">
        <v>709</v>
      </c>
      <c r="F1724" t="s">
        <v>205</v>
      </c>
      <c r="G1724" t="s">
        <v>313</v>
      </c>
      <c r="H1724">
        <v>3</v>
      </c>
      <c r="I1724">
        <v>22.22</v>
      </c>
      <c r="J1724" s="9">
        <v>22.156514285714284</v>
      </c>
      <c r="K1724">
        <v>66.66</v>
      </c>
      <c r="L1724" s="10">
        <v>2.8571428571428511E-3</v>
      </c>
      <c r="M1724" s="2">
        <v>44634</v>
      </c>
      <c r="N1724" s="2" t="str">
        <f t="shared" si="104"/>
        <v>March 2022</v>
      </c>
      <c r="O1724" s="2" t="str">
        <f t="shared" si="105"/>
        <v>2022</v>
      </c>
      <c r="P1724">
        <v>13</v>
      </c>
      <c r="Q1724" t="s">
        <v>224</v>
      </c>
      <c r="R1724" t="str">
        <f t="shared" si="106"/>
        <v xml:space="preserve">Frozen </v>
      </c>
      <c r="S1724" t="str">
        <f t="shared" si="107"/>
        <v xml:space="preserve">Mainstream </v>
      </c>
    </row>
    <row r="1725" spans="1:19" x14ac:dyDescent="0.3">
      <c r="A1725" t="s">
        <v>457</v>
      </c>
      <c r="B1725" t="s">
        <v>458</v>
      </c>
      <c r="C1725" t="s">
        <v>65</v>
      </c>
      <c r="D1725" s="1" t="s">
        <v>66</v>
      </c>
      <c r="E1725" t="s">
        <v>425</v>
      </c>
      <c r="F1725" t="s">
        <v>426</v>
      </c>
      <c r="G1725" t="s">
        <v>313</v>
      </c>
      <c r="H1725">
        <v>1</v>
      </c>
      <c r="I1725">
        <v>34.92</v>
      </c>
      <c r="J1725" s="9">
        <v>23.99502857142857</v>
      </c>
      <c r="K1725">
        <v>34.92</v>
      </c>
      <c r="L1725" s="10">
        <v>0.31285714285714289</v>
      </c>
      <c r="M1725" s="2">
        <v>44634</v>
      </c>
      <c r="N1725" s="2" t="str">
        <f t="shared" si="104"/>
        <v>March 2022</v>
      </c>
      <c r="O1725" s="2" t="str">
        <f t="shared" si="105"/>
        <v>2022</v>
      </c>
      <c r="P1725">
        <v>44</v>
      </c>
      <c r="Q1725" t="s">
        <v>224</v>
      </c>
      <c r="R1725" t="str">
        <f t="shared" si="106"/>
        <v xml:space="preserve">Frozen </v>
      </c>
      <c r="S1725" t="str">
        <f t="shared" si="107"/>
        <v xml:space="preserve">Mainstream </v>
      </c>
    </row>
    <row r="1726" spans="1:19" x14ac:dyDescent="0.3">
      <c r="A1726" t="s">
        <v>449</v>
      </c>
      <c r="B1726" t="s">
        <v>450</v>
      </c>
      <c r="C1726" t="s">
        <v>65</v>
      </c>
      <c r="D1726" s="1" t="s">
        <v>66</v>
      </c>
      <c r="E1726" t="s">
        <v>425</v>
      </c>
      <c r="F1726" t="s">
        <v>426</v>
      </c>
      <c r="G1726" t="s">
        <v>313</v>
      </c>
      <c r="H1726">
        <v>5</v>
      </c>
      <c r="I1726">
        <v>22.22</v>
      </c>
      <c r="J1726" s="9">
        <v>22.156514285714284</v>
      </c>
      <c r="K1726">
        <v>111.1</v>
      </c>
      <c r="L1726" s="10">
        <v>2.8571428571428671E-3</v>
      </c>
      <c r="M1726" s="2">
        <v>44634</v>
      </c>
      <c r="N1726" s="2" t="str">
        <f t="shared" si="104"/>
        <v>March 2022</v>
      </c>
      <c r="O1726" s="2" t="str">
        <f t="shared" si="105"/>
        <v>2022</v>
      </c>
      <c r="P1726">
        <v>13</v>
      </c>
      <c r="Q1726" t="s">
        <v>224</v>
      </c>
      <c r="R1726" t="str">
        <f t="shared" si="106"/>
        <v xml:space="preserve">Frozen </v>
      </c>
      <c r="S1726" t="str">
        <f t="shared" si="107"/>
        <v xml:space="preserve">Mainstream </v>
      </c>
    </row>
    <row r="1727" spans="1:19" x14ac:dyDescent="0.3">
      <c r="A1727" t="s">
        <v>469</v>
      </c>
      <c r="B1727" t="s">
        <v>470</v>
      </c>
      <c r="C1727" t="s">
        <v>65</v>
      </c>
      <c r="D1727" s="1" t="s">
        <v>66</v>
      </c>
      <c r="E1727" t="s">
        <v>425</v>
      </c>
      <c r="F1727" t="s">
        <v>426</v>
      </c>
      <c r="G1727" t="s">
        <v>313</v>
      </c>
      <c r="H1727">
        <v>1</v>
      </c>
      <c r="I1727">
        <v>33.07</v>
      </c>
      <c r="J1727" s="9">
        <v>24.046614285714284</v>
      </c>
      <c r="K1727">
        <v>33.07</v>
      </c>
      <c r="L1727" s="10">
        <v>0.27285714285714291</v>
      </c>
      <c r="M1727" s="2">
        <v>44634</v>
      </c>
      <c r="N1727" s="2" t="str">
        <f t="shared" si="104"/>
        <v>March 2022</v>
      </c>
      <c r="O1727" s="2" t="str">
        <f t="shared" si="105"/>
        <v>2022</v>
      </c>
      <c r="P1727">
        <v>40</v>
      </c>
      <c r="Q1727" t="s">
        <v>224</v>
      </c>
      <c r="R1727" t="str">
        <f t="shared" si="106"/>
        <v xml:space="preserve">Frozen </v>
      </c>
      <c r="S1727" t="str">
        <f t="shared" si="107"/>
        <v xml:space="preserve">Mainstream </v>
      </c>
    </row>
    <row r="1728" spans="1:19" x14ac:dyDescent="0.3">
      <c r="A1728" t="s">
        <v>455</v>
      </c>
      <c r="B1728" t="s">
        <v>456</v>
      </c>
      <c r="C1728" t="s">
        <v>331</v>
      </c>
      <c r="D1728" s="1" t="s">
        <v>332</v>
      </c>
      <c r="F1728" t="s">
        <v>332</v>
      </c>
      <c r="G1728" t="s">
        <v>313</v>
      </c>
      <c r="H1728">
        <v>1</v>
      </c>
      <c r="I1728">
        <v>30</v>
      </c>
      <c r="J1728" s="9">
        <v>20.614285714285714</v>
      </c>
      <c r="K1728">
        <v>30</v>
      </c>
      <c r="L1728" s="10">
        <v>0.31285714285714289</v>
      </c>
      <c r="M1728" s="2">
        <v>44634</v>
      </c>
      <c r="N1728" s="2" t="str">
        <f t="shared" si="104"/>
        <v>March 2022</v>
      </c>
      <c r="O1728" s="2" t="str">
        <f t="shared" si="105"/>
        <v>2022</v>
      </c>
      <c r="P1728">
        <v>37</v>
      </c>
      <c r="Q1728" t="s">
        <v>224</v>
      </c>
      <c r="R1728" t="str">
        <f t="shared" si="106"/>
        <v xml:space="preserve">Frozen </v>
      </c>
      <c r="S1728" t="str">
        <f t="shared" si="107"/>
        <v>Ethnic</v>
      </c>
    </row>
    <row r="1729" spans="1:19" x14ac:dyDescent="0.3">
      <c r="A1729" t="s">
        <v>492</v>
      </c>
      <c r="B1729" t="s">
        <v>493</v>
      </c>
      <c r="C1729" t="s">
        <v>331</v>
      </c>
      <c r="D1729" s="1" t="s">
        <v>332</v>
      </c>
      <c r="F1729" t="s">
        <v>332</v>
      </c>
      <c r="G1729" t="s">
        <v>313</v>
      </c>
      <c r="H1729">
        <v>1</v>
      </c>
      <c r="I1729">
        <v>36</v>
      </c>
      <c r="J1729" s="9">
        <v>27.977142857142855</v>
      </c>
      <c r="K1729">
        <v>36</v>
      </c>
      <c r="L1729" s="10">
        <v>0.22285714285714292</v>
      </c>
      <c r="M1729" s="2">
        <v>44634</v>
      </c>
      <c r="N1729" s="2" t="str">
        <f t="shared" si="104"/>
        <v>March 2022</v>
      </c>
      <c r="O1729" s="2" t="str">
        <f t="shared" si="105"/>
        <v>2022</v>
      </c>
      <c r="P1729">
        <v>28</v>
      </c>
      <c r="Q1729" t="s">
        <v>224</v>
      </c>
      <c r="R1729" t="str">
        <f t="shared" si="106"/>
        <v xml:space="preserve">Frozen </v>
      </c>
      <c r="S1729" t="str">
        <f t="shared" si="107"/>
        <v>Ethnic</v>
      </c>
    </row>
    <row r="1730" spans="1:19" x14ac:dyDescent="0.3">
      <c r="A1730" t="s">
        <v>506</v>
      </c>
      <c r="B1730" t="s">
        <v>507</v>
      </c>
      <c r="C1730" t="s">
        <v>331</v>
      </c>
      <c r="D1730" s="1" t="s">
        <v>332</v>
      </c>
      <c r="F1730" t="s">
        <v>332</v>
      </c>
      <c r="G1730" t="s">
        <v>313</v>
      </c>
      <c r="H1730">
        <v>6</v>
      </c>
      <c r="I1730">
        <v>49.92</v>
      </c>
      <c r="J1730" s="9">
        <v>40.791771428571423</v>
      </c>
      <c r="K1730">
        <v>299.52</v>
      </c>
      <c r="L1730" s="10">
        <v>0.18285714285714288</v>
      </c>
      <c r="M1730" s="2">
        <v>44634</v>
      </c>
      <c r="N1730" s="2" t="str">
        <f t="shared" ref="N1730:N1793" si="108">TEXT(M1730,"mmmm yyyy")</f>
        <v>March 2022</v>
      </c>
      <c r="O1730" s="2" t="str">
        <f t="shared" ref="O1730:O1793" si="109">TEXT(M1730,"yyyyy")</f>
        <v>2022</v>
      </c>
      <c r="P1730">
        <v>24</v>
      </c>
      <c r="Q1730" t="s">
        <v>224</v>
      </c>
      <c r="R1730" t="str">
        <f t="shared" si="106"/>
        <v xml:space="preserve">Frozen </v>
      </c>
      <c r="S1730" t="str">
        <f t="shared" si="107"/>
        <v>Ethnic</v>
      </c>
    </row>
    <row r="1731" spans="1:19" x14ac:dyDescent="0.3">
      <c r="A1731" t="s">
        <v>469</v>
      </c>
      <c r="B1731" t="s">
        <v>470</v>
      </c>
      <c r="C1731" t="s">
        <v>65</v>
      </c>
      <c r="D1731" s="1" t="s">
        <v>66</v>
      </c>
      <c r="E1731" t="s">
        <v>206</v>
      </c>
      <c r="F1731" t="s">
        <v>207</v>
      </c>
      <c r="G1731" t="s">
        <v>313</v>
      </c>
      <c r="H1731">
        <v>2</v>
      </c>
      <c r="I1731">
        <v>33.07</v>
      </c>
      <c r="J1731" s="9">
        <v>24.046614285714284</v>
      </c>
      <c r="K1731">
        <v>66.14</v>
      </c>
      <c r="L1731" s="10">
        <v>0.27285714285714291</v>
      </c>
      <c r="M1731" s="2">
        <v>44631</v>
      </c>
      <c r="N1731" s="2" t="str">
        <f t="shared" si="108"/>
        <v>March 2022</v>
      </c>
      <c r="O1731" s="2" t="str">
        <f t="shared" si="109"/>
        <v>2022</v>
      </c>
      <c r="P1731">
        <v>40</v>
      </c>
      <c r="Q1731" t="s">
        <v>224</v>
      </c>
      <c r="R1731" t="str">
        <f t="shared" ref="R1731:R1794" si="110">IF(Q1731="ADFF-AFB",$V$4,IF(Q1731="ADFF-AFS",$V$5,IF(Q1731="ADFF-AFV",$V$6,IF(Q1731="ADFF-FRZ",$V$7,$V$8))))</f>
        <v xml:space="preserve">Frozen </v>
      </c>
      <c r="S1731" t="str">
        <f t="shared" ref="S1731:S1794" si="111">IF(D1731=$U$10,$V$10,IF(D1731=$U$11,$V$11,IF(D1731=$U$12,$V$12,IF(D1731=$U$13,$V$13,$V$14))))</f>
        <v xml:space="preserve">Mainstream </v>
      </c>
    </row>
    <row r="1732" spans="1:19" x14ac:dyDescent="0.3">
      <c r="A1732" t="s">
        <v>492</v>
      </c>
      <c r="B1732" t="s">
        <v>493</v>
      </c>
      <c r="C1732" t="s">
        <v>65</v>
      </c>
      <c r="D1732" s="1" t="s">
        <v>66</v>
      </c>
      <c r="E1732" t="s">
        <v>206</v>
      </c>
      <c r="F1732" t="s">
        <v>207</v>
      </c>
      <c r="G1732" t="s">
        <v>313</v>
      </c>
      <c r="H1732">
        <v>2</v>
      </c>
      <c r="I1732">
        <v>39.770000000000003</v>
      </c>
      <c r="J1732" s="9">
        <v>30.906971428571431</v>
      </c>
      <c r="K1732">
        <v>79.540000000000006</v>
      </c>
      <c r="L1732" s="10">
        <v>0.22285714285714289</v>
      </c>
      <c r="M1732" s="2">
        <v>44631</v>
      </c>
      <c r="N1732" s="2" t="str">
        <f t="shared" si="108"/>
        <v>March 2022</v>
      </c>
      <c r="O1732" s="2" t="str">
        <f t="shared" si="109"/>
        <v>2022</v>
      </c>
      <c r="P1732">
        <v>35</v>
      </c>
      <c r="Q1732" t="s">
        <v>224</v>
      </c>
      <c r="R1732" t="str">
        <f t="shared" si="110"/>
        <v xml:space="preserve">Frozen </v>
      </c>
      <c r="S1732" t="str">
        <f t="shared" si="111"/>
        <v xml:space="preserve">Mainstream </v>
      </c>
    </row>
    <row r="1733" spans="1:19" x14ac:dyDescent="0.3">
      <c r="A1733" t="s">
        <v>506</v>
      </c>
      <c r="B1733" t="s">
        <v>507</v>
      </c>
      <c r="C1733" t="s">
        <v>65</v>
      </c>
      <c r="D1733" s="1" t="s">
        <v>66</v>
      </c>
      <c r="E1733" t="s">
        <v>206</v>
      </c>
      <c r="F1733" t="s">
        <v>207</v>
      </c>
      <c r="G1733" t="s">
        <v>313</v>
      </c>
      <c r="H1733">
        <v>1</v>
      </c>
      <c r="I1733">
        <v>55.73</v>
      </c>
      <c r="J1733" s="9">
        <v>44.982071428571423</v>
      </c>
      <c r="K1733">
        <v>55.73</v>
      </c>
      <c r="L1733" s="10">
        <v>0.19285714285714292</v>
      </c>
      <c r="M1733" s="2">
        <v>44631</v>
      </c>
      <c r="N1733" s="2" t="str">
        <f t="shared" si="108"/>
        <v>March 2022</v>
      </c>
      <c r="O1733" s="2" t="str">
        <f t="shared" si="109"/>
        <v>2022</v>
      </c>
      <c r="P1733">
        <v>32</v>
      </c>
      <c r="Q1733" t="s">
        <v>224</v>
      </c>
      <c r="R1733" t="str">
        <f t="shared" si="110"/>
        <v xml:space="preserve">Frozen </v>
      </c>
      <c r="S1733" t="str">
        <f t="shared" si="111"/>
        <v xml:space="preserve">Mainstream </v>
      </c>
    </row>
    <row r="1734" spans="1:19" x14ac:dyDescent="0.3">
      <c r="A1734" t="s">
        <v>449</v>
      </c>
      <c r="B1734" t="s">
        <v>450</v>
      </c>
      <c r="C1734" t="s">
        <v>65</v>
      </c>
      <c r="D1734" s="1" t="s">
        <v>66</v>
      </c>
      <c r="E1734" t="s">
        <v>206</v>
      </c>
      <c r="F1734" t="s">
        <v>207</v>
      </c>
      <c r="G1734" t="s">
        <v>313</v>
      </c>
      <c r="H1734">
        <v>4</v>
      </c>
      <c r="I1734">
        <v>22.22</v>
      </c>
      <c r="J1734" s="9">
        <v>22.156514285714284</v>
      </c>
      <c r="K1734">
        <v>88.88</v>
      </c>
      <c r="L1734" s="10">
        <v>2.8571428571428511E-3</v>
      </c>
      <c r="M1734" s="2">
        <v>44631</v>
      </c>
      <c r="N1734" s="2" t="str">
        <f t="shared" si="108"/>
        <v>March 2022</v>
      </c>
      <c r="O1734" s="2" t="str">
        <f t="shared" si="109"/>
        <v>2022</v>
      </c>
      <c r="P1734">
        <v>13</v>
      </c>
      <c r="Q1734" t="s">
        <v>224</v>
      </c>
      <c r="R1734" t="str">
        <f t="shared" si="110"/>
        <v xml:space="preserve">Frozen </v>
      </c>
      <c r="S1734" t="str">
        <f t="shared" si="111"/>
        <v xml:space="preserve">Mainstream </v>
      </c>
    </row>
    <row r="1735" spans="1:19" x14ac:dyDescent="0.3">
      <c r="A1735" t="s">
        <v>506</v>
      </c>
      <c r="B1735" t="s">
        <v>507</v>
      </c>
      <c r="C1735" t="s">
        <v>863</v>
      </c>
      <c r="D1735" s="1" t="s">
        <v>864</v>
      </c>
      <c r="F1735" t="s">
        <v>864</v>
      </c>
      <c r="G1735" t="s">
        <v>313</v>
      </c>
      <c r="H1735">
        <v>1</v>
      </c>
      <c r="I1735">
        <v>60</v>
      </c>
      <c r="J1735" s="9">
        <v>41.828571428571429</v>
      </c>
      <c r="K1735">
        <v>60</v>
      </c>
      <c r="L1735" s="10">
        <v>0.30285714285714282</v>
      </c>
      <c r="M1735" s="2">
        <v>44631</v>
      </c>
      <c r="N1735" s="2" t="str">
        <f t="shared" si="108"/>
        <v>March 2022</v>
      </c>
      <c r="O1735" s="2" t="str">
        <f t="shared" si="109"/>
        <v>2022</v>
      </c>
      <c r="P1735">
        <v>36</v>
      </c>
      <c r="Q1735" t="s">
        <v>224</v>
      </c>
      <c r="R1735" t="str">
        <f t="shared" si="110"/>
        <v xml:space="preserve">Frozen </v>
      </c>
      <c r="S1735" t="str">
        <f t="shared" si="111"/>
        <v>Ethnic</v>
      </c>
    </row>
    <row r="1736" spans="1:19" x14ac:dyDescent="0.3">
      <c r="A1736" t="s">
        <v>473</v>
      </c>
      <c r="B1736" t="s">
        <v>474</v>
      </c>
      <c r="C1736" t="s">
        <v>267</v>
      </c>
      <c r="D1736" s="1" t="s">
        <v>268</v>
      </c>
      <c r="F1736" t="s">
        <v>268</v>
      </c>
      <c r="G1736" t="s">
        <v>313</v>
      </c>
      <c r="H1736">
        <v>10</v>
      </c>
      <c r="I1736">
        <v>30.001999999999999</v>
      </c>
      <c r="J1736" s="9">
        <v>21.215699999999998</v>
      </c>
      <c r="K1736">
        <v>300.02</v>
      </c>
      <c r="L1736" s="10">
        <v>0.29285714285714287</v>
      </c>
      <c r="M1736" s="2">
        <v>44631</v>
      </c>
      <c r="N1736" s="2" t="str">
        <f t="shared" si="108"/>
        <v>March 2022</v>
      </c>
      <c r="O1736" s="2" t="str">
        <f t="shared" si="109"/>
        <v>2022</v>
      </c>
      <c r="P1736">
        <v>35</v>
      </c>
      <c r="Q1736" t="s">
        <v>224</v>
      </c>
      <c r="R1736" t="str">
        <f t="shared" si="110"/>
        <v xml:space="preserve">Frozen </v>
      </c>
      <c r="S1736" t="str">
        <f t="shared" si="111"/>
        <v>Ethnic</v>
      </c>
    </row>
    <row r="1737" spans="1:19" x14ac:dyDescent="0.3">
      <c r="A1737" t="s">
        <v>840</v>
      </c>
      <c r="B1737" t="s">
        <v>841</v>
      </c>
      <c r="C1737" t="s">
        <v>267</v>
      </c>
      <c r="D1737" s="1" t="s">
        <v>268</v>
      </c>
      <c r="F1737" t="s">
        <v>268</v>
      </c>
      <c r="G1737" t="s">
        <v>313</v>
      </c>
      <c r="H1737">
        <v>6</v>
      </c>
      <c r="I1737">
        <v>36.67</v>
      </c>
      <c r="J1737" s="9">
        <v>31.064728571428574</v>
      </c>
      <c r="K1737">
        <v>220.02</v>
      </c>
      <c r="L1737" s="10">
        <v>0.15285714285714286</v>
      </c>
      <c r="M1737" s="2">
        <v>44631</v>
      </c>
      <c r="N1737" s="2" t="str">
        <f t="shared" si="108"/>
        <v>March 2022</v>
      </c>
      <c r="O1737" s="2" t="str">
        <f t="shared" si="109"/>
        <v>2022</v>
      </c>
      <c r="P1737">
        <v>21</v>
      </c>
      <c r="Q1737" t="s">
        <v>224</v>
      </c>
      <c r="R1737" t="str">
        <f t="shared" si="110"/>
        <v xml:space="preserve">Frozen </v>
      </c>
      <c r="S1737" t="str">
        <f t="shared" si="111"/>
        <v>Ethnic</v>
      </c>
    </row>
    <row r="1738" spans="1:19" x14ac:dyDescent="0.3">
      <c r="A1738" t="s">
        <v>469</v>
      </c>
      <c r="B1738" t="s">
        <v>470</v>
      </c>
      <c r="C1738" t="s">
        <v>95</v>
      </c>
      <c r="D1738" s="1" t="s">
        <v>96</v>
      </c>
      <c r="F1738" t="s">
        <v>96</v>
      </c>
      <c r="G1738" t="s">
        <v>313</v>
      </c>
      <c r="H1738">
        <v>1</v>
      </c>
      <c r="I1738">
        <v>36</v>
      </c>
      <c r="J1738" s="9">
        <v>21.857142857142858</v>
      </c>
      <c r="K1738">
        <v>36</v>
      </c>
      <c r="L1738" s="10">
        <v>0.39285714285714285</v>
      </c>
      <c r="M1738" s="2">
        <v>44631</v>
      </c>
      <c r="N1738" s="2" t="str">
        <f t="shared" si="108"/>
        <v>March 2022</v>
      </c>
      <c r="O1738" s="2" t="str">
        <f t="shared" si="109"/>
        <v>2022</v>
      </c>
      <c r="P1738">
        <v>45</v>
      </c>
      <c r="Q1738" t="s">
        <v>224</v>
      </c>
      <c r="R1738" t="str">
        <f t="shared" si="110"/>
        <v xml:space="preserve">Frozen </v>
      </c>
      <c r="S1738" t="str">
        <f t="shared" si="111"/>
        <v>Ethnic</v>
      </c>
    </row>
    <row r="1739" spans="1:19" x14ac:dyDescent="0.3">
      <c r="A1739" t="s">
        <v>471</v>
      </c>
      <c r="B1739" t="s">
        <v>472</v>
      </c>
      <c r="C1739" t="s">
        <v>95</v>
      </c>
      <c r="D1739" s="1" t="s">
        <v>96</v>
      </c>
      <c r="F1739" t="s">
        <v>96</v>
      </c>
      <c r="G1739" t="s">
        <v>313</v>
      </c>
      <c r="H1739">
        <v>1</v>
      </c>
      <c r="I1739">
        <v>33</v>
      </c>
      <c r="J1739" s="9">
        <v>23.995714285714286</v>
      </c>
      <c r="K1739">
        <v>33</v>
      </c>
      <c r="L1739" s="10">
        <v>0.27285714285714285</v>
      </c>
      <c r="M1739" s="2">
        <v>44631</v>
      </c>
      <c r="N1739" s="2" t="str">
        <f t="shared" si="108"/>
        <v>March 2022</v>
      </c>
      <c r="O1739" s="2" t="str">
        <f t="shared" si="109"/>
        <v>2022</v>
      </c>
      <c r="P1739">
        <v>33</v>
      </c>
      <c r="Q1739" t="s">
        <v>224</v>
      </c>
      <c r="R1739" t="str">
        <f t="shared" si="110"/>
        <v xml:space="preserve">Frozen </v>
      </c>
      <c r="S1739" t="str">
        <f t="shared" si="111"/>
        <v>Ethnic</v>
      </c>
    </row>
    <row r="1740" spans="1:19" x14ac:dyDescent="0.3">
      <c r="A1740" t="s">
        <v>492</v>
      </c>
      <c r="B1740" t="s">
        <v>493</v>
      </c>
      <c r="C1740" t="s">
        <v>95</v>
      </c>
      <c r="D1740" s="1" t="s">
        <v>96</v>
      </c>
      <c r="F1740" t="s">
        <v>96</v>
      </c>
      <c r="G1740" t="s">
        <v>313</v>
      </c>
      <c r="H1740">
        <v>1</v>
      </c>
      <c r="I1740">
        <v>36</v>
      </c>
      <c r="J1740" s="9">
        <v>27.977142857142855</v>
      </c>
      <c r="K1740">
        <v>36</v>
      </c>
      <c r="L1740" s="10">
        <v>0.22285714285714292</v>
      </c>
      <c r="M1740" s="2">
        <v>44631</v>
      </c>
      <c r="N1740" s="2" t="str">
        <f t="shared" si="108"/>
        <v>March 2022</v>
      </c>
      <c r="O1740" s="2" t="str">
        <f t="shared" si="109"/>
        <v>2022</v>
      </c>
      <c r="P1740">
        <v>28</v>
      </c>
      <c r="Q1740" t="s">
        <v>224</v>
      </c>
      <c r="R1740" t="str">
        <f t="shared" si="110"/>
        <v xml:space="preserve">Frozen </v>
      </c>
      <c r="S1740" t="str">
        <f t="shared" si="111"/>
        <v>Ethnic</v>
      </c>
    </row>
    <row r="1741" spans="1:19" x14ac:dyDescent="0.3">
      <c r="A1741" t="s">
        <v>506</v>
      </c>
      <c r="B1741" t="s">
        <v>507</v>
      </c>
      <c r="C1741" t="s">
        <v>95</v>
      </c>
      <c r="D1741" s="1" t="s">
        <v>96</v>
      </c>
      <c r="F1741" t="s">
        <v>96</v>
      </c>
      <c r="G1741" t="s">
        <v>313</v>
      </c>
      <c r="H1741">
        <v>2</v>
      </c>
      <c r="I1741">
        <v>60</v>
      </c>
      <c r="J1741" s="9">
        <v>41.828571428571429</v>
      </c>
      <c r="K1741">
        <v>120</v>
      </c>
      <c r="L1741" s="10">
        <v>0.30285714285714282</v>
      </c>
      <c r="M1741" s="2">
        <v>44631</v>
      </c>
      <c r="N1741" s="2" t="str">
        <f t="shared" si="108"/>
        <v>March 2022</v>
      </c>
      <c r="O1741" s="2" t="str">
        <f t="shared" si="109"/>
        <v>2022</v>
      </c>
      <c r="P1741">
        <v>36</v>
      </c>
      <c r="Q1741" t="s">
        <v>224</v>
      </c>
      <c r="R1741" t="str">
        <f t="shared" si="110"/>
        <v xml:space="preserve">Frozen </v>
      </c>
      <c r="S1741" t="str">
        <f t="shared" si="111"/>
        <v>Ethnic</v>
      </c>
    </row>
    <row r="1742" spans="1:19" x14ac:dyDescent="0.3">
      <c r="A1742" t="s">
        <v>449</v>
      </c>
      <c r="B1742" t="s">
        <v>450</v>
      </c>
      <c r="C1742" t="s">
        <v>65</v>
      </c>
      <c r="D1742" s="1" t="s">
        <v>66</v>
      </c>
      <c r="E1742" t="s">
        <v>201</v>
      </c>
      <c r="F1742" t="s">
        <v>202</v>
      </c>
      <c r="G1742" t="s">
        <v>313</v>
      </c>
      <c r="H1742">
        <v>5</v>
      </c>
      <c r="I1742">
        <v>22.22</v>
      </c>
      <c r="J1742" s="9">
        <v>22.156514285714284</v>
      </c>
      <c r="K1742">
        <v>111.1</v>
      </c>
      <c r="L1742" s="10">
        <v>2.8571428571428671E-3</v>
      </c>
      <c r="M1742" s="2">
        <v>44631</v>
      </c>
      <c r="N1742" s="2" t="str">
        <f t="shared" si="108"/>
        <v>March 2022</v>
      </c>
      <c r="O1742" s="2" t="str">
        <f t="shared" si="109"/>
        <v>2022</v>
      </c>
      <c r="P1742">
        <v>13</v>
      </c>
      <c r="Q1742" t="s">
        <v>224</v>
      </c>
      <c r="R1742" t="str">
        <f t="shared" si="110"/>
        <v xml:space="preserve">Frozen </v>
      </c>
      <c r="S1742" t="str">
        <f t="shared" si="111"/>
        <v xml:space="preserve">Mainstream </v>
      </c>
    </row>
    <row r="1743" spans="1:19" x14ac:dyDescent="0.3">
      <c r="A1743" t="s">
        <v>506</v>
      </c>
      <c r="B1743" t="s">
        <v>507</v>
      </c>
      <c r="C1743" t="s">
        <v>65</v>
      </c>
      <c r="D1743" s="1" t="s">
        <v>66</v>
      </c>
      <c r="E1743" t="s">
        <v>201</v>
      </c>
      <c r="F1743" t="s">
        <v>202</v>
      </c>
      <c r="G1743" t="s">
        <v>313</v>
      </c>
      <c r="H1743">
        <v>1</v>
      </c>
      <c r="I1743">
        <v>55.73</v>
      </c>
      <c r="J1743" s="9">
        <v>44.982071428571423</v>
      </c>
      <c r="K1743">
        <v>55.73</v>
      </c>
      <c r="L1743" s="10">
        <v>0.19285714285714292</v>
      </c>
      <c r="M1743" s="2">
        <v>44631</v>
      </c>
      <c r="N1743" s="2" t="str">
        <f t="shared" si="108"/>
        <v>March 2022</v>
      </c>
      <c r="O1743" s="2" t="str">
        <f t="shared" si="109"/>
        <v>2022</v>
      </c>
      <c r="P1743">
        <v>32</v>
      </c>
      <c r="Q1743" t="s">
        <v>224</v>
      </c>
      <c r="R1743" t="str">
        <f t="shared" si="110"/>
        <v xml:space="preserve">Frozen </v>
      </c>
      <c r="S1743" t="str">
        <f t="shared" si="111"/>
        <v xml:space="preserve">Mainstream </v>
      </c>
    </row>
    <row r="1744" spans="1:19" x14ac:dyDescent="0.3">
      <c r="A1744" t="s">
        <v>451</v>
      </c>
      <c r="B1744" t="s">
        <v>452</v>
      </c>
      <c r="C1744" t="s">
        <v>218</v>
      </c>
      <c r="D1744" s="1" t="s">
        <v>219</v>
      </c>
      <c r="F1744" t="s">
        <v>219</v>
      </c>
      <c r="G1744" t="s">
        <v>313</v>
      </c>
      <c r="H1744">
        <v>1</v>
      </c>
      <c r="I1744">
        <v>36</v>
      </c>
      <c r="J1744" s="9">
        <v>19.337142857142858</v>
      </c>
      <c r="K1744">
        <v>36</v>
      </c>
      <c r="L1744" s="10">
        <v>0.46285714285714286</v>
      </c>
      <c r="M1744" s="2">
        <v>44631</v>
      </c>
      <c r="N1744" s="2" t="str">
        <f t="shared" si="108"/>
        <v>March 2022</v>
      </c>
      <c r="O1744" s="2" t="str">
        <f t="shared" si="109"/>
        <v>2022</v>
      </c>
      <c r="P1744">
        <v>52</v>
      </c>
      <c r="Q1744" t="s">
        <v>224</v>
      </c>
      <c r="R1744" t="str">
        <f t="shared" si="110"/>
        <v xml:space="preserve">Frozen </v>
      </c>
      <c r="S1744" t="str">
        <f t="shared" si="111"/>
        <v>Ethnic</v>
      </c>
    </row>
    <row r="1745" spans="1:19" x14ac:dyDescent="0.3">
      <c r="A1745" t="s">
        <v>463</v>
      </c>
      <c r="B1745" t="s">
        <v>464</v>
      </c>
      <c r="C1745" t="s">
        <v>218</v>
      </c>
      <c r="D1745" s="1" t="s">
        <v>219</v>
      </c>
      <c r="F1745" t="s">
        <v>219</v>
      </c>
      <c r="G1745" t="s">
        <v>313</v>
      </c>
      <c r="H1745">
        <v>1</v>
      </c>
      <c r="I1745">
        <v>36</v>
      </c>
      <c r="J1745" s="9">
        <v>21.857142857142858</v>
      </c>
      <c r="K1745">
        <v>36</v>
      </c>
      <c r="L1745" s="10">
        <v>0.39285714285714285</v>
      </c>
      <c r="M1745" s="2">
        <v>44631</v>
      </c>
      <c r="N1745" s="2" t="str">
        <f t="shared" si="108"/>
        <v>March 2022</v>
      </c>
      <c r="O1745" s="2" t="str">
        <f t="shared" si="109"/>
        <v>2022</v>
      </c>
      <c r="P1745">
        <v>45</v>
      </c>
      <c r="Q1745" t="s">
        <v>224</v>
      </c>
      <c r="R1745" t="str">
        <f t="shared" si="110"/>
        <v xml:space="preserve">Frozen </v>
      </c>
      <c r="S1745" t="str">
        <f t="shared" si="111"/>
        <v>Ethnic</v>
      </c>
    </row>
    <row r="1746" spans="1:19" x14ac:dyDescent="0.3">
      <c r="A1746" t="s">
        <v>492</v>
      </c>
      <c r="B1746" t="s">
        <v>493</v>
      </c>
      <c r="C1746" t="s">
        <v>218</v>
      </c>
      <c r="D1746" s="1" t="s">
        <v>219</v>
      </c>
      <c r="F1746" t="s">
        <v>219</v>
      </c>
      <c r="G1746" t="s">
        <v>313</v>
      </c>
      <c r="H1746">
        <v>1</v>
      </c>
      <c r="I1746">
        <v>36</v>
      </c>
      <c r="J1746" s="9">
        <v>27.977142857142855</v>
      </c>
      <c r="K1746">
        <v>36</v>
      </c>
      <c r="L1746" s="10">
        <v>0.22285714285714292</v>
      </c>
      <c r="M1746" s="2">
        <v>44631</v>
      </c>
      <c r="N1746" s="2" t="str">
        <f t="shared" si="108"/>
        <v>March 2022</v>
      </c>
      <c r="O1746" s="2" t="str">
        <f t="shared" si="109"/>
        <v>2022</v>
      </c>
      <c r="P1746">
        <v>28</v>
      </c>
      <c r="Q1746" t="s">
        <v>224</v>
      </c>
      <c r="R1746" t="str">
        <f t="shared" si="110"/>
        <v xml:space="preserve">Frozen </v>
      </c>
      <c r="S1746" t="str">
        <f t="shared" si="111"/>
        <v>Ethnic</v>
      </c>
    </row>
    <row r="1747" spans="1:19" x14ac:dyDescent="0.3">
      <c r="A1747" t="s">
        <v>469</v>
      </c>
      <c r="B1747" t="s">
        <v>470</v>
      </c>
      <c r="C1747" t="s">
        <v>65</v>
      </c>
      <c r="D1747" s="1" t="s">
        <v>66</v>
      </c>
      <c r="E1747" t="s">
        <v>83</v>
      </c>
      <c r="F1747" t="s">
        <v>84</v>
      </c>
      <c r="G1747" t="s">
        <v>313</v>
      </c>
      <c r="H1747">
        <v>3</v>
      </c>
      <c r="I1747">
        <v>33.07</v>
      </c>
      <c r="J1747" s="9">
        <v>24.046614285714288</v>
      </c>
      <c r="K1747">
        <v>99.21</v>
      </c>
      <c r="L1747" s="10">
        <v>0.2728571428571428</v>
      </c>
      <c r="M1747" s="2">
        <v>44631</v>
      </c>
      <c r="N1747" s="2" t="str">
        <f t="shared" si="108"/>
        <v>March 2022</v>
      </c>
      <c r="O1747" s="2" t="str">
        <f t="shared" si="109"/>
        <v>2022</v>
      </c>
      <c r="P1747">
        <v>40</v>
      </c>
      <c r="Q1747" t="s">
        <v>224</v>
      </c>
      <c r="R1747" t="str">
        <f t="shared" si="110"/>
        <v xml:space="preserve">Frozen </v>
      </c>
      <c r="S1747" t="str">
        <f t="shared" si="111"/>
        <v xml:space="preserve">Mainstream </v>
      </c>
    </row>
    <row r="1748" spans="1:19" x14ac:dyDescent="0.3">
      <c r="A1748" t="s">
        <v>457</v>
      </c>
      <c r="B1748" t="s">
        <v>458</v>
      </c>
      <c r="C1748" t="s">
        <v>65</v>
      </c>
      <c r="D1748" s="1" t="s">
        <v>66</v>
      </c>
      <c r="E1748" t="s">
        <v>83</v>
      </c>
      <c r="F1748" t="s">
        <v>84</v>
      </c>
      <c r="G1748" t="s">
        <v>313</v>
      </c>
      <c r="H1748">
        <v>3</v>
      </c>
      <c r="I1748">
        <v>34.92</v>
      </c>
      <c r="J1748" s="9">
        <v>23.995028571428573</v>
      </c>
      <c r="K1748">
        <v>104.76</v>
      </c>
      <c r="L1748" s="10">
        <v>0.31285714285714289</v>
      </c>
      <c r="M1748" s="2">
        <v>44631</v>
      </c>
      <c r="N1748" s="2" t="str">
        <f t="shared" si="108"/>
        <v>March 2022</v>
      </c>
      <c r="O1748" s="2" t="str">
        <f t="shared" si="109"/>
        <v>2022</v>
      </c>
      <c r="P1748">
        <v>44</v>
      </c>
      <c r="Q1748" t="s">
        <v>224</v>
      </c>
      <c r="R1748" t="str">
        <f t="shared" si="110"/>
        <v xml:space="preserve">Frozen </v>
      </c>
      <c r="S1748" t="str">
        <f t="shared" si="111"/>
        <v xml:space="preserve">Mainstream </v>
      </c>
    </row>
    <row r="1749" spans="1:19" x14ac:dyDescent="0.3">
      <c r="A1749" t="s">
        <v>449</v>
      </c>
      <c r="B1749" t="s">
        <v>450</v>
      </c>
      <c r="C1749" t="s">
        <v>65</v>
      </c>
      <c r="D1749" s="1" t="s">
        <v>66</v>
      </c>
      <c r="E1749" t="s">
        <v>83</v>
      </c>
      <c r="F1749" t="s">
        <v>84</v>
      </c>
      <c r="G1749" t="s">
        <v>313</v>
      </c>
      <c r="H1749">
        <v>3</v>
      </c>
      <c r="I1749">
        <v>22.22</v>
      </c>
      <c r="J1749" s="9">
        <v>22.156514285714284</v>
      </c>
      <c r="K1749">
        <v>66.66</v>
      </c>
      <c r="L1749" s="10">
        <v>2.8571428571428511E-3</v>
      </c>
      <c r="M1749" s="2">
        <v>44631</v>
      </c>
      <c r="N1749" s="2" t="str">
        <f t="shared" si="108"/>
        <v>March 2022</v>
      </c>
      <c r="O1749" s="2" t="str">
        <f t="shared" si="109"/>
        <v>2022</v>
      </c>
      <c r="P1749">
        <v>13</v>
      </c>
      <c r="Q1749" t="s">
        <v>224</v>
      </c>
      <c r="R1749" t="str">
        <f t="shared" si="110"/>
        <v xml:space="preserve">Frozen </v>
      </c>
      <c r="S1749" t="str">
        <f t="shared" si="111"/>
        <v xml:space="preserve">Mainstream </v>
      </c>
    </row>
    <row r="1750" spans="1:19" x14ac:dyDescent="0.3">
      <c r="A1750" t="s">
        <v>492</v>
      </c>
      <c r="B1750" t="s">
        <v>493</v>
      </c>
      <c r="C1750" t="s">
        <v>65</v>
      </c>
      <c r="D1750" s="1" t="s">
        <v>66</v>
      </c>
      <c r="E1750" t="s">
        <v>83</v>
      </c>
      <c r="F1750" t="s">
        <v>84</v>
      </c>
      <c r="G1750" t="s">
        <v>313</v>
      </c>
      <c r="H1750">
        <v>3</v>
      </c>
      <c r="I1750">
        <v>39.770000000000003</v>
      </c>
      <c r="J1750" s="9">
        <v>30.906971428571428</v>
      </c>
      <c r="K1750">
        <v>119.31</v>
      </c>
      <c r="L1750" s="10">
        <v>0.22285714285714286</v>
      </c>
      <c r="M1750" s="2">
        <v>44631</v>
      </c>
      <c r="N1750" s="2" t="str">
        <f t="shared" si="108"/>
        <v>March 2022</v>
      </c>
      <c r="O1750" s="2" t="str">
        <f t="shared" si="109"/>
        <v>2022</v>
      </c>
      <c r="P1750">
        <v>35</v>
      </c>
      <c r="Q1750" t="s">
        <v>224</v>
      </c>
      <c r="R1750" t="str">
        <f t="shared" si="110"/>
        <v xml:space="preserve">Frozen </v>
      </c>
      <c r="S1750" t="str">
        <f t="shared" si="111"/>
        <v xml:space="preserve">Mainstream </v>
      </c>
    </row>
    <row r="1751" spans="1:19" x14ac:dyDescent="0.3">
      <c r="A1751" t="s">
        <v>506</v>
      </c>
      <c r="B1751" t="s">
        <v>507</v>
      </c>
      <c r="C1751" t="s">
        <v>65</v>
      </c>
      <c r="D1751" s="1" t="s">
        <v>66</v>
      </c>
      <c r="E1751" t="s">
        <v>83</v>
      </c>
      <c r="F1751" t="s">
        <v>84</v>
      </c>
      <c r="G1751" t="s">
        <v>313</v>
      </c>
      <c r="H1751">
        <v>4</v>
      </c>
      <c r="I1751">
        <v>55.73</v>
      </c>
      <c r="J1751" s="9">
        <v>44.982071428571423</v>
      </c>
      <c r="K1751">
        <v>222.92</v>
      </c>
      <c r="L1751" s="10">
        <v>0.19285714285714292</v>
      </c>
      <c r="M1751" s="2">
        <v>44631</v>
      </c>
      <c r="N1751" s="2" t="str">
        <f t="shared" si="108"/>
        <v>March 2022</v>
      </c>
      <c r="O1751" s="2" t="str">
        <f t="shared" si="109"/>
        <v>2022</v>
      </c>
      <c r="P1751">
        <v>32</v>
      </c>
      <c r="Q1751" t="s">
        <v>224</v>
      </c>
      <c r="R1751" t="str">
        <f t="shared" si="110"/>
        <v xml:space="preserve">Frozen </v>
      </c>
      <c r="S1751" t="str">
        <f t="shared" si="111"/>
        <v xml:space="preserve">Mainstream </v>
      </c>
    </row>
    <row r="1752" spans="1:19" x14ac:dyDescent="0.3">
      <c r="A1752" t="s">
        <v>492</v>
      </c>
      <c r="B1752" t="s">
        <v>493</v>
      </c>
      <c r="C1752" t="s">
        <v>65</v>
      </c>
      <c r="D1752" s="1" t="s">
        <v>66</v>
      </c>
      <c r="E1752" t="s">
        <v>69</v>
      </c>
      <c r="F1752" t="s">
        <v>70</v>
      </c>
      <c r="G1752" t="s">
        <v>313</v>
      </c>
      <c r="H1752">
        <v>1</v>
      </c>
      <c r="I1752">
        <v>39.770000000000003</v>
      </c>
      <c r="J1752" s="9">
        <v>30.906971428571431</v>
      </c>
      <c r="K1752">
        <v>39.770000000000003</v>
      </c>
      <c r="L1752" s="10">
        <v>0.22285714285714289</v>
      </c>
      <c r="M1752" s="2">
        <v>44631</v>
      </c>
      <c r="N1752" s="2" t="str">
        <f t="shared" si="108"/>
        <v>March 2022</v>
      </c>
      <c r="O1752" s="2" t="str">
        <f t="shared" si="109"/>
        <v>2022</v>
      </c>
      <c r="P1752">
        <v>35</v>
      </c>
      <c r="Q1752" t="s">
        <v>224</v>
      </c>
      <c r="R1752" t="str">
        <f t="shared" si="110"/>
        <v xml:space="preserve">Frozen </v>
      </c>
      <c r="S1752" t="str">
        <f t="shared" si="111"/>
        <v xml:space="preserve">Mainstream </v>
      </c>
    </row>
    <row r="1753" spans="1:19" x14ac:dyDescent="0.3">
      <c r="A1753" t="s">
        <v>449</v>
      </c>
      <c r="B1753" t="s">
        <v>450</v>
      </c>
      <c r="C1753" t="s">
        <v>65</v>
      </c>
      <c r="D1753" s="1" t="s">
        <v>66</v>
      </c>
      <c r="E1753" t="s">
        <v>69</v>
      </c>
      <c r="F1753" t="s">
        <v>70</v>
      </c>
      <c r="G1753" t="s">
        <v>313</v>
      </c>
      <c r="H1753">
        <v>3</v>
      </c>
      <c r="I1753">
        <v>22.22</v>
      </c>
      <c r="J1753" s="9">
        <v>22.156514285714284</v>
      </c>
      <c r="K1753">
        <v>66.66</v>
      </c>
      <c r="L1753" s="10">
        <v>2.8571428571428511E-3</v>
      </c>
      <c r="M1753" s="2">
        <v>44631</v>
      </c>
      <c r="N1753" s="2" t="str">
        <f t="shared" si="108"/>
        <v>March 2022</v>
      </c>
      <c r="O1753" s="2" t="str">
        <f t="shared" si="109"/>
        <v>2022</v>
      </c>
      <c r="P1753">
        <v>13</v>
      </c>
      <c r="Q1753" t="s">
        <v>224</v>
      </c>
      <c r="R1753" t="str">
        <f t="shared" si="110"/>
        <v xml:space="preserve">Frozen </v>
      </c>
      <c r="S1753" t="str">
        <f t="shared" si="111"/>
        <v xml:space="preserve">Mainstream </v>
      </c>
    </row>
    <row r="1754" spans="1:19" x14ac:dyDescent="0.3">
      <c r="A1754" t="s">
        <v>457</v>
      </c>
      <c r="B1754" t="s">
        <v>458</v>
      </c>
      <c r="C1754" t="s">
        <v>65</v>
      </c>
      <c r="D1754" s="1" t="s">
        <v>66</v>
      </c>
      <c r="E1754" t="s">
        <v>159</v>
      </c>
      <c r="F1754" t="s">
        <v>160</v>
      </c>
      <c r="G1754" t="s">
        <v>313</v>
      </c>
      <c r="H1754">
        <v>1</v>
      </c>
      <c r="I1754">
        <v>34.92</v>
      </c>
      <c r="J1754" s="9">
        <v>23.99502857142857</v>
      </c>
      <c r="K1754">
        <v>34.92</v>
      </c>
      <c r="L1754" s="10">
        <v>0.31285714285714289</v>
      </c>
      <c r="M1754" s="2">
        <v>44631</v>
      </c>
      <c r="N1754" s="2" t="str">
        <f t="shared" si="108"/>
        <v>March 2022</v>
      </c>
      <c r="O1754" s="2" t="str">
        <f t="shared" si="109"/>
        <v>2022</v>
      </c>
      <c r="P1754">
        <v>44</v>
      </c>
      <c r="Q1754" t="s">
        <v>224</v>
      </c>
      <c r="R1754" t="str">
        <f t="shared" si="110"/>
        <v xml:space="preserve">Frozen </v>
      </c>
      <c r="S1754" t="str">
        <f t="shared" si="111"/>
        <v xml:space="preserve">Mainstream </v>
      </c>
    </row>
    <row r="1755" spans="1:19" x14ac:dyDescent="0.3">
      <c r="A1755" t="s">
        <v>492</v>
      </c>
      <c r="B1755" t="s">
        <v>493</v>
      </c>
      <c r="C1755" t="s">
        <v>65</v>
      </c>
      <c r="D1755" s="1" t="s">
        <v>66</v>
      </c>
      <c r="E1755" t="s">
        <v>159</v>
      </c>
      <c r="F1755" t="s">
        <v>160</v>
      </c>
      <c r="G1755" t="s">
        <v>313</v>
      </c>
      <c r="H1755">
        <v>1</v>
      </c>
      <c r="I1755">
        <v>39.770000000000003</v>
      </c>
      <c r="J1755" s="9">
        <v>30.906971428571431</v>
      </c>
      <c r="K1755">
        <v>39.770000000000003</v>
      </c>
      <c r="L1755" s="10">
        <v>0.22285714285714289</v>
      </c>
      <c r="M1755" s="2">
        <v>44631</v>
      </c>
      <c r="N1755" s="2" t="str">
        <f t="shared" si="108"/>
        <v>March 2022</v>
      </c>
      <c r="O1755" s="2" t="str">
        <f t="shared" si="109"/>
        <v>2022</v>
      </c>
      <c r="P1755">
        <v>35</v>
      </c>
      <c r="Q1755" t="s">
        <v>224</v>
      </c>
      <c r="R1755" t="str">
        <f t="shared" si="110"/>
        <v xml:space="preserve">Frozen </v>
      </c>
      <c r="S1755" t="str">
        <f t="shared" si="111"/>
        <v xml:space="preserve">Mainstream </v>
      </c>
    </row>
    <row r="1756" spans="1:19" x14ac:dyDescent="0.3">
      <c r="A1756" t="s">
        <v>506</v>
      </c>
      <c r="B1756" t="s">
        <v>507</v>
      </c>
      <c r="C1756" t="s">
        <v>65</v>
      </c>
      <c r="D1756" s="1" t="s">
        <v>66</v>
      </c>
      <c r="E1756" t="s">
        <v>159</v>
      </c>
      <c r="F1756" t="s">
        <v>160</v>
      </c>
      <c r="G1756" t="s">
        <v>313</v>
      </c>
      <c r="H1756">
        <v>2</v>
      </c>
      <c r="I1756">
        <v>55.73</v>
      </c>
      <c r="J1756" s="9">
        <v>44.982071428571423</v>
      </c>
      <c r="K1756">
        <v>111.46</v>
      </c>
      <c r="L1756" s="10">
        <v>0.19285714285714292</v>
      </c>
      <c r="M1756" s="2">
        <v>44631</v>
      </c>
      <c r="N1756" s="2" t="str">
        <f t="shared" si="108"/>
        <v>March 2022</v>
      </c>
      <c r="O1756" s="2" t="str">
        <f t="shared" si="109"/>
        <v>2022</v>
      </c>
      <c r="P1756">
        <v>32</v>
      </c>
      <c r="Q1756" t="s">
        <v>224</v>
      </c>
      <c r="R1756" t="str">
        <f t="shared" si="110"/>
        <v xml:space="preserve">Frozen </v>
      </c>
      <c r="S1756" t="str">
        <f t="shared" si="111"/>
        <v xml:space="preserve">Mainstream </v>
      </c>
    </row>
    <row r="1757" spans="1:19" x14ac:dyDescent="0.3">
      <c r="A1757" t="s">
        <v>449</v>
      </c>
      <c r="B1757" t="s">
        <v>450</v>
      </c>
      <c r="C1757" t="s">
        <v>677</v>
      </c>
      <c r="D1757" s="1" t="s">
        <v>678</v>
      </c>
      <c r="F1757" t="s">
        <v>678</v>
      </c>
      <c r="G1757" t="s">
        <v>313</v>
      </c>
      <c r="H1757">
        <v>1</v>
      </c>
      <c r="I1757">
        <v>30</v>
      </c>
      <c r="J1757" s="9">
        <v>21.214285714285712</v>
      </c>
      <c r="K1757">
        <v>30</v>
      </c>
      <c r="L1757" s="10">
        <v>0.29285714285714293</v>
      </c>
      <c r="M1757" s="2">
        <v>44631</v>
      </c>
      <c r="N1757" s="2" t="str">
        <f t="shared" si="108"/>
        <v>March 2022</v>
      </c>
      <c r="O1757" s="2" t="str">
        <f t="shared" si="109"/>
        <v>2022</v>
      </c>
      <c r="P1757">
        <v>35</v>
      </c>
      <c r="Q1757" t="s">
        <v>224</v>
      </c>
      <c r="R1757" t="str">
        <f t="shared" si="110"/>
        <v xml:space="preserve">Frozen </v>
      </c>
      <c r="S1757" t="str">
        <f t="shared" si="111"/>
        <v>Ethnic</v>
      </c>
    </row>
    <row r="1758" spans="1:19" x14ac:dyDescent="0.3">
      <c r="A1758" t="s">
        <v>449</v>
      </c>
      <c r="B1758" t="s">
        <v>450</v>
      </c>
      <c r="C1758" t="s">
        <v>65</v>
      </c>
      <c r="D1758" s="1" t="s">
        <v>66</v>
      </c>
      <c r="E1758" t="s">
        <v>679</v>
      </c>
      <c r="F1758" t="s">
        <v>680</v>
      </c>
      <c r="G1758" t="s">
        <v>313</v>
      </c>
      <c r="H1758">
        <v>5</v>
      </c>
      <c r="I1758">
        <v>22.22</v>
      </c>
      <c r="J1758" s="9">
        <v>22.156514285714284</v>
      </c>
      <c r="K1758">
        <v>111.1</v>
      </c>
      <c r="L1758" s="10">
        <v>2.8571428571428671E-3</v>
      </c>
      <c r="M1758" s="2">
        <v>44631</v>
      </c>
      <c r="N1758" s="2" t="str">
        <f t="shared" si="108"/>
        <v>March 2022</v>
      </c>
      <c r="O1758" s="2" t="str">
        <f t="shared" si="109"/>
        <v>2022</v>
      </c>
      <c r="P1758">
        <v>13</v>
      </c>
      <c r="Q1758" t="s">
        <v>224</v>
      </c>
      <c r="R1758" t="str">
        <f t="shared" si="110"/>
        <v xml:space="preserve">Frozen </v>
      </c>
      <c r="S1758" t="str">
        <f t="shared" si="111"/>
        <v xml:space="preserve">Mainstream </v>
      </c>
    </row>
    <row r="1759" spans="1:19" x14ac:dyDescent="0.3">
      <c r="A1759" t="s">
        <v>506</v>
      </c>
      <c r="B1759" t="s">
        <v>507</v>
      </c>
      <c r="C1759" t="s">
        <v>675</v>
      </c>
      <c r="D1759" s="1" t="s">
        <v>676</v>
      </c>
      <c r="F1759" t="s">
        <v>676</v>
      </c>
      <c r="G1759" t="s">
        <v>313</v>
      </c>
      <c r="H1759">
        <v>5</v>
      </c>
      <c r="I1759">
        <v>49.92</v>
      </c>
      <c r="J1759" s="9">
        <v>40.79177142857143</v>
      </c>
      <c r="K1759">
        <v>249.6</v>
      </c>
      <c r="L1759" s="10">
        <v>0.18285714285714286</v>
      </c>
      <c r="M1759" s="2">
        <v>44631</v>
      </c>
      <c r="N1759" s="2" t="str">
        <f t="shared" si="108"/>
        <v>March 2022</v>
      </c>
      <c r="O1759" s="2" t="str">
        <f t="shared" si="109"/>
        <v>2022</v>
      </c>
      <c r="P1759">
        <v>24</v>
      </c>
      <c r="Q1759" t="s">
        <v>224</v>
      </c>
      <c r="R1759" t="str">
        <f t="shared" si="110"/>
        <v xml:space="preserve">Frozen </v>
      </c>
      <c r="S1759" t="str">
        <f t="shared" si="111"/>
        <v>Ethnic</v>
      </c>
    </row>
    <row r="1760" spans="1:19" x14ac:dyDescent="0.3">
      <c r="A1760" t="s">
        <v>469</v>
      </c>
      <c r="B1760" t="s">
        <v>470</v>
      </c>
      <c r="C1760" t="s">
        <v>675</v>
      </c>
      <c r="D1760" s="1" t="s">
        <v>676</v>
      </c>
      <c r="F1760" t="s">
        <v>676</v>
      </c>
      <c r="G1760" t="s">
        <v>313</v>
      </c>
      <c r="H1760">
        <v>1</v>
      </c>
      <c r="I1760">
        <v>36</v>
      </c>
      <c r="J1760" s="9">
        <v>21.857142857142858</v>
      </c>
      <c r="K1760">
        <v>36</v>
      </c>
      <c r="L1760" s="10">
        <v>0.39285714285714285</v>
      </c>
      <c r="M1760" s="2">
        <v>44631</v>
      </c>
      <c r="N1760" s="2" t="str">
        <f t="shared" si="108"/>
        <v>March 2022</v>
      </c>
      <c r="O1760" s="2" t="str">
        <f t="shared" si="109"/>
        <v>2022</v>
      </c>
      <c r="P1760">
        <v>45</v>
      </c>
      <c r="Q1760" t="s">
        <v>224</v>
      </c>
      <c r="R1760" t="str">
        <f t="shared" si="110"/>
        <v xml:space="preserve">Frozen </v>
      </c>
      <c r="S1760" t="str">
        <f t="shared" si="111"/>
        <v>Ethnic</v>
      </c>
    </row>
    <row r="1761" spans="1:19" x14ac:dyDescent="0.3">
      <c r="A1761" t="s">
        <v>498</v>
      </c>
      <c r="B1761" t="s">
        <v>499</v>
      </c>
      <c r="C1761" t="s">
        <v>675</v>
      </c>
      <c r="D1761" s="1" t="s">
        <v>676</v>
      </c>
      <c r="F1761" t="s">
        <v>676</v>
      </c>
      <c r="G1761" t="s">
        <v>313</v>
      </c>
      <c r="H1761">
        <v>1</v>
      </c>
      <c r="I1761">
        <v>57.6</v>
      </c>
      <c r="J1761" s="9">
        <v>32.091428571428573</v>
      </c>
      <c r="K1761">
        <v>57.6</v>
      </c>
      <c r="L1761" s="10">
        <v>0.44285714285714284</v>
      </c>
      <c r="M1761" s="2">
        <v>44631</v>
      </c>
      <c r="N1761" s="2" t="str">
        <f t="shared" si="108"/>
        <v>March 2022</v>
      </c>
      <c r="O1761" s="2" t="str">
        <f t="shared" si="109"/>
        <v>2022</v>
      </c>
      <c r="P1761">
        <v>50</v>
      </c>
      <c r="Q1761" t="s">
        <v>224</v>
      </c>
      <c r="R1761" t="str">
        <f t="shared" si="110"/>
        <v xml:space="preserve">Frozen </v>
      </c>
      <c r="S1761" t="str">
        <f t="shared" si="111"/>
        <v>Ethnic</v>
      </c>
    </row>
    <row r="1762" spans="1:19" x14ac:dyDescent="0.3">
      <c r="A1762" t="s">
        <v>455</v>
      </c>
      <c r="B1762" t="s">
        <v>456</v>
      </c>
      <c r="C1762" t="s">
        <v>675</v>
      </c>
      <c r="D1762" s="1" t="s">
        <v>676</v>
      </c>
      <c r="F1762" t="s">
        <v>676</v>
      </c>
      <c r="G1762" t="s">
        <v>313</v>
      </c>
      <c r="H1762">
        <v>1</v>
      </c>
      <c r="I1762">
        <v>30</v>
      </c>
      <c r="J1762" s="9">
        <v>20.614285714285714</v>
      </c>
      <c r="K1762">
        <v>30</v>
      </c>
      <c r="L1762" s="10">
        <v>0.31285714285714289</v>
      </c>
      <c r="M1762" s="2">
        <v>44631</v>
      </c>
      <c r="N1762" s="2" t="str">
        <f t="shared" si="108"/>
        <v>March 2022</v>
      </c>
      <c r="O1762" s="2" t="str">
        <f t="shared" si="109"/>
        <v>2022</v>
      </c>
      <c r="P1762">
        <v>37</v>
      </c>
      <c r="Q1762" t="s">
        <v>224</v>
      </c>
      <c r="R1762" t="str">
        <f t="shared" si="110"/>
        <v xml:space="preserve">Frozen </v>
      </c>
      <c r="S1762" t="str">
        <f t="shared" si="111"/>
        <v>Ethnic</v>
      </c>
    </row>
    <row r="1763" spans="1:19" x14ac:dyDescent="0.3">
      <c r="A1763" t="s">
        <v>485</v>
      </c>
      <c r="B1763" t="s">
        <v>486</v>
      </c>
      <c r="C1763" t="s">
        <v>675</v>
      </c>
      <c r="D1763" s="1" t="s">
        <v>676</v>
      </c>
      <c r="F1763" t="s">
        <v>676</v>
      </c>
      <c r="G1763" t="s">
        <v>313</v>
      </c>
      <c r="H1763">
        <v>1</v>
      </c>
      <c r="I1763">
        <v>36</v>
      </c>
      <c r="J1763" s="9">
        <v>23.297142857142855</v>
      </c>
      <c r="K1763">
        <v>36</v>
      </c>
      <c r="L1763" s="10">
        <v>0.35285714285714292</v>
      </c>
      <c r="M1763" s="2">
        <v>44631</v>
      </c>
      <c r="N1763" s="2" t="str">
        <f t="shared" si="108"/>
        <v>March 2022</v>
      </c>
      <c r="O1763" s="2" t="str">
        <f t="shared" si="109"/>
        <v>2022</v>
      </c>
      <c r="P1763">
        <v>41</v>
      </c>
      <c r="Q1763" t="s">
        <v>224</v>
      </c>
      <c r="R1763" t="str">
        <f t="shared" si="110"/>
        <v xml:space="preserve">Frozen </v>
      </c>
      <c r="S1763" t="str">
        <f t="shared" si="111"/>
        <v>Ethnic</v>
      </c>
    </row>
    <row r="1764" spans="1:19" x14ac:dyDescent="0.3">
      <c r="A1764" t="s">
        <v>487</v>
      </c>
      <c r="B1764" t="s">
        <v>488</v>
      </c>
      <c r="C1764" t="s">
        <v>675</v>
      </c>
      <c r="D1764" s="1" t="s">
        <v>676</v>
      </c>
      <c r="F1764" t="s">
        <v>676</v>
      </c>
      <c r="G1764" t="s">
        <v>313</v>
      </c>
      <c r="H1764">
        <v>1</v>
      </c>
      <c r="I1764">
        <v>42</v>
      </c>
      <c r="J1764" s="9">
        <v>27.18</v>
      </c>
      <c r="K1764">
        <v>42</v>
      </c>
      <c r="L1764" s="10">
        <v>0.35285714285714292</v>
      </c>
      <c r="M1764" s="2">
        <v>44631</v>
      </c>
      <c r="N1764" s="2" t="str">
        <f t="shared" si="108"/>
        <v>March 2022</v>
      </c>
      <c r="O1764" s="2" t="str">
        <f t="shared" si="109"/>
        <v>2022</v>
      </c>
      <c r="P1764">
        <v>41</v>
      </c>
      <c r="Q1764" t="s">
        <v>224</v>
      </c>
      <c r="R1764" t="str">
        <f t="shared" si="110"/>
        <v xml:space="preserve">Frozen </v>
      </c>
      <c r="S1764" t="str">
        <f t="shared" si="111"/>
        <v>Ethnic</v>
      </c>
    </row>
    <row r="1765" spans="1:19" x14ac:dyDescent="0.3">
      <c r="A1765" t="s">
        <v>463</v>
      </c>
      <c r="B1765" t="s">
        <v>464</v>
      </c>
      <c r="C1765" t="s">
        <v>675</v>
      </c>
      <c r="D1765" s="1" t="s">
        <v>676</v>
      </c>
      <c r="F1765" t="s">
        <v>676</v>
      </c>
      <c r="G1765" t="s">
        <v>313</v>
      </c>
      <c r="H1765">
        <v>1</v>
      </c>
      <c r="I1765">
        <v>36</v>
      </c>
      <c r="J1765" s="9">
        <v>21.857142857142858</v>
      </c>
      <c r="K1765">
        <v>36</v>
      </c>
      <c r="L1765" s="10">
        <v>0.39285714285714285</v>
      </c>
      <c r="M1765" s="2">
        <v>44631</v>
      </c>
      <c r="N1765" s="2" t="str">
        <f t="shared" si="108"/>
        <v>March 2022</v>
      </c>
      <c r="O1765" s="2" t="str">
        <f t="shared" si="109"/>
        <v>2022</v>
      </c>
      <c r="P1765">
        <v>45</v>
      </c>
      <c r="Q1765" t="s">
        <v>224</v>
      </c>
      <c r="R1765" t="str">
        <f t="shared" si="110"/>
        <v xml:space="preserve">Frozen </v>
      </c>
      <c r="S1765" t="str">
        <f t="shared" si="111"/>
        <v>Ethnic</v>
      </c>
    </row>
    <row r="1766" spans="1:19" x14ac:dyDescent="0.3">
      <c r="A1766" t="s">
        <v>502</v>
      </c>
      <c r="B1766" t="s">
        <v>503</v>
      </c>
      <c r="C1766" t="s">
        <v>675</v>
      </c>
      <c r="D1766" s="1" t="s">
        <v>676</v>
      </c>
      <c r="F1766" t="s">
        <v>676</v>
      </c>
      <c r="G1766" t="s">
        <v>313</v>
      </c>
      <c r="H1766">
        <v>1</v>
      </c>
      <c r="I1766">
        <v>50</v>
      </c>
      <c r="J1766" s="9">
        <v>36.357142857142861</v>
      </c>
      <c r="K1766">
        <v>50</v>
      </c>
      <c r="L1766" s="10">
        <v>0.27285714285714285</v>
      </c>
      <c r="M1766" s="2">
        <v>44631</v>
      </c>
      <c r="N1766" s="2" t="str">
        <f t="shared" si="108"/>
        <v>March 2022</v>
      </c>
      <c r="O1766" s="2" t="str">
        <f t="shared" si="109"/>
        <v>2022</v>
      </c>
      <c r="P1766">
        <v>33</v>
      </c>
      <c r="Q1766" t="s">
        <v>224</v>
      </c>
      <c r="R1766" t="str">
        <f t="shared" si="110"/>
        <v xml:space="preserve">Frozen </v>
      </c>
      <c r="S1766" t="str">
        <f t="shared" si="111"/>
        <v>Ethnic</v>
      </c>
    </row>
    <row r="1767" spans="1:19" x14ac:dyDescent="0.3">
      <c r="A1767" t="s">
        <v>451</v>
      </c>
      <c r="B1767" t="s">
        <v>452</v>
      </c>
      <c r="C1767" t="s">
        <v>675</v>
      </c>
      <c r="D1767" s="1" t="s">
        <v>676</v>
      </c>
      <c r="F1767" t="s">
        <v>676</v>
      </c>
      <c r="G1767" t="s">
        <v>313</v>
      </c>
      <c r="H1767">
        <v>1</v>
      </c>
      <c r="I1767">
        <v>36</v>
      </c>
      <c r="J1767" s="9">
        <v>19.337142857142858</v>
      </c>
      <c r="K1767">
        <v>36</v>
      </c>
      <c r="L1767" s="10">
        <v>0.46285714285714286</v>
      </c>
      <c r="M1767" s="2">
        <v>44631</v>
      </c>
      <c r="N1767" s="2" t="str">
        <f t="shared" si="108"/>
        <v>March 2022</v>
      </c>
      <c r="O1767" s="2" t="str">
        <f t="shared" si="109"/>
        <v>2022</v>
      </c>
      <c r="P1767">
        <v>52</v>
      </c>
      <c r="Q1767" t="s">
        <v>224</v>
      </c>
      <c r="R1767" t="str">
        <f t="shared" si="110"/>
        <v xml:space="preserve">Frozen </v>
      </c>
      <c r="S1767" t="str">
        <f t="shared" si="111"/>
        <v>Ethnic</v>
      </c>
    </row>
    <row r="1768" spans="1:19" x14ac:dyDescent="0.3">
      <c r="A1768" t="s">
        <v>492</v>
      </c>
      <c r="B1768" t="s">
        <v>493</v>
      </c>
      <c r="C1768" t="s">
        <v>675</v>
      </c>
      <c r="D1768" s="1" t="s">
        <v>676</v>
      </c>
      <c r="F1768" t="s">
        <v>676</v>
      </c>
      <c r="G1768" t="s">
        <v>313</v>
      </c>
      <c r="H1768">
        <v>1</v>
      </c>
      <c r="I1768">
        <v>36</v>
      </c>
      <c r="J1768" s="9">
        <v>27.977142857142855</v>
      </c>
      <c r="K1768">
        <v>36</v>
      </c>
      <c r="L1768" s="10">
        <v>0.22285714285714292</v>
      </c>
      <c r="M1768" s="2">
        <v>44631</v>
      </c>
      <c r="N1768" s="2" t="str">
        <f t="shared" si="108"/>
        <v>March 2022</v>
      </c>
      <c r="O1768" s="2" t="str">
        <f t="shared" si="109"/>
        <v>2022</v>
      </c>
      <c r="P1768">
        <v>28</v>
      </c>
      <c r="Q1768" t="s">
        <v>224</v>
      </c>
      <c r="R1768" t="str">
        <f t="shared" si="110"/>
        <v xml:space="preserve">Frozen </v>
      </c>
      <c r="S1768" t="str">
        <f t="shared" si="111"/>
        <v>Ethnic</v>
      </c>
    </row>
    <row r="1769" spans="1:19" x14ac:dyDescent="0.3">
      <c r="A1769" t="s">
        <v>471</v>
      </c>
      <c r="B1769" t="s">
        <v>472</v>
      </c>
      <c r="C1769" t="s">
        <v>675</v>
      </c>
      <c r="D1769" s="1" t="s">
        <v>676</v>
      </c>
      <c r="F1769" t="s">
        <v>676</v>
      </c>
      <c r="G1769" t="s">
        <v>313</v>
      </c>
      <c r="H1769">
        <v>1</v>
      </c>
      <c r="I1769">
        <v>33</v>
      </c>
      <c r="J1769" s="9">
        <v>23.995714285714286</v>
      </c>
      <c r="K1769">
        <v>33</v>
      </c>
      <c r="L1769" s="10">
        <v>0.27285714285714285</v>
      </c>
      <c r="M1769" s="2">
        <v>44631</v>
      </c>
      <c r="N1769" s="2" t="str">
        <f t="shared" si="108"/>
        <v>March 2022</v>
      </c>
      <c r="O1769" s="2" t="str">
        <f t="shared" si="109"/>
        <v>2022</v>
      </c>
      <c r="P1769">
        <v>33</v>
      </c>
      <c r="Q1769" t="s">
        <v>224</v>
      </c>
      <c r="R1769" t="str">
        <f t="shared" si="110"/>
        <v xml:space="preserve">Frozen </v>
      </c>
      <c r="S1769" t="str">
        <f t="shared" si="111"/>
        <v>Ethnic</v>
      </c>
    </row>
    <row r="1770" spans="1:19" x14ac:dyDescent="0.3">
      <c r="A1770" t="s">
        <v>473</v>
      </c>
      <c r="B1770" t="s">
        <v>474</v>
      </c>
      <c r="C1770" t="s">
        <v>675</v>
      </c>
      <c r="D1770" s="1" t="s">
        <v>676</v>
      </c>
      <c r="F1770" t="s">
        <v>676</v>
      </c>
      <c r="G1770" t="s">
        <v>313</v>
      </c>
      <c r="H1770">
        <v>0</v>
      </c>
      <c r="I1770">
        <v>36</v>
      </c>
      <c r="J1770" s="9" t="e">
        <v>#DIV/0!</v>
      </c>
      <c r="K1770">
        <v>0</v>
      </c>
      <c r="L1770" s="10" t="s">
        <v>652</v>
      </c>
      <c r="M1770" s="2">
        <v>44631</v>
      </c>
      <c r="N1770" s="2" t="str">
        <f t="shared" si="108"/>
        <v>March 2022</v>
      </c>
      <c r="O1770" s="2" t="str">
        <f t="shared" si="109"/>
        <v>2022</v>
      </c>
      <c r="P1770">
        <v>45</v>
      </c>
      <c r="Q1770" t="s">
        <v>224</v>
      </c>
      <c r="R1770" t="str">
        <f t="shared" si="110"/>
        <v xml:space="preserve">Frozen </v>
      </c>
      <c r="S1770" t="str">
        <f t="shared" si="111"/>
        <v>Ethnic</v>
      </c>
    </row>
    <row r="1771" spans="1:19" x14ac:dyDescent="0.3">
      <c r="A1771" t="s">
        <v>840</v>
      </c>
      <c r="B1771" t="s">
        <v>841</v>
      </c>
      <c r="C1771" t="s">
        <v>675</v>
      </c>
      <c r="D1771" s="1" t="s">
        <v>676</v>
      </c>
      <c r="F1771" t="s">
        <v>676</v>
      </c>
      <c r="G1771" t="s">
        <v>313</v>
      </c>
      <c r="H1771">
        <v>1</v>
      </c>
      <c r="I1771">
        <v>44</v>
      </c>
      <c r="J1771" s="9">
        <v>31.554285714285712</v>
      </c>
      <c r="K1771">
        <v>44</v>
      </c>
      <c r="L1771" s="10">
        <v>0.28285714285714286</v>
      </c>
      <c r="M1771" s="2">
        <v>44631</v>
      </c>
      <c r="N1771" s="2" t="str">
        <f t="shared" si="108"/>
        <v>March 2022</v>
      </c>
      <c r="O1771" s="2" t="str">
        <f t="shared" si="109"/>
        <v>2022</v>
      </c>
      <c r="P1771">
        <v>34</v>
      </c>
      <c r="Q1771" t="s">
        <v>224</v>
      </c>
      <c r="R1771" t="str">
        <f t="shared" si="110"/>
        <v xml:space="preserve">Frozen </v>
      </c>
      <c r="S1771" t="str">
        <f t="shared" si="111"/>
        <v>Ethnic</v>
      </c>
    </row>
    <row r="1772" spans="1:19" x14ac:dyDescent="0.3">
      <c r="A1772" t="s">
        <v>459</v>
      </c>
      <c r="B1772" t="s">
        <v>460</v>
      </c>
      <c r="C1772" t="s">
        <v>675</v>
      </c>
      <c r="D1772" s="1" t="s">
        <v>676</v>
      </c>
      <c r="F1772" t="s">
        <v>676</v>
      </c>
      <c r="G1772" t="s">
        <v>313</v>
      </c>
      <c r="H1772">
        <v>1</v>
      </c>
      <c r="I1772">
        <v>30</v>
      </c>
      <c r="J1772" s="9">
        <v>21.214285714285712</v>
      </c>
      <c r="K1772">
        <v>30</v>
      </c>
      <c r="L1772" s="10">
        <v>0.29285714285714293</v>
      </c>
      <c r="M1772" s="2">
        <v>44631</v>
      </c>
      <c r="N1772" s="2" t="str">
        <f t="shared" si="108"/>
        <v>March 2022</v>
      </c>
      <c r="O1772" s="2" t="str">
        <f t="shared" si="109"/>
        <v>2022</v>
      </c>
      <c r="P1772">
        <v>35</v>
      </c>
      <c r="Q1772" t="s">
        <v>224</v>
      </c>
      <c r="R1772" t="str">
        <f t="shared" si="110"/>
        <v xml:space="preserve">Frozen </v>
      </c>
      <c r="S1772" t="str">
        <f t="shared" si="111"/>
        <v>Ethnic</v>
      </c>
    </row>
    <row r="1773" spans="1:19" x14ac:dyDescent="0.3">
      <c r="A1773" t="s">
        <v>457</v>
      </c>
      <c r="B1773" t="s">
        <v>458</v>
      </c>
      <c r="C1773" t="s">
        <v>675</v>
      </c>
      <c r="D1773" s="1" t="s">
        <v>676</v>
      </c>
      <c r="F1773" t="s">
        <v>676</v>
      </c>
      <c r="G1773" t="s">
        <v>313</v>
      </c>
      <c r="H1773">
        <v>1</v>
      </c>
      <c r="I1773">
        <v>30</v>
      </c>
      <c r="J1773" s="9">
        <v>21.214285714285712</v>
      </c>
      <c r="K1773">
        <v>30</v>
      </c>
      <c r="L1773" s="10">
        <v>0.29285714285714293</v>
      </c>
      <c r="M1773" s="2">
        <v>44631</v>
      </c>
      <c r="N1773" s="2" t="str">
        <f t="shared" si="108"/>
        <v>March 2022</v>
      </c>
      <c r="O1773" s="2" t="str">
        <f t="shared" si="109"/>
        <v>2022</v>
      </c>
      <c r="P1773">
        <v>35</v>
      </c>
      <c r="Q1773" t="s">
        <v>224</v>
      </c>
      <c r="R1773" t="str">
        <f t="shared" si="110"/>
        <v xml:space="preserve">Frozen </v>
      </c>
      <c r="S1773" t="str">
        <f t="shared" si="111"/>
        <v>Ethnic</v>
      </c>
    </row>
    <row r="1774" spans="1:19" x14ac:dyDescent="0.3">
      <c r="A1774" t="s">
        <v>494</v>
      </c>
      <c r="B1774" t="s">
        <v>495</v>
      </c>
      <c r="C1774" t="s">
        <v>675</v>
      </c>
      <c r="D1774" s="1" t="s">
        <v>676</v>
      </c>
      <c r="F1774" t="s">
        <v>676</v>
      </c>
      <c r="G1774" t="s">
        <v>313</v>
      </c>
      <c r="H1774">
        <v>1</v>
      </c>
      <c r="I1774">
        <v>42</v>
      </c>
      <c r="J1774" s="9">
        <v>26.340000000000003</v>
      </c>
      <c r="K1774">
        <v>42</v>
      </c>
      <c r="L1774" s="10">
        <v>0.37285714285714283</v>
      </c>
      <c r="M1774" s="2">
        <v>44631</v>
      </c>
      <c r="N1774" s="2" t="str">
        <f t="shared" si="108"/>
        <v>March 2022</v>
      </c>
      <c r="O1774" s="2" t="str">
        <f t="shared" si="109"/>
        <v>2022</v>
      </c>
      <c r="P1774">
        <v>43</v>
      </c>
      <c r="Q1774" t="s">
        <v>224</v>
      </c>
      <c r="R1774" t="str">
        <f t="shared" si="110"/>
        <v xml:space="preserve">Frozen </v>
      </c>
      <c r="S1774" t="str">
        <f t="shared" si="111"/>
        <v>Ethnic</v>
      </c>
    </row>
    <row r="1775" spans="1:19" x14ac:dyDescent="0.3">
      <c r="A1775" t="s">
        <v>865</v>
      </c>
      <c r="B1775" t="s">
        <v>866</v>
      </c>
      <c r="C1775" t="s">
        <v>675</v>
      </c>
      <c r="D1775" s="1" t="s">
        <v>676</v>
      </c>
      <c r="F1775" t="s">
        <v>676</v>
      </c>
      <c r="G1775" t="s">
        <v>313</v>
      </c>
      <c r="H1775">
        <v>0.83299999999999996</v>
      </c>
      <c r="I1775">
        <v>44</v>
      </c>
      <c r="J1775" s="9">
        <v>28.472731949922824</v>
      </c>
      <c r="K1775">
        <v>36.65</v>
      </c>
      <c r="L1775" s="10">
        <v>0.35285714285714287</v>
      </c>
      <c r="M1775" s="2">
        <v>44631</v>
      </c>
      <c r="N1775" s="2" t="str">
        <f t="shared" si="108"/>
        <v>March 2022</v>
      </c>
      <c r="O1775" s="2" t="str">
        <f t="shared" si="109"/>
        <v>2022</v>
      </c>
      <c r="P1775">
        <v>41</v>
      </c>
      <c r="Q1775" t="s">
        <v>224</v>
      </c>
      <c r="R1775" t="str">
        <f t="shared" si="110"/>
        <v xml:space="preserve">Frozen </v>
      </c>
      <c r="S1775" t="str">
        <f t="shared" si="111"/>
        <v>Ethnic</v>
      </c>
    </row>
    <row r="1776" spans="1:19" x14ac:dyDescent="0.3">
      <c r="A1776" t="s">
        <v>498</v>
      </c>
      <c r="B1776" t="s">
        <v>499</v>
      </c>
      <c r="C1776" t="s">
        <v>342</v>
      </c>
      <c r="D1776" s="1" t="s">
        <v>343</v>
      </c>
      <c r="F1776" t="s">
        <v>343</v>
      </c>
      <c r="G1776" t="s">
        <v>313</v>
      </c>
      <c r="H1776">
        <v>0</v>
      </c>
      <c r="I1776">
        <v>57.6</v>
      </c>
      <c r="J1776" s="9" t="e">
        <v>#DIV/0!</v>
      </c>
      <c r="K1776">
        <v>0</v>
      </c>
      <c r="L1776" s="10" t="s">
        <v>652</v>
      </c>
      <c r="M1776" s="2">
        <v>44631</v>
      </c>
      <c r="N1776" s="2" t="str">
        <f t="shared" si="108"/>
        <v>March 2022</v>
      </c>
      <c r="O1776" s="2" t="str">
        <f t="shared" si="109"/>
        <v>2022</v>
      </c>
      <c r="P1776">
        <v>50</v>
      </c>
      <c r="Q1776" t="s">
        <v>224</v>
      </c>
      <c r="R1776" t="str">
        <f t="shared" si="110"/>
        <v xml:space="preserve">Frozen </v>
      </c>
      <c r="S1776" t="str">
        <f t="shared" si="111"/>
        <v>Ethnic</v>
      </c>
    </row>
    <row r="1777" spans="1:19" x14ac:dyDescent="0.3">
      <c r="A1777" t="s">
        <v>487</v>
      </c>
      <c r="B1777" t="s">
        <v>488</v>
      </c>
      <c r="C1777" t="s">
        <v>342</v>
      </c>
      <c r="D1777" s="1" t="s">
        <v>343</v>
      </c>
      <c r="F1777" t="s">
        <v>343</v>
      </c>
      <c r="G1777" t="s">
        <v>313</v>
      </c>
      <c r="H1777">
        <v>1</v>
      </c>
      <c r="I1777">
        <v>42</v>
      </c>
      <c r="J1777" s="9">
        <v>27.18</v>
      </c>
      <c r="K1777">
        <v>42</v>
      </c>
      <c r="L1777" s="10">
        <v>0.35285714285714292</v>
      </c>
      <c r="M1777" s="2">
        <v>44631</v>
      </c>
      <c r="N1777" s="2" t="str">
        <f t="shared" si="108"/>
        <v>March 2022</v>
      </c>
      <c r="O1777" s="2" t="str">
        <f t="shared" si="109"/>
        <v>2022</v>
      </c>
      <c r="P1777">
        <v>41</v>
      </c>
      <c r="Q1777" t="s">
        <v>224</v>
      </c>
      <c r="R1777" t="str">
        <f t="shared" si="110"/>
        <v xml:space="preserve">Frozen </v>
      </c>
      <c r="S1777" t="str">
        <f t="shared" si="111"/>
        <v>Ethnic</v>
      </c>
    </row>
    <row r="1778" spans="1:19" x14ac:dyDescent="0.3">
      <c r="A1778" t="s">
        <v>449</v>
      </c>
      <c r="B1778" t="s">
        <v>450</v>
      </c>
      <c r="C1778" t="s">
        <v>342</v>
      </c>
      <c r="D1778" s="1" t="s">
        <v>343</v>
      </c>
      <c r="F1778" t="s">
        <v>343</v>
      </c>
      <c r="G1778" t="s">
        <v>313</v>
      </c>
      <c r="H1778">
        <v>1</v>
      </c>
      <c r="I1778">
        <v>30</v>
      </c>
      <c r="J1778" s="9">
        <v>21.214285714285712</v>
      </c>
      <c r="K1778">
        <v>30</v>
      </c>
      <c r="L1778" s="10">
        <v>0.29285714285714293</v>
      </c>
      <c r="M1778" s="2">
        <v>44631</v>
      </c>
      <c r="N1778" s="2" t="str">
        <f t="shared" si="108"/>
        <v>March 2022</v>
      </c>
      <c r="O1778" s="2" t="str">
        <f t="shared" si="109"/>
        <v>2022</v>
      </c>
      <c r="P1778">
        <v>35</v>
      </c>
      <c r="Q1778" t="s">
        <v>224</v>
      </c>
      <c r="R1778" t="str">
        <f t="shared" si="110"/>
        <v xml:space="preserve">Frozen </v>
      </c>
      <c r="S1778" t="str">
        <f t="shared" si="111"/>
        <v>Ethnic</v>
      </c>
    </row>
    <row r="1779" spans="1:19" x14ac:dyDescent="0.3">
      <c r="A1779" t="s">
        <v>506</v>
      </c>
      <c r="B1779" t="s">
        <v>507</v>
      </c>
      <c r="C1779" t="s">
        <v>342</v>
      </c>
      <c r="D1779" s="1" t="s">
        <v>343</v>
      </c>
      <c r="F1779" t="s">
        <v>343</v>
      </c>
      <c r="G1779" t="s">
        <v>313</v>
      </c>
      <c r="H1779">
        <v>2</v>
      </c>
      <c r="I1779">
        <v>60</v>
      </c>
      <c r="J1779" s="9">
        <v>41.828571428571429</v>
      </c>
      <c r="K1779">
        <v>120</v>
      </c>
      <c r="L1779" s="10">
        <v>0.30285714285714282</v>
      </c>
      <c r="M1779" s="2">
        <v>44631</v>
      </c>
      <c r="N1779" s="2" t="str">
        <f t="shared" si="108"/>
        <v>March 2022</v>
      </c>
      <c r="O1779" s="2" t="str">
        <f t="shared" si="109"/>
        <v>2022</v>
      </c>
      <c r="P1779">
        <v>36</v>
      </c>
      <c r="Q1779" t="s">
        <v>224</v>
      </c>
      <c r="R1779" t="str">
        <f t="shared" si="110"/>
        <v xml:space="preserve">Frozen </v>
      </c>
      <c r="S1779" t="str">
        <f t="shared" si="111"/>
        <v>Ethnic</v>
      </c>
    </row>
    <row r="1780" spans="1:19" x14ac:dyDescent="0.3">
      <c r="A1780" t="s">
        <v>485</v>
      </c>
      <c r="B1780" t="s">
        <v>486</v>
      </c>
      <c r="C1780" t="s">
        <v>147</v>
      </c>
      <c r="D1780" s="1" t="s">
        <v>148</v>
      </c>
      <c r="F1780" t="s">
        <v>148</v>
      </c>
      <c r="G1780" t="s">
        <v>313</v>
      </c>
      <c r="H1780">
        <v>1</v>
      </c>
      <c r="I1780">
        <v>36</v>
      </c>
      <c r="J1780" s="9">
        <v>23.297142857142855</v>
      </c>
      <c r="K1780">
        <v>36</v>
      </c>
      <c r="L1780" s="10">
        <v>0.35285714285714292</v>
      </c>
      <c r="M1780" s="2">
        <v>44631</v>
      </c>
      <c r="N1780" s="2" t="str">
        <f t="shared" si="108"/>
        <v>March 2022</v>
      </c>
      <c r="O1780" s="2" t="str">
        <f t="shared" si="109"/>
        <v>2022</v>
      </c>
      <c r="P1780">
        <v>41</v>
      </c>
      <c r="Q1780" t="s">
        <v>224</v>
      </c>
      <c r="R1780" t="str">
        <f t="shared" si="110"/>
        <v xml:space="preserve">Frozen </v>
      </c>
      <c r="S1780" t="str">
        <f t="shared" si="111"/>
        <v>Ethnic</v>
      </c>
    </row>
    <row r="1781" spans="1:19" x14ac:dyDescent="0.3">
      <c r="A1781" t="s">
        <v>463</v>
      </c>
      <c r="B1781" t="s">
        <v>464</v>
      </c>
      <c r="C1781" t="s">
        <v>147</v>
      </c>
      <c r="D1781" s="1" t="s">
        <v>148</v>
      </c>
      <c r="F1781" t="s">
        <v>148</v>
      </c>
      <c r="G1781" t="s">
        <v>313</v>
      </c>
      <c r="H1781">
        <v>1</v>
      </c>
      <c r="I1781">
        <v>36</v>
      </c>
      <c r="J1781" s="9">
        <v>21.857142857142858</v>
      </c>
      <c r="K1781">
        <v>36</v>
      </c>
      <c r="L1781" s="10">
        <v>0.39285714285714285</v>
      </c>
      <c r="M1781" s="2">
        <v>44631</v>
      </c>
      <c r="N1781" s="2" t="str">
        <f t="shared" si="108"/>
        <v>March 2022</v>
      </c>
      <c r="O1781" s="2" t="str">
        <f t="shared" si="109"/>
        <v>2022</v>
      </c>
      <c r="P1781">
        <v>45</v>
      </c>
      <c r="Q1781" t="s">
        <v>224</v>
      </c>
      <c r="R1781" t="str">
        <f t="shared" si="110"/>
        <v xml:space="preserve">Frozen </v>
      </c>
      <c r="S1781" t="str">
        <f t="shared" si="111"/>
        <v>Ethnic</v>
      </c>
    </row>
    <row r="1782" spans="1:19" x14ac:dyDescent="0.3">
      <c r="A1782" t="s">
        <v>451</v>
      </c>
      <c r="B1782" t="s">
        <v>452</v>
      </c>
      <c r="C1782" t="s">
        <v>147</v>
      </c>
      <c r="D1782" s="1" t="s">
        <v>148</v>
      </c>
      <c r="F1782" t="s">
        <v>148</v>
      </c>
      <c r="G1782" t="s">
        <v>313</v>
      </c>
      <c r="H1782">
        <v>1</v>
      </c>
      <c r="I1782">
        <v>36</v>
      </c>
      <c r="J1782" s="9">
        <v>19.337142857142858</v>
      </c>
      <c r="K1782">
        <v>36</v>
      </c>
      <c r="L1782" s="10">
        <v>0.46285714285714286</v>
      </c>
      <c r="M1782" s="2">
        <v>44631</v>
      </c>
      <c r="N1782" s="2" t="str">
        <f t="shared" si="108"/>
        <v>March 2022</v>
      </c>
      <c r="O1782" s="2" t="str">
        <f t="shared" si="109"/>
        <v>2022</v>
      </c>
      <c r="P1782">
        <v>52</v>
      </c>
      <c r="Q1782" t="s">
        <v>224</v>
      </c>
      <c r="R1782" t="str">
        <f t="shared" si="110"/>
        <v xml:space="preserve">Frozen </v>
      </c>
      <c r="S1782" t="str">
        <f t="shared" si="111"/>
        <v>Ethnic</v>
      </c>
    </row>
    <row r="1783" spans="1:19" x14ac:dyDescent="0.3">
      <c r="A1783" t="s">
        <v>506</v>
      </c>
      <c r="B1783" t="s">
        <v>507</v>
      </c>
      <c r="C1783" t="s">
        <v>147</v>
      </c>
      <c r="D1783" s="1" t="s">
        <v>148</v>
      </c>
      <c r="F1783" t="s">
        <v>148</v>
      </c>
      <c r="G1783" t="s">
        <v>313</v>
      </c>
      <c r="H1783">
        <v>1</v>
      </c>
      <c r="I1783">
        <v>60</v>
      </c>
      <c r="J1783" s="9">
        <v>41.828571428571429</v>
      </c>
      <c r="K1783">
        <v>60</v>
      </c>
      <c r="L1783" s="10">
        <v>0.30285714285714282</v>
      </c>
      <c r="M1783" s="2">
        <v>44631</v>
      </c>
      <c r="N1783" s="2" t="str">
        <f t="shared" si="108"/>
        <v>March 2022</v>
      </c>
      <c r="O1783" s="2" t="str">
        <f t="shared" si="109"/>
        <v>2022</v>
      </c>
      <c r="P1783">
        <v>36</v>
      </c>
      <c r="Q1783" t="s">
        <v>224</v>
      </c>
      <c r="R1783" t="str">
        <f t="shared" si="110"/>
        <v xml:space="preserve">Frozen </v>
      </c>
      <c r="S1783" t="str">
        <f t="shared" si="111"/>
        <v>Ethnic</v>
      </c>
    </row>
    <row r="1784" spans="1:19" x14ac:dyDescent="0.3">
      <c r="A1784" t="s">
        <v>502</v>
      </c>
      <c r="B1784" t="s">
        <v>503</v>
      </c>
      <c r="C1784" t="s">
        <v>147</v>
      </c>
      <c r="D1784" s="1" t="s">
        <v>148</v>
      </c>
      <c r="F1784" t="s">
        <v>148</v>
      </c>
      <c r="G1784" t="s">
        <v>313</v>
      </c>
      <c r="H1784">
        <v>1</v>
      </c>
      <c r="I1784">
        <v>50</v>
      </c>
      <c r="J1784" s="9">
        <v>36.357142857142861</v>
      </c>
      <c r="K1784">
        <v>50</v>
      </c>
      <c r="L1784" s="10">
        <v>0.27285714285714285</v>
      </c>
      <c r="M1784" s="2">
        <v>44631</v>
      </c>
      <c r="N1784" s="2" t="str">
        <f t="shared" si="108"/>
        <v>March 2022</v>
      </c>
      <c r="O1784" s="2" t="str">
        <f t="shared" si="109"/>
        <v>2022</v>
      </c>
      <c r="P1784">
        <v>33</v>
      </c>
      <c r="Q1784" t="s">
        <v>224</v>
      </c>
      <c r="R1784" t="str">
        <f t="shared" si="110"/>
        <v xml:space="preserve">Frozen </v>
      </c>
      <c r="S1784" t="str">
        <f t="shared" si="111"/>
        <v>Ethnic</v>
      </c>
    </row>
    <row r="1785" spans="1:19" x14ac:dyDescent="0.3">
      <c r="A1785" t="s">
        <v>492</v>
      </c>
      <c r="B1785" t="s">
        <v>493</v>
      </c>
      <c r="C1785" t="s">
        <v>147</v>
      </c>
      <c r="D1785" s="1" t="s">
        <v>148</v>
      </c>
      <c r="F1785" t="s">
        <v>148</v>
      </c>
      <c r="G1785" t="s">
        <v>313</v>
      </c>
      <c r="H1785">
        <v>1</v>
      </c>
      <c r="I1785">
        <v>36</v>
      </c>
      <c r="J1785" s="9">
        <v>27.977142857142855</v>
      </c>
      <c r="K1785">
        <v>36</v>
      </c>
      <c r="L1785" s="10">
        <v>0.22285714285714292</v>
      </c>
      <c r="M1785" s="2">
        <v>44631</v>
      </c>
      <c r="N1785" s="2" t="str">
        <f t="shared" si="108"/>
        <v>March 2022</v>
      </c>
      <c r="O1785" s="2" t="str">
        <f t="shared" si="109"/>
        <v>2022</v>
      </c>
      <c r="P1785">
        <v>28</v>
      </c>
      <c r="Q1785" t="s">
        <v>224</v>
      </c>
      <c r="R1785" t="str">
        <f t="shared" si="110"/>
        <v xml:space="preserve">Frozen </v>
      </c>
      <c r="S1785" t="str">
        <f t="shared" si="111"/>
        <v>Ethnic</v>
      </c>
    </row>
    <row r="1786" spans="1:19" x14ac:dyDescent="0.3">
      <c r="A1786" t="s">
        <v>494</v>
      </c>
      <c r="B1786" t="s">
        <v>495</v>
      </c>
      <c r="C1786" t="s">
        <v>147</v>
      </c>
      <c r="D1786" s="1" t="s">
        <v>148</v>
      </c>
      <c r="F1786" t="s">
        <v>148</v>
      </c>
      <c r="G1786" t="s">
        <v>313</v>
      </c>
      <c r="H1786">
        <v>1</v>
      </c>
      <c r="I1786">
        <v>42</v>
      </c>
      <c r="J1786" s="9">
        <v>26.340000000000003</v>
      </c>
      <c r="K1786">
        <v>42</v>
      </c>
      <c r="L1786" s="10">
        <v>0.37285714285714283</v>
      </c>
      <c r="M1786" s="2">
        <v>44631</v>
      </c>
      <c r="N1786" s="2" t="str">
        <f t="shared" si="108"/>
        <v>March 2022</v>
      </c>
      <c r="O1786" s="2" t="str">
        <f t="shared" si="109"/>
        <v>2022</v>
      </c>
      <c r="P1786">
        <v>43</v>
      </c>
      <c r="Q1786" t="s">
        <v>224</v>
      </c>
      <c r="R1786" t="str">
        <f t="shared" si="110"/>
        <v xml:space="preserve">Frozen </v>
      </c>
      <c r="S1786" t="str">
        <f t="shared" si="111"/>
        <v>Ethnic</v>
      </c>
    </row>
    <row r="1787" spans="1:19" x14ac:dyDescent="0.3">
      <c r="A1787" t="s">
        <v>457</v>
      </c>
      <c r="B1787" t="s">
        <v>458</v>
      </c>
      <c r="C1787" t="s">
        <v>147</v>
      </c>
      <c r="D1787" s="1" t="s">
        <v>148</v>
      </c>
      <c r="F1787" t="s">
        <v>148</v>
      </c>
      <c r="G1787" t="s">
        <v>313</v>
      </c>
      <c r="H1787">
        <v>1</v>
      </c>
      <c r="I1787">
        <v>30</v>
      </c>
      <c r="J1787" s="9">
        <v>21.214285714285712</v>
      </c>
      <c r="K1787">
        <v>30</v>
      </c>
      <c r="L1787" s="10">
        <v>0.29285714285714293</v>
      </c>
      <c r="M1787" s="2">
        <v>44631</v>
      </c>
      <c r="N1787" s="2" t="str">
        <f t="shared" si="108"/>
        <v>March 2022</v>
      </c>
      <c r="O1787" s="2" t="str">
        <f t="shared" si="109"/>
        <v>2022</v>
      </c>
      <c r="P1787">
        <v>35</v>
      </c>
      <c r="Q1787" t="s">
        <v>224</v>
      </c>
      <c r="R1787" t="str">
        <f t="shared" si="110"/>
        <v xml:space="preserve">Frozen </v>
      </c>
      <c r="S1787" t="str">
        <f t="shared" si="111"/>
        <v>Ethnic</v>
      </c>
    </row>
    <row r="1788" spans="1:19" x14ac:dyDescent="0.3">
      <c r="A1788" t="s">
        <v>459</v>
      </c>
      <c r="B1788" t="s">
        <v>460</v>
      </c>
      <c r="C1788" t="s">
        <v>147</v>
      </c>
      <c r="D1788" s="1" t="s">
        <v>148</v>
      </c>
      <c r="F1788" t="s">
        <v>148</v>
      </c>
      <c r="G1788" t="s">
        <v>313</v>
      </c>
      <c r="H1788">
        <v>1</v>
      </c>
      <c r="I1788">
        <v>30</v>
      </c>
      <c r="J1788" s="9">
        <v>21.214285714285712</v>
      </c>
      <c r="K1788">
        <v>30</v>
      </c>
      <c r="L1788" s="10">
        <v>0.29285714285714293</v>
      </c>
      <c r="M1788" s="2">
        <v>44631</v>
      </c>
      <c r="N1788" s="2" t="str">
        <f t="shared" si="108"/>
        <v>March 2022</v>
      </c>
      <c r="O1788" s="2" t="str">
        <f t="shared" si="109"/>
        <v>2022</v>
      </c>
      <c r="P1788">
        <v>35</v>
      </c>
      <c r="Q1788" t="s">
        <v>224</v>
      </c>
      <c r="R1788" t="str">
        <f t="shared" si="110"/>
        <v xml:space="preserve">Frozen </v>
      </c>
      <c r="S1788" t="str">
        <f t="shared" si="111"/>
        <v>Ethnic</v>
      </c>
    </row>
    <row r="1789" spans="1:19" x14ac:dyDescent="0.3">
      <c r="A1789" t="s">
        <v>502</v>
      </c>
      <c r="B1789" t="s">
        <v>503</v>
      </c>
      <c r="C1789" t="s">
        <v>145</v>
      </c>
      <c r="D1789" s="1" t="s">
        <v>146</v>
      </c>
      <c r="F1789" t="s">
        <v>146</v>
      </c>
      <c r="G1789" t="s">
        <v>313</v>
      </c>
      <c r="H1789">
        <v>1</v>
      </c>
      <c r="I1789">
        <v>50</v>
      </c>
      <c r="J1789" s="9">
        <v>36.357142857142861</v>
      </c>
      <c r="K1789">
        <v>50</v>
      </c>
      <c r="L1789" s="10">
        <v>0.27285714285714285</v>
      </c>
      <c r="M1789" s="2">
        <v>44630</v>
      </c>
      <c r="N1789" s="2" t="str">
        <f t="shared" si="108"/>
        <v>March 2022</v>
      </c>
      <c r="O1789" s="2" t="str">
        <f t="shared" si="109"/>
        <v>2022</v>
      </c>
      <c r="P1789">
        <v>33</v>
      </c>
      <c r="Q1789" t="s">
        <v>224</v>
      </c>
      <c r="R1789" t="str">
        <f t="shared" si="110"/>
        <v xml:space="preserve">Frozen </v>
      </c>
      <c r="S1789" t="str">
        <f t="shared" si="111"/>
        <v>Ethnic</v>
      </c>
    </row>
    <row r="1790" spans="1:19" x14ac:dyDescent="0.3">
      <c r="A1790" t="s">
        <v>469</v>
      </c>
      <c r="B1790" t="s">
        <v>470</v>
      </c>
      <c r="C1790" t="s">
        <v>145</v>
      </c>
      <c r="D1790" s="1" t="s">
        <v>146</v>
      </c>
      <c r="F1790" t="s">
        <v>146</v>
      </c>
      <c r="G1790" t="s">
        <v>313</v>
      </c>
      <c r="H1790">
        <v>1</v>
      </c>
      <c r="I1790">
        <v>36</v>
      </c>
      <c r="J1790" s="9">
        <v>21.857142857142858</v>
      </c>
      <c r="K1790">
        <v>36</v>
      </c>
      <c r="L1790" s="10">
        <v>0.39285714285714285</v>
      </c>
      <c r="M1790" s="2">
        <v>44630</v>
      </c>
      <c r="N1790" s="2" t="str">
        <f t="shared" si="108"/>
        <v>March 2022</v>
      </c>
      <c r="O1790" s="2" t="str">
        <f t="shared" si="109"/>
        <v>2022</v>
      </c>
      <c r="P1790">
        <v>45</v>
      </c>
      <c r="Q1790" t="s">
        <v>224</v>
      </c>
      <c r="R1790" t="str">
        <f t="shared" si="110"/>
        <v xml:space="preserve">Frozen </v>
      </c>
      <c r="S1790" t="str">
        <f t="shared" si="111"/>
        <v>Ethnic</v>
      </c>
    </row>
    <row r="1791" spans="1:19" x14ac:dyDescent="0.3">
      <c r="A1791" t="s">
        <v>471</v>
      </c>
      <c r="B1791" t="s">
        <v>472</v>
      </c>
      <c r="C1791" t="s">
        <v>145</v>
      </c>
      <c r="D1791" s="1" t="s">
        <v>146</v>
      </c>
      <c r="F1791" t="s">
        <v>146</v>
      </c>
      <c r="G1791" t="s">
        <v>313</v>
      </c>
      <c r="H1791">
        <v>1</v>
      </c>
      <c r="I1791">
        <v>33</v>
      </c>
      <c r="J1791" s="9">
        <v>23.995714285714286</v>
      </c>
      <c r="K1791">
        <v>33</v>
      </c>
      <c r="L1791" s="10">
        <v>0.27285714285714285</v>
      </c>
      <c r="M1791" s="2">
        <v>44630</v>
      </c>
      <c r="N1791" s="2" t="str">
        <f t="shared" si="108"/>
        <v>March 2022</v>
      </c>
      <c r="O1791" s="2" t="str">
        <f t="shared" si="109"/>
        <v>2022</v>
      </c>
      <c r="P1791">
        <v>33</v>
      </c>
      <c r="Q1791" t="s">
        <v>224</v>
      </c>
      <c r="R1791" t="str">
        <f t="shared" si="110"/>
        <v xml:space="preserve">Frozen </v>
      </c>
      <c r="S1791" t="str">
        <f t="shared" si="111"/>
        <v>Ethnic</v>
      </c>
    </row>
    <row r="1792" spans="1:19" x14ac:dyDescent="0.3">
      <c r="A1792" t="s">
        <v>506</v>
      </c>
      <c r="B1792" t="s">
        <v>507</v>
      </c>
      <c r="C1792" t="s">
        <v>145</v>
      </c>
      <c r="D1792" s="1" t="s">
        <v>146</v>
      </c>
      <c r="F1792" t="s">
        <v>146</v>
      </c>
      <c r="G1792" t="s">
        <v>313</v>
      </c>
      <c r="H1792">
        <v>1</v>
      </c>
      <c r="I1792">
        <v>60</v>
      </c>
      <c r="J1792" s="9">
        <v>43.628571428571426</v>
      </c>
      <c r="K1792">
        <v>60</v>
      </c>
      <c r="L1792" s="10">
        <v>0.27285714285714291</v>
      </c>
      <c r="M1792" s="2">
        <v>44630</v>
      </c>
      <c r="N1792" s="2" t="str">
        <f t="shared" si="108"/>
        <v>March 2022</v>
      </c>
      <c r="O1792" s="2" t="str">
        <f t="shared" si="109"/>
        <v>2022</v>
      </c>
      <c r="P1792">
        <v>33</v>
      </c>
      <c r="Q1792" t="s">
        <v>224</v>
      </c>
      <c r="R1792" t="str">
        <f t="shared" si="110"/>
        <v xml:space="preserve">Frozen </v>
      </c>
      <c r="S1792" t="str">
        <f t="shared" si="111"/>
        <v>Ethnic</v>
      </c>
    </row>
    <row r="1793" spans="1:19" x14ac:dyDescent="0.3">
      <c r="A1793" t="s">
        <v>492</v>
      </c>
      <c r="B1793" t="s">
        <v>493</v>
      </c>
      <c r="C1793" t="s">
        <v>59</v>
      </c>
      <c r="D1793" s="1" t="s">
        <v>60</v>
      </c>
      <c r="F1793" t="s">
        <v>60</v>
      </c>
      <c r="G1793" t="s">
        <v>313</v>
      </c>
      <c r="H1793">
        <v>1</v>
      </c>
      <c r="I1793">
        <v>36</v>
      </c>
      <c r="J1793" s="9">
        <v>25.457142857142856</v>
      </c>
      <c r="K1793">
        <v>36</v>
      </c>
      <c r="L1793" s="10">
        <v>0.29285714285714293</v>
      </c>
      <c r="M1793" s="2">
        <v>44630</v>
      </c>
      <c r="N1793" s="2" t="str">
        <f t="shared" si="108"/>
        <v>March 2022</v>
      </c>
      <c r="O1793" s="2" t="str">
        <f t="shared" si="109"/>
        <v>2022</v>
      </c>
      <c r="P1793">
        <v>35</v>
      </c>
      <c r="Q1793" t="s">
        <v>224</v>
      </c>
      <c r="R1793" t="str">
        <f t="shared" si="110"/>
        <v xml:space="preserve">Frozen </v>
      </c>
      <c r="S1793" t="str">
        <f t="shared" si="111"/>
        <v>Ethnic</v>
      </c>
    </row>
    <row r="1794" spans="1:19" x14ac:dyDescent="0.3">
      <c r="A1794" t="s">
        <v>506</v>
      </c>
      <c r="B1794" t="s">
        <v>507</v>
      </c>
      <c r="C1794" t="s">
        <v>65</v>
      </c>
      <c r="D1794" s="1" t="s">
        <v>66</v>
      </c>
      <c r="E1794" t="s">
        <v>143</v>
      </c>
      <c r="F1794" t="s">
        <v>144</v>
      </c>
      <c r="G1794" t="s">
        <v>313</v>
      </c>
      <c r="H1794">
        <v>1</v>
      </c>
      <c r="I1794">
        <v>55.73</v>
      </c>
      <c r="J1794" s="9">
        <v>47.211271428571422</v>
      </c>
      <c r="K1794">
        <v>55.73</v>
      </c>
      <c r="L1794" s="10">
        <v>0.15285714285714286</v>
      </c>
      <c r="M1794" s="2">
        <v>44630</v>
      </c>
      <c r="N1794" s="2" t="str">
        <f t="shared" ref="N1794:N1857" si="112">TEXT(M1794,"mmmm yyyy")</f>
        <v>March 2022</v>
      </c>
      <c r="O1794" s="2" t="str">
        <f t="shared" ref="O1794:O1857" si="113">TEXT(M1794,"yyyyy")</f>
        <v>2022</v>
      </c>
      <c r="P1794">
        <v>28</v>
      </c>
      <c r="Q1794" t="s">
        <v>224</v>
      </c>
      <c r="R1794" t="str">
        <f t="shared" si="110"/>
        <v xml:space="preserve">Frozen </v>
      </c>
      <c r="S1794" t="str">
        <f t="shared" si="111"/>
        <v xml:space="preserve">Mainstream </v>
      </c>
    </row>
    <row r="1795" spans="1:19" x14ac:dyDescent="0.3">
      <c r="A1795" t="s">
        <v>449</v>
      </c>
      <c r="B1795" t="s">
        <v>450</v>
      </c>
      <c r="C1795" t="s">
        <v>65</v>
      </c>
      <c r="D1795" s="1" t="s">
        <v>66</v>
      </c>
      <c r="E1795" t="s">
        <v>143</v>
      </c>
      <c r="F1795" t="s">
        <v>144</v>
      </c>
      <c r="G1795" t="s">
        <v>313</v>
      </c>
      <c r="H1795">
        <v>5</v>
      </c>
      <c r="I1795">
        <v>47.52</v>
      </c>
      <c r="J1795" s="9">
        <v>26.000228571428572</v>
      </c>
      <c r="K1795">
        <v>237.6</v>
      </c>
      <c r="L1795" s="10">
        <v>0.45285714285714279</v>
      </c>
      <c r="M1795" s="2">
        <v>44630</v>
      </c>
      <c r="N1795" s="2" t="str">
        <f t="shared" si="112"/>
        <v>March 2022</v>
      </c>
      <c r="O1795" s="2" t="str">
        <f t="shared" si="113"/>
        <v>2022</v>
      </c>
      <c r="P1795">
        <v>58</v>
      </c>
      <c r="Q1795" t="s">
        <v>224</v>
      </c>
      <c r="R1795" t="str">
        <f t="shared" ref="R1795:R1858" si="114">IF(Q1795="ADFF-AFB",$V$4,IF(Q1795="ADFF-AFS",$V$5,IF(Q1795="ADFF-AFV",$V$6,IF(Q1795="ADFF-FRZ",$V$7,$V$8))))</f>
        <v xml:space="preserve">Frozen </v>
      </c>
      <c r="S1795" t="str">
        <f t="shared" ref="S1795:S1858" si="115">IF(D1795=$U$10,$V$10,IF(D1795=$U$11,$V$11,IF(D1795=$U$12,$V$12,IF(D1795=$U$13,$V$13,$V$14))))</f>
        <v xml:space="preserve">Mainstream </v>
      </c>
    </row>
    <row r="1796" spans="1:19" x14ac:dyDescent="0.3">
      <c r="A1796" t="s">
        <v>506</v>
      </c>
      <c r="B1796" t="s">
        <v>507</v>
      </c>
      <c r="C1796" t="s">
        <v>477</v>
      </c>
      <c r="D1796" s="1" t="s">
        <v>478</v>
      </c>
      <c r="F1796" t="s">
        <v>478</v>
      </c>
      <c r="G1796" t="s">
        <v>313</v>
      </c>
      <c r="H1796">
        <v>1</v>
      </c>
      <c r="I1796">
        <v>60</v>
      </c>
      <c r="J1796" s="9">
        <v>41.828571428571429</v>
      </c>
      <c r="K1796">
        <v>60</v>
      </c>
      <c r="L1796" s="10">
        <v>0.30285714285714282</v>
      </c>
      <c r="M1796" s="2">
        <v>44630</v>
      </c>
      <c r="N1796" s="2" t="str">
        <f t="shared" si="112"/>
        <v>March 2022</v>
      </c>
      <c r="O1796" s="2" t="str">
        <f t="shared" si="113"/>
        <v>2022</v>
      </c>
      <c r="P1796">
        <v>36</v>
      </c>
      <c r="Q1796" t="s">
        <v>224</v>
      </c>
      <c r="R1796" t="str">
        <f t="shared" si="114"/>
        <v xml:space="preserve">Frozen </v>
      </c>
      <c r="S1796" t="str">
        <f t="shared" si="115"/>
        <v>Ethnic</v>
      </c>
    </row>
    <row r="1797" spans="1:19" x14ac:dyDescent="0.3">
      <c r="A1797" t="s">
        <v>469</v>
      </c>
      <c r="B1797" t="s">
        <v>470</v>
      </c>
      <c r="C1797" t="s">
        <v>477</v>
      </c>
      <c r="D1797" s="1" t="s">
        <v>478</v>
      </c>
      <c r="F1797" t="s">
        <v>478</v>
      </c>
      <c r="G1797" t="s">
        <v>313</v>
      </c>
      <c r="H1797">
        <v>1</v>
      </c>
      <c r="I1797">
        <v>36</v>
      </c>
      <c r="J1797" s="9">
        <v>21.857142857142858</v>
      </c>
      <c r="K1797">
        <v>36</v>
      </c>
      <c r="L1797" s="10">
        <v>0.39285714285714285</v>
      </c>
      <c r="M1797" s="2">
        <v>44630</v>
      </c>
      <c r="N1797" s="2" t="str">
        <f t="shared" si="112"/>
        <v>March 2022</v>
      </c>
      <c r="O1797" s="2" t="str">
        <f t="shared" si="113"/>
        <v>2022</v>
      </c>
      <c r="P1797">
        <v>45</v>
      </c>
      <c r="Q1797" t="s">
        <v>224</v>
      </c>
      <c r="R1797" t="str">
        <f t="shared" si="114"/>
        <v xml:space="preserve">Frozen </v>
      </c>
      <c r="S1797" t="str">
        <f t="shared" si="115"/>
        <v>Ethnic</v>
      </c>
    </row>
    <row r="1798" spans="1:19" x14ac:dyDescent="0.3">
      <c r="A1798" t="s">
        <v>455</v>
      </c>
      <c r="B1798" t="s">
        <v>456</v>
      </c>
      <c r="C1798" t="s">
        <v>477</v>
      </c>
      <c r="D1798" s="1" t="s">
        <v>478</v>
      </c>
      <c r="F1798" t="s">
        <v>478</v>
      </c>
      <c r="G1798" t="s">
        <v>313</v>
      </c>
      <c r="H1798">
        <v>1</v>
      </c>
      <c r="I1798">
        <v>30</v>
      </c>
      <c r="J1798" s="9">
        <v>20.614285714285714</v>
      </c>
      <c r="K1798">
        <v>30</v>
      </c>
      <c r="L1798" s="10">
        <v>0.31285714285714289</v>
      </c>
      <c r="M1798" s="2">
        <v>44630</v>
      </c>
      <c r="N1798" s="2" t="str">
        <f t="shared" si="112"/>
        <v>March 2022</v>
      </c>
      <c r="O1798" s="2" t="str">
        <f t="shared" si="113"/>
        <v>2022</v>
      </c>
      <c r="P1798">
        <v>37</v>
      </c>
      <c r="Q1798" t="s">
        <v>224</v>
      </c>
      <c r="R1798" t="str">
        <f t="shared" si="114"/>
        <v xml:space="preserve">Frozen </v>
      </c>
      <c r="S1798" t="str">
        <f t="shared" si="115"/>
        <v>Ethnic</v>
      </c>
    </row>
    <row r="1799" spans="1:19" x14ac:dyDescent="0.3">
      <c r="A1799" t="s">
        <v>463</v>
      </c>
      <c r="B1799" t="s">
        <v>464</v>
      </c>
      <c r="C1799" t="s">
        <v>822</v>
      </c>
      <c r="D1799" s="1" t="s">
        <v>823</v>
      </c>
      <c r="F1799" t="s">
        <v>823</v>
      </c>
      <c r="G1799" t="s">
        <v>313</v>
      </c>
      <c r="H1799">
        <v>1</v>
      </c>
      <c r="I1799">
        <v>34.002000000000002</v>
      </c>
      <c r="J1799" s="9">
        <v>21.662857142857142</v>
      </c>
      <c r="K1799">
        <v>34</v>
      </c>
      <c r="L1799" s="10">
        <v>0.36285714285714282</v>
      </c>
      <c r="M1799" s="2">
        <v>44630</v>
      </c>
      <c r="N1799" s="2" t="str">
        <f t="shared" si="112"/>
        <v>March 2022</v>
      </c>
      <c r="O1799" s="2" t="str">
        <f t="shared" si="113"/>
        <v>2022</v>
      </c>
      <c r="P1799">
        <v>42</v>
      </c>
      <c r="Q1799" t="s">
        <v>224</v>
      </c>
      <c r="R1799" t="str">
        <f t="shared" si="114"/>
        <v xml:space="preserve">Frozen </v>
      </c>
      <c r="S1799" t="str">
        <f t="shared" si="115"/>
        <v>Ethnic</v>
      </c>
    </row>
    <row r="1800" spans="1:19" x14ac:dyDescent="0.3">
      <c r="A1800" t="s">
        <v>492</v>
      </c>
      <c r="B1800" t="s">
        <v>493</v>
      </c>
      <c r="C1800" t="s">
        <v>822</v>
      </c>
      <c r="D1800" s="1" t="s">
        <v>823</v>
      </c>
      <c r="F1800" t="s">
        <v>823</v>
      </c>
      <c r="G1800" t="s">
        <v>313</v>
      </c>
      <c r="H1800">
        <v>1</v>
      </c>
      <c r="I1800">
        <v>34.002000000000002</v>
      </c>
      <c r="J1800" s="9">
        <v>27.782857142857143</v>
      </c>
      <c r="K1800">
        <v>34</v>
      </c>
      <c r="L1800" s="10">
        <v>0.18285714285714286</v>
      </c>
      <c r="M1800" s="2">
        <v>44630</v>
      </c>
      <c r="N1800" s="2" t="str">
        <f t="shared" si="112"/>
        <v>March 2022</v>
      </c>
      <c r="O1800" s="2" t="str">
        <f t="shared" si="113"/>
        <v>2022</v>
      </c>
      <c r="P1800">
        <v>24</v>
      </c>
      <c r="Q1800" t="s">
        <v>224</v>
      </c>
      <c r="R1800" t="str">
        <f t="shared" si="114"/>
        <v xml:space="preserve">Frozen </v>
      </c>
      <c r="S1800" t="str">
        <f t="shared" si="115"/>
        <v>Ethnic</v>
      </c>
    </row>
    <row r="1801" spans="1:19" x14ac:dyDescent="0.3">
      <c r="A1801" t="s">
        <v>492</v>
      </c>
      <c r="B1801" t="s">
        <v>493</v>
      </c>
      <c r="C1801" t="s">
        <v>65</v>
      </c>
      <c r="D1801" s="1" t="s">
        <v>66</v>
      </c>
      <c r="E1801" t="s">
        <v>163</v>
      </c>
      <c r="F1801" t="s">
        <v>164</v>
      </c>
      <c r="G1801" t="s">
        <v>313</v>
      </c>
      <c r="H1801">
        <v>1</v>
      </c>
      <c r="I1801">
        <v>39.770000000000003</v>
      </c>
      <c r="J1801" s="9">
        <v>28.520771428571429</v>
      </c>
      <c r="K1801">
        <v>39.770000000000003</v>
      </c>
      <c r="L1801" s="10">
        <v>0.28285714285714286</v>
      </c>
      <c r="M1801" s="2">
        <v>44629</v>
      </c>
      <c r="N1801" s="2" t="str">
        <f t="shared" si="112"/>
        <v>March 2022</v>
      </c>
      <c r="O1801" s="2" t="str">
        <f t="shared" si="113"/>
        <v>2022</v>
      </c>
      <c r="P1801">
        <v>41</v>
      </c>
      <c r="Q1801" t="s">
        <v>224</v>
      </c>
      <c r="R1801" t="str">
        <f t="shared" si="114"/>
        <v xml:space="preserve">Frozen </v>
      </c>
      <c r="S1801" t="str">
        <f t="shared" si="115"/>
        <v xml:space="preserve">Mainstream </v>
      </c>
    </row>
    <row r="1802" spans="1:19" x14ac:dyDescent="0.3">
      <c r="A1802" t="s">
        <v>469</v>
      </c>
      <c r="B1802" t="s">
        <v>470</v>
      </c>
      <c r="C1802" t="s">
        <v>65</v>
      </c>
      <c r="D1802" s="1" t="s">
        <v>66</v>
      </c>
      <c r="E1802" t="s">
        <v>163</v>
      </c>
      <c r="F1802" t="s">
        <v>164</v>
      </c>
      <c r="G1802" t="s">
        <v>313</v>
      </c>
      <c r="H1802">
        <v>1</v>
      </c>
      <c r="I1802">
        <v>33.07</v>
      </c>
      <c r="J1802" s="9">
        <v>24.046614285714284</v>
      </c>
      <c r="K1802">
        <v>33.07</v>
      </c>
      <c r="L1802" s="10">
        <v>0.27285714285714291</v>
      </c>
      <c r="M1802" s="2">
        <v>44629</v>
      </c>
      <c r="N1802" s="2" t="str">
        <f t="shared" si="112"/>
        <v>March 2022</v>
      </c>
      <c r="O1802" s="2" t="str">
        <f t="shared" si="113"/>
        <v>2022</v>
      </c>
      <c r="P1802">
        <v>40</v>
      </c>
      <c r="Q1802" t="s">
        <v>224</v>
      </c>
      <c r="R1802" t="str">
        <f t="shared" si="114"/>
        <v xml:space="preserve">Frozen </v>
      </c>
      <c r="S1802" t="str">
        <f t="shared" si="115"/>
        <v xml:space="preserve">Mainstream </v>
      </c>
    </row>
    <row r="1803" spans="1:19" x14ac:dyDescent="0.3">
      <c r="A1803" t="s">
        <v>449</v>
      </c>
      <c r="B1803" t="s">
        <v>450</v>
      </c>
      <c r="C1803" t="s">
        <v>65</v>
      </c>
      <c r="D1803" s="1" t="s">
        <v>66</v>
      </c>
      <c r="E1803" t="s">
        <v>163</v>
      </c>
      <c r="F1803" t="s">
        <v>164</v>
      </c>
      <c r="G1803" t="s">
        <v>313</v>
      </c>
      <c r="H1803">
        <v>5</v>
      </c>
      <c r="I1803">
        <v>22.22</v>
      </c>
      <c r="J1803" s="9">
        <v>22.823114285714286</v>
      </c>
      <c r="K1803">
        <v>111.1</v>
      </c>
      <c r="L1803" s="10">
        <v>-2.7142857142857146E-2</v>
      </c>
      <c r="M1803" s="2">
        <v>44629</v>
      </c>
      <c r="N1803" s="2" t="str">
        <f t="shared" si="112"/>
        <v>March 2022</v>
      </c>
      <c r="O1803" s="2" t="str">
        <f t="shared" si="113"/>
        <v>2022</v>
      </c>
      <c r="P1803">
        <v>10</v>
      </c>
      <c r="Q1803" t="s">
        <v>224</v>
      </c>
      <c r="R1803" t="str">
        <f t="shared" si="114"/>
        <v xml:space="preserve">Frozen </v>
      </c>
      <c r="S1803" t="str">
        <f t="shared" si="115"/>
        <v xml:space="preserve">Mainstream </v>
      </c>
    </row>
    <row r="1804" spans="1:19" x14ac:dyDescent="0.3">
      <c r="A1804" t="s">
        <v>492</v>
      </c>
      <c r="B1804" t="s">
        <v>493</v>
      </c>
      <c r="C1804" t="s">
        <v>65</v>
      </c>
      <c r="D1804" s="1" t="s">
        <v>66</v>
      </c>
      <c r="E1804" t="s">
        <v>686</v>
      </c>
      <c r="F1804" t="s">
        <v>140</v>
      </c>
      <c r="G1804" t="s">
        <v>313</v>
      </c>
      <c r="H1804">
        <v>2</v>
      </c>
      <c r="I1804">
        <v>39.770000000000003</v>
      </c>
      <c r="J1804" s="9">
        <v>28.520771428571429</v>
      </c>
      <c r="K1804">
        <v>79.540000000000006</v>
      </c>
      <c r="L1804" s="10">
        <v>0.28285714285714286</v>
      </c>
      <c r="M1804" s="2">
        <v>44629</v>
      </c>
      <c r="N1804" s="2" t="str">
        <f t="shared" si="112"/>
        <v>March 2022</v>
      </c>
      <c r="O1804" s="2" t="str">
        <f t="shared" si="113"/>
        <v>2022</v>
      </c>
      <c r="P1804">
        <v>41</v>
      </c>
      <c r="Q1804" t="s">
        <v>224</v>
      </c>
      <c r="R1804" t="str">
        <f t="shared" si="114"/>
        <v xml:space="preserve">Frozen </v>
      </c>
      <c r="S1804" t="str">
        <f t="shared" si="115"/>
        <v xml:space="preserve">Mainstream </v>
      </c>
    </row>
    <row r="1805" spans="1:19" x14ac:dyDescent="0.3">
      <c r="A1805" t="s">
        <v>506</v>
      </c>
      <c r="B1805" t="s">
        <v>507</v>
      </c>
      <c r="C1805" t="s">
        <v>65</v>
      </c>
      <c r="D1805" s="1" t="s">
        <v>66</v>
      </c>
      <c r="E1805" t="s">
        <v>686</v>
      </c>
      <c r="F1805" t="s">
        <v>140</v>
      </c>
      <c r="G1805" t="s">
        <v>313</v>
      </c>
      <c r="H1805">
        <v>1</v>
      </c>
      <c r="I1805">
        <v>55.73</v>
      </c>
      <c r="J1805" s="9">
        <v>47.211271428571422</v>
      </c>
      <c r="K1805">
        <v>55.73</v>
      </c>
      <c r="L1805" s="10">
        <v>0.15285714285714286</v>
      </c>
      <c r="M1805" s="2">
        <v>44629</v>
      </c>
      <c r="N1805" s="2" t="str">
        <f t="shared" si="112"/>
        <v>March 2022</v>
      </c>
      <c r="O1805" s="2" t="str">
        <f t="shared" si="113"/>
        <v>2022</v>
      </c>
      <c r="P1805">
        <v>28</v>
      </c>
      <c r="Q1805" t="s">
        <v>224</v>
      </c>
      <c r="R1805" t="str">
        <f t="shared" si="114"/>
        <v xml:space="preserve">Frozen </v>
      </c>
      <c r="S1805" t="str">
        <f t="shared" si="115"/>
        <v xml:space="preserve">Mainstream </v>
      </c>
    </row>
    <row r="1806" spans="1:19" x14ac:dyDescent="0.3">
      <c r="A1806" t="s">
        <v>449</v>
      </c>
      <c r="B1806" t="s">
        <v>450</v>
      </c>
      <c r="C1806" t="s">
        <v>65</v>
      </c>
      <c r="D1806" s="1" t="s">
        <v>66</v>
      </c>
      <c r="E1806" t="s">
        <v>686</v>
      </c>
      <c r="F1806" t="s">
        <v>140</v>
      </c>
      <c r="G1806" t="s">
        <v>313</v>
      </c>
      <c r="H1806">
        <v>10</v>
      </c>
      <c r="I1806">
        <v>22.22</v>
      </c>
      <c r="J1806" s="9">
        <v>22.823114285714286</v>
      </c>
      <c r="K1806">
        <v>222.2</v>
      </c>
      <c r="L1806" s="10">
        <v>-2.7142857142857146E-2</v>
      </c>
      <c r="M1806" s="2">
        <v>44629</v>
      </c>
      <c r="N1806" s="2" t="str">
        <f t="shared" si="112"/>
        <v>March 2022</v>
      </c>
      <c r="O1806" s="2" t="str">
        <f t="shared" si="113"/>
        <v>2022</v>
      </c>
      <c r="P1806">
        <v>10</v>
      </c>
      <c r="Q1806" t="s">
        <v>224</v>
      </c>
      <c r="R1806" t="str">
        <f t="shared" si="114"/>
        <v xml:space="preserve">Frozen </v>
      </c>
      <c r="S1806" t="str">
        <f t="shared" si="115"/>
        <v xml:space="preserve">Mainstream </v>
      </c>
    </row>
    <row r="1807" spans="1:19" x14ac:dyDescent="0.3">
      <c r="A1807" t="s">
        <v>449</v>
      </c>
      <c r="B1807" t="s">
        <v>450</v>
      </c>
      <c r="C1807" t="s">
        <v>65</v>
      </c>
      <c r="D1807" s="1" t="s">
        <v>66</v>
      </c>
      <c r="E1807" t="s">
        <v>208</v>
      </c>
      <c r="F1807" t="s">
        <v>209</v>
      </c>
      <c r="G1807" t="s">
        <v>313</v>
      </c>
      <c r="H1807">
        <v>2</v>
      </c>
      <c r="I1807">
        <v>34.92</v>
      </c>
      <c r="J1807" s="9">
        <v>24.344228571428573</v>
      </c>
      <c r="K1807">
        <v>69.84</v>
      </c>
      <c r="L1807" s="10">
        <v>0.30285714285714288</v>
      </c>
      <c r="M1807" s="2">
        <v>44629</v>
      </c>
      <c r="N1807" s="2" t="str">
        <f t="shared" si="112"/>
        <v>March 2022</v>
      </c>
      <c r="O1807" s="2" t="str">
        <f t="shared" si="113"/>
        <v>2022</v>
      </c>
      <c r="P1807">
        <v>43</v>
      </c>
      <c r="Q1807" t="s">
        <v>224</v>
      </c>
      <c r="R1807" t="str">
        <f t="shared" si="114"/>
        <v xml:space="preserve">Frozen </v>
      </c>
      <c r="S1807" t="str">
        <f t="shared" si="115"/>
        <v xml:space="preserve">Mainstream </v>
      </c>
    </row>
    <row r="1808" spans="1:19" x14ac:dyDescent="0.3">
      <c r="A1808" t="s">
        <v>449</v>
      </c>
      <c r="B1808" t="s">
        <v>450</v>
      </c>
      <c r="C1808" t="s">
        <v>65</v>
      </c>
      <c r="D1808" s="1" t="s">
        <v>66</v>
      </c>
      <c r="E1808" t="s">
        <v>439</v>
      </c>
      <c r="F1808" t="s">
        <v>440</v>
      </c>
      <c r="G1808" t="s">
        <v>313</v>
      </c>
      <c r="H1808">
        <v>8</v>
      </c>
      <c r="I1808">
        <v>34.92</v>
      </c>
      <c r="J1808" s="9">
        <v>24.344228571428573</v>
      </c>
      <c r="K1808">
        <v>279.36</v>
      </c>
      <c r="L1808" s="10">
        <v>0.30285714285714288</v>
      </c>
      <c r="M1808" s="2">
        <v>44629</v>
      </c>
      <c r="N1808" s="2" t="str">
        <f t="shared" si="112"/>
        <v>March 2022</v>
      </c>
      <c r="O1808" s="2" t="str">
        <f t="shared" si="113"/>
        <v>2022</v>
      </c>
      <c r="P1808">
        <v>43</v>
      </c>
      <c r="Q1808" t="s">
        <v>224</v>
      </c>
      <c r="R1808" t="str">
        <f t="shared" si="114"/>
        <v xml:space="preserve">Frozen </v>
      </c>
      <c r="S1808" t="str">
        <f t="shared" si="115"/>
        <v xml:space="preserve">Mainstream </v>
      </c>
    </row>
    <row r="1809" spans="1:19" x14ac:dyDescent="0.3">
      <c r="A1809" t="s">
        <v>443</v>
      </c>
      <c r="B1809" t="s">
        <v>444</v>
      </c>
      <c r="C1809" t="s">
        <v>65</v>
      </c>
      <c r="D1809" s="1" t="s">
        <v>66</v>
      </c>
      <c r="E1809" t="s">
        <v>439</v>
      </c>
      <c r="F1809" t="s">
        <v>440</v>
      </c>
      <c r="G1809" t="s">
        <v>313</v>
      </c>
      <c r="H1809">
        <v>5</v>
      </c>
      <c r="I1809">
        <v>34.92</v>
      </c>
      <c r="J1809" s="9">
        <v>22.598228571428571</v>
      </c>
      <c r="K1809">
        <v>174.6</v>
      </c>
      <c r="L1809" s="10">
        <v>0.35285714285714287</v>
      </c>
      <c r="M1809" s="2">
        <v>44629</v>
      </c>
      <c r="N1809" s="2" t="str">
        <f t="shared" si="112"/>
        <v>March 2022</v>
      </c>
      <c r="O1809" s="2" t="str">
        <f t="shared" si="113"/>
        <v>2022</v>
      </c>
      <c r="P1809">
        <v>48</v>
      </c>
      <c r="Q1809" t="s">
        <v>224</v>
      </c>
      <c r="R1809" t="str">
        <f t="shared" si="114"/>
        <v xml:space="preserve">Frozen </v>
      </c>
      <c r="S1809" t="str">
        <f t="shared" si="115"/>
        <v xml:space="preserve">Mainstream </v>
      </c>
    </row>
    <row r="1810" spans="1:19" x14ac:dyDescent="0.3">
      <c r="A1810" t="s">
        <v>469</v>
      </c>
      <c r="B1810" t="s">
        <v>470</v>
      </c>
      <c r="C1810" t="s">
        <v>65</v>
      </c>
      <c r="D1810" s="1" t="s">
        <v>66</v>
      </c>
      <c r="E1810" t="s">
        <v>75</v>
      </c>
      <c r="F1810" t="s">
        <v>76</v>
      </c>
      <c r="G1810" t="s">
        <v>313</v>
      </c>
      <c r="H1810">
        <v>2</v>
      </c>
      <c r="I1810">
        <v>33.07</v>
      </c>
      <c r="J1810" s="9">
        <v>24.046614285714284</v>
      </c>
      <c r="K1810">
        <v>66.14</v>
      </c>
      <c r="L1810" s="10">
        <v>0.27285714285714291</v>
      </c>
      <c r="M1810" s="2">
        <v>44629</v>
      </c>
      <c r="N1810" s="2" t="str">
        <f t="shared" si="112"/>
        <v>March 2022</v>
      </c>
      <c r="O1810" s="2" t="str">
        <f t="shared" si="113"/>
        <v>2022</v>
      </c>
      <c r="P1810">
        <v>40</v>
      </c>
      <c r="Q1810" t="s">
        <v>224</v>
      </c>
      <c r="R1810" t="str">
        <f t="shared" si="114"/>
        <v xml:space="preserve">Frozen </v>
      </c>
      <c r="S1810" t="str">
        <f t="shared" si="115"/>
        <v xml:space="preserve">Mainstream </v>
      </c>
    </row>
    <row r="1811" spans="1:19" x14ac:dyDescent="0.3">
      <c r="A1811" t="s">
        <v>492</v>
      </c>
      <c r="B1811" t="s">
        <v>493</v>
      </c>
      <c r="C1811" t="s">
        <v>65</v>
      </c>
      <c r="D1811" s="1" t="s">
        <v>66</v>
      </c>
      <c r="E1811" t="s">
        <v>75</v>
      </c>
      <c r="F1811" t="s">
        <v>76</v>
      </c>
      <c r="G1811" t="s">
        <v>313</v>
      </c>
      <c r="H1811">
        <v>1</v>
      </c>
      <c r="I1811">
        <v>39.770000000000003</v>
      </c>
      <c r="J1811" s="9">
        <v>28.520771428571429</v>
      </c>
      <c r="K1811">
        <v>39.770000000000003</v>
      </c>
      <c r="L1811" s="10">
        <v>0.28285714285714286</v>
      </c>
      <c r="M1811" s="2">
        <v>44629</v>
      </c>
      <c r="N1811" s="2" t="str">
        <f t="shared" si="112"/>
        <v>March 2022</v>
      </c>
      <c r="O1811" s="2" t="str">
        <f t="shared" si="113"/>
        <v>2022</v>
      </c>
      <c r="P1811">
        <v>41</v>
      </c>
      <c r="Q1811" t="s">
        <v>224</v>
      </c>
      <c r="R1811" t="str">
        <f t="shared" si="114"/>
        <v xml:space="preserve">Frozen </v>
      </c>
      <c r="S1811" t="str">
        <f t="shared" si="115"/>
        <v xml:space="preserve">Mainstream </v>
      </c>
    </row>
    <row r="1812" spans="1:19" x14ac:dyDescent="0.3">
      <c r="A1812" t="s">
        <v>471</v>
      </c>
      <c r="B1812" t="s">
        <v>472</v>
      </c>
      <c r="C1812" t="s">
        <v>867</v>
      </c>
      <c r="D1812" s="1" t="s">
        <v>868</v>
      </c>
      <c r="F1812" t="s">
        <v>868</v>
      </c>
      <c r="G1812" t="s">
        <v>313</v>
      </c>
      <c r="H1812">
        <v>2</v>
      </c>
      <c r="I1812">
        <v>33</v>
      </c>
      <c r="J1812" s="9">
        <v>23.995714285714286</v>
      </c>
      <c r="K1812">
        <v>66</v>
      </c>
      <c r="L1812" s="10">
        <v>0.27285714285714285</v>
      </c>
      <c r="M1812" s="2">
        <v>44629</v>
      </c>
      <c r="N1812" s="2" t="str">
        <f t="shared" si="112"/>
        <v>March 2022</v>
      </c>
      <c r="O1812" s="2" t="str">
        <f t="shared" si="113"/>
        <v>2022</v>
      </c>
      <c r="P1812">
        <v>33</v>
      </c>
      <c r="Q1812" t="s">
        <v>224</v>
      </c>
      <c r="R1812" t="str">
        <f t="shared" si="114"/>
        <v xml:space="preserve">Frozen </v>
      </c>
      <c r="S1812" t="str">
        <f t="shared" si="115"/>
        <v>Ethnic</v>
      </c>
    </row>
    <row r="1813" spans="1:19" x14ac:dyDescent="0.3">
      <c r="A1813" t="s">
        <v>463</v>
      </c>
      <c r="B1813" t="s">
        <v>464</v>
      </c>
      <c r="C1813" t="s">
        <v>867</v>
      </c>
      <c r="D1813" s="1" t="s">
        <v>868</v>
      </c>
      <c r="F1813" t="s">
        <v>868</v>
      </c>
      <c r="G1813" t="s">
        <v>313</v>
      </c>
      <c r="H1813">
        <v>2</v>
      </c>
      <c r="I1813">
        <v>36</v>
      </c>
      <c r="J1813" s="9">
        <v>21.857142857142858</v>
      </c>
      <c r="K1813">
        <v>72</v>
      </c>
      <c r="L1813" s="10">
        <v>0.39285714285714285</v>
      </c>
      <c r="M1813" s="2">
        <v>44629</v>
      </c>
      <c r="N1813" s="2" t="str">
        <f t="shared" si="112"/>
        <v>March 2022</v>
      </c>
      <c r="O1813" s="2" t="str">
        <f t="shared" si="113"/>
        <v>2022</v>
      </c>
      <c r="P1813">
        <v>45</v>
      </c>
      <c r="Q1813" t="s">
        <v>224</v>
      </c>
      <c r="R1813" t="str">
        <f t="shared" si="114"/>
        <v xml:space="preserve">Frozen </v>
      </c>
      <c r="S1813" t="str">
        <f t="shared" si="115"/>
        <v>Ethnic</v>
      </c>
    </row>
    <row r="1814" spans="1:19" x14ac:dyDescent="0.3">
      <c r="A1814" t="s">
        <v>449</v>
      </c>
      <c r="B1814" t="s">
        <v>450</v>
      </c>
      <c r="C1814" t="s">
        <v>65</v>
      </c>
      <c r="D1814" s="1" t="s">
        <v>66</v>
      </c>
      <c r="E1814" t="s">
        <v>765</v>
      </c>
      <c r="F1814" t="s">
        <v>766</v>
      </c>
      <c r="G1814" t="s">
        <v>313</v>
      </c>
      <c r="H1814">
        <v>-3</v>
      </c>
      <c r="I1814">
        <v>36</v>
      </c>
      <c r="J1814" s="9">
        <v>24.737142857142857</v>
      </c>
      <c r="K1814">
        <v>-108</v>
      </c>
      <c r="L1814" s="10">
        <v>0.31285714285714289</v>
      </c>
      <c r="M1814" s="2">
        <v>44629</v>
      </c>
      <c r="N1814" s="2" t="str">
        <f t="shared" si="112"/>
        <v>March 2022</v>
      </c>
      <c r="O1814" s="2" t="str">
        <f t="shared" si="113"/>
        <v>2022</v>
      </c>
      <c r="P1814">
        <v>44</v>
      </c>
      <c r="Q1814" t="s">
        <v>224</v>
      </c>
      <c r="R1814" t="str">
        <f t="shared" si="114"/>
        <v xml:space="preserve">Frozen </v>
      </c>
      <c r="S1814" t="str">
        <f t="shared" si="115"/>
        <v xml:space="preserve">Mainstream </v>
      </c>
    </row>
    <row r="1815" spans="1:19" x14ac:dyDescent="0.3">
      <c r="A1815" t="s">
        <v>469</v>
      </c>
      <c r="B1815" t="s">
        <v>470</v>
      </c>
      <c r="C1815" t="s">
        <v>65</v>
      </c>
      <c r="D1815" s="1" t="s">
        <v>66</v>
      </c>
      <c r="E1815" t="s">
        <v>765</v>
      </c>
      <c r="F1815" t="s">
        <v>766</v>
      </c>
      <c r="G1815" t="s">
        <v>313</v>
      </c>
      <c r="H1815">
        <v>-2</v>
      </c>
      <c r="I1815">
        <v>36</v>
      </c>
      <c r="J1815" s="9">
        <v>24.377142857142857</v>
      </c>
      <c r="K1815">
        <v>-72</v>
      </c>
      <c r="L1815" s="10">
        <v>0.32285714285714284</v>
      </c>
      <c r="M1815" s="2">
        <v>44629</v>
      </c>
      <c r="N1815" s="2" t="str">
        <f t="shared" si="112"/>
        <v>March 2022</v>
      </c>
      <c r="O1815" s="2" t="str">
        <f t="shared" si="113"/>
        <v>2022</v>
      </c>
      <c r="P1815">
        <v>45</v>
      </c>
      <c r="Q1815" t="s">
        <v>224</v>
      </c>
      <c r="R1815" t="str">
        <f t="shared" si="114"/>
        <v xml:space="preserve">Frozen </v>
      </c>
      <c r="S1815" t="str">
        <f t="shared" si="115"/>
        <v xml:space="preserve">Mainstream </v>
      </c>
    </row>
    <row r="1816" spans="1:19" x14ac:dyDescent="0.3">
      <c r="A1816" t="s">
        <v>449</v>
      </c>
      <c r="B1816" t="s">
        <v>450</v>
      </c>
      <c r="C1816" t="s">
        <v>65</v>
      </c>
      <c r="D1816" s="1" t="s">
        <v>66</v>
      </c>
      <c r="E1816" t="s">
        <v>765</v>
      </c>
      <c r="F1816" t="s">
        <v>766</v>
      </c>
      <c r="G1816" t="s">
        <v>313</v>
      </c>
      <c r="H1816">
        <v>3</v>
      </c>
      <c r="I1816">
        <v>34.92</v>
      </c>
      <c r="J1816" s="9">
        <v>24.344228571428573</v>
      </c>
      <c r="K1816">
        <v>104.76</v>
      </c>
      <c r="L1816" s="10">
        <v>0.30285714285714288</v>
      </c>
      <c r="M1816" s="2">
        <v>44629</v>
      </c>
      <c r="N1816" s="2" t="str">
        <f t="shared" si="112"/>
        <v>March 2022</v>
      </c>
      <c r="O1816" s="2" t="str">
        <f t="shared" si="113"/>
        <v>2022</v>
      </c>
      <c r="P1816">
        <v>43</v>
      </c>
      <c r="Q1816" t="s">
        <v>224</v>
      </c>
      <c r="R1816" t="str">
        <f t="shared" si="114"/>
        <v xml:space="preserve">Frozen </v>
      </c>
      <c r="S1816" t="str">
        <f t="shared" si="115"/>
        <v xml:space="preserve">Mainstream </v>
      </c>
    </row>
    <row r="1817" spans="1:19" x14ac:dyDescent="0.3">
      <c r="A1817" t="s">
        <v>469</v>
      </c>
      <c r="B1817" t="s">
        <v>470</v>
      </c>
      <c r="C1817" t="s">
        <v>65</v>
      </c>
      <c r="D1817" s="1" t="s">
        <v>66</v>
      </c>
      <c r="E1817" t="s">
        <v>765</v>
      </c>
      <c r="F1817" t="s">
        <v>766</v>
      </c>
      <c r="G1817" t="s">
        <v>313</v>
      </c>
      <c r="H1817">
        <v>2</v>
      </c>
      <c r="I1817">
        <v>36</v>
      </c>
      <c r="J1817" s="9">
        <v>24.377142857142857</v>
      </c>
      <c r="K1817">
        <v>72</v>
      </c>
      <c r="L1817" s="10">
        <v>0.32285714285714284</v>
      </c>
      <c r="M1817" s="2">
        <v>44629</v>
      </c>
      <c r="N1817" s="2" t="str">
        <f t="shared" si="112"/>
        <v>March 2022</v>
      </c>
      <c r="O1817" s="2" t="str">
        <f t="shared" si="113"/>
        <v>2022</v>
      </c>
      <c r="P1817">
        <v>45</v>
      </c>
      <c r="Q1817" t="s">
        <v>224</v>
      </c>
      <c r="R1817" t="str">
        <f t="shared" si="114"/>
        <v xml:space="preserve">Frozen </v>
      </c>
      <c r="S1817" t="str">
        <f t="shared" si="115"/>
        <v xml:space="preserve">Mainstream </v>
      </c>
    </row>
    <row r="1818" spans="1:19" x14ac:dyDescent="0.3">
      <c r="A1818" t="s">
        <v>469</v>
      </c>
      <c r="B1818" t="s">
        <v>470</v>
      </c>
      <c r="C1818" t="s">
        <v>65</v>
      </c>
      <c r="D1818" s="1" t="s">
        <v>66</v>
      </c>
      <c r="E1818" t="s">
        <v>139</v>
      </c>
      <c r="F1818" t="s">
        <v>140</v>
      </c>
      <c r="G1818" t="s">
        <v>313</v>
      </c>
      <c r="H1818">
        <v>-4.1000000000000002E-2</v>
      </c>
      <c r="I1818">
        <v>33.07</v>
      </c>
      <c r="J1818" s="9">
        <v>24.119860627177705</v>
      </c>
      <c r="K1818">
        <v>-1.36</v>
      </c>
      <c r="L1818" s="10">
        <v>0.27285714285714285</v>
      </c>
      <c r="M1818" s="2">
        <v>44629</v>
      </c>
      <c r="N1818" s="2" t="str">
        <f t="shared" si="112"/>
        <v>March 2022</v>
      </c>
      <c r="O1818" s="2" t="str">
        <f t="shared" si="113"/>
        <v>2022</v>
      </c>
      <c r="P1818">
        <v>40</v>
      </c>
      <c r="Q1818" t="s">
        <v>224</v>
      </c>
      <c r="R1818" t="str">
        <f t="shared" si="114"/>
        <v xml:space="preserve">Frozen </v>
      </c>
      <c r="S1818" t="str">
        <f t="shared" si="115"/>
        <v xml:space="preserve">Mainstream </v>
      </c>
    </row>
    <row r="1819" spans="1:19" x14ac:dyDescent="0.3">
      <c r="A1819" t="s">
        <v>492</v>
      </c>
      <c r="B1819" t="s">
        <v>493</v>
      </c>
      <c r="C1819" t="s">
        <v>65</v>
      </c>
      <c r="D1819" s="1" t="s">
        <v>66</v>
      </c>
      <c r="E1819" t="s">
        <v>139</v>
      </c>
      <c r="F1819" t="s">
        <v>140</v>
      </c>
      <c r="G1819" t="s">
        <v>313</v>
      </c>
      <c r="H1819">
        <v>-0.28999999999999998</v>
      </c>
      <c r="I1819">
        <v>39.770000000000003</v>
      </c>
      <c r="J1819" s="9">
        <v>28.512610837438423</v>
      </c>
      <c r="K1819">
        <v>-11.53</v>
      </c>
      <c r="L1819" s="10">
        <v>0.28285714285714286</v>
      </c>
      <c r="M1819" s="2">
        <v>44629</v>
      </c>
      <c r="N1819" s="2" t="str">
        <f t="shared" si="112"/>
        <v>March 2022</v>
      </c>
      <c r="O1819" s="2" t="str">
        <f t="shared" si="113"/>
        <v>2022</v>
      </c>
      <c r="P1819">
        <v>41</v>
      </c>
      <c r="Q1819" t="s">
        <v>224</v>
      </c>
      <c r="R1819" t="str">
        <f t="shared" si="114"/>
        <v xml:space="preserve">Frozen </v>
      </c>
      <c r="S1819" t="str">
        <f t="shared" si="115"/>
        <v xml:space="preserve">Mainstream </v>
      </c>
    </row>
    <row r="1820" spans="1:19" x14ac:dyDescent="0.3">
      <c r="A1820" t="s">
        <v>443</v>
      </c>
      <c r="B1820" t="s">
        <v>444</v>
      </c>
      <c r="C1820" t="s">
        <v>65</v>
      </c>
      <c r="D1820" s="1" t="s">
        <v>66</v>
      </c>
      <c r="E1820" t="s">
        <v>139</v>
      </c>
      <c r="F1820" t="s">
        <v>140</v>
      </c>
      <c r="G1820" t="s">
        <v>313</v>
      </c>
      <c r="H1820">
        <v>-0.2</v>
      </c>
      <c r="I1820">
        <v>34.92</v>
      </c>
      <c r="J1820" s="9">
        <v>22.585285714285714</v>
      </c>
      <c r="K1820">
        <v>-6.98</v>
      </c>
      <c r="L1820" s="10">
        <v>0.35285714285714281</v>
      </c>
      <c r="M1820" s="2">
        <v>44629</v>
      </c>
      <c r="N1820" s="2" t="str">
        <f t="shared" si="112"/>
        <v>March 2022</v>
      </c>
      <c r="O1820" s="2" t="str">
        <f t="shared" si="113"/>
        <v>2022</v>
      </c>
      <c r="P1820">
        <v>48</v>
      </c>
      <c r="Q1820" t="s">
        <v>224</v>
      </c>
      <c r="R1820" t="str">
        <f t="shared" si="114"/>
        <v xml:space="preserve">Frozen </v>
      </c>
      <c r="S1820" t="str">
        <f t="shared" si="115"/>
        <v xml:space="preserve">Mainstream </v>
      </c>
    </row>
    <row r="1821" spans="1:19" x14ac:dyDescent="0.3">
      <c r="A1821" t="s">
        <v>489</v>
      </c>
      <c r="B1821" t="s">
        <v>490</v>
      </c>
      <c r="C1821" t="s">
        <v>65</v>
      </c>
      <c r="D1821" s="1" t="s">
        <v>66</v>
      </c>
      <c r="E1821" t="s">
        <v>139</v>
      </c>
      <c r="F1821" t="s">
        <v>140</v>
      </c>
      <c r="G1821" t="s">
        <v>313</v>
      </c>
      <c r="H1821">
        <v>-4.1000000000000002E-2</v>
      </c>
      <c r="I1821">
        <v>40</v>
      </c>
      <c r="J1821" s="9">
        <v>25.88571428571429</v>
      </c>
      <c r="K1821">
        <v>-1.64</v>
      </c>
      <c r="L1821" s="10">
        <v>0.35285714285714281</v>
      </c>
      <c r="M1821" s="2">
        <v>44629</v>
      </c>
      <c r="N1821" s="2" t="str">
        <f t="shared" si="112"/>
        <v>March 2022</v>
      </c>
      <c r="O1821" s="2" t="str">
        <f t="shared" si="113"/>
        <v>2022</v>
      </c>
      <c r="P1821">
        <v>48</v>
      </c>
      <c r="Q1821" t="s">
        <v>224</v>
      </c>
      <c r="R1821" t="str">
        <f t="shared" si="114"/>
        <v xml:space="preserve">Frozen </v>
      </c>
      <c r="S1821" t="str">
        <f t="shared" si="115"/>
        <v xml:space="preserve">Mainstream </v>
      </c>
    </row>
    <row r="1822" spans="1:19" x14ac:dyDescent="0.3">
      <c r="A1822" t="s">
        <v>449</v>
      </c>
      <c r="B1822" t="s">
        <v>450</v>
      </c>
      <c r="C1822" t="s">
        <v>65</v>
      </c>
      <c r="D1822" s="1" t="s">
        <v>66</v>
      </c>
      <c r="E1822" t="s">
        <v>869</v>
      </c>
      <c r="F1822" t="s">
        <v>870</v>
      </c>
      <c r="G1822" t="s">
        <v>313</v>
      </c>
      <c r="H1822">
        <v>20</v>
      </c>
      <c r="I1822">
        <v>22.22</v>
      </c>
      <c r="J1822" s="9">
        <v>22.823114285714286</v>
      </c>
      <c r="K1822">
        <v>444.4</v>
      </c>
      <c r="L1822" s="10">
        <v>-2.7142857142857146E-2</v>
      </c>
      <c r="M1822" s="2">
        <v>44629</v>
      </c>
      <c r="N1822" s="2" t="str">
        <f t="shared" si="112"/>
        <v>March 2022</v>
      </c>
      <c r="O1822" s="2" t="str">
        <f t="shared" si="113"/>
        <v>2022</v>
      </c>
      <c r="P1822">
        <v>10</v>
      </c>
      <c r="Q1822" t="s">
        <v>224</v>
      </c>
      <c r="R1822" t="str">
        <f t="shared" si="114"/>
        <v xml:space="preserve">Frozen </v>
      </c>
      <c r="S1822" t="str">
        <f t="shared" si="115"/>
        <v xml:space="preserve">Mainstream </v>
      </c>
    </row>
    <row r="1823" spans="1:19" x14ac:dyDescent="0.3">
      <c r="A1823" t="s">
        <v>449</v>
      </c>
      <c r="B1823" t="s">
        <v>450</v>
      </c>
      <c r="C1823" t="s">
        <v>65</v>
      </c>
      <c r="D1823" s="1" t="s">
        <v>66</v>
      </c>
      <c r="E1823" t="s">
        <v>77</v>
      </c>
      <c r="F1823" t="s">
        <v>78</v>
      </c>
      <c r="G1823" t="s">
        <v>313</v>
      </c>
      <c r="H1823">
        <v>3</v>
      </c>
      <c r="I1823">
        <v>22.22</v>
      </c>
      <c r="J1823" s="9">
        <v>22.823114285714283</v>
      </c>
      <c r="K1823">
        <v>66.66</v>
      </c>
      <c r="L1823" s="10">
        <v>-2.7142857142857132E-2</v>
      </c>
      <c r="M1823" s="2">
        <v>44629</v>
      </c>
      <c r="N1823" s="2" t="str">
        <f t="shared" si="112"/>
        <v>March 2022</v>
      </c>
      <c r="O1823" s="2" t="str">
        <f t="shared" si="113"/>
        <v>2022</v>
      </c>
      <c r="P1823">
        <v>10</v>
      </c>
      <c r="Q1823" t="s">
        <v>224</v>
      </c>
      <c r="R1823" t="str">
        <f t="shared" si="114"/>
        <v xml:space="preserve">Frozen </v>
      </c>
      <c r="S1823" t="str">
        <f t="shared" si="115"/>
        <v xml:space="preserve">Mainstream </v>
      </c>
    </row>
    <row r="1824" spans="1:19" x14ac:dyDescent="0.3">
      <c r="A1824" t="s">
        <v>469</v>
      </c>
      <c r="B1824" t="s">
        <v>470</v>
      </c>
      <c r="C1824" t="s">
        <v>65</v>
      </c>
      <c r="D1824" s="1" t="s">
        <v>66</v>
      </c>
      <c r="E1824" t="s">
        <v>77</v>
      </c>
      <c r="F1824" t="s">
        <v>78</v>
      </c>
      <c r="G1824" t="s">
        <v>313</v>
      </c>
      <c r="H1824">
        <v>1</v>
      </c>
      <c r="I1824">
        <v>33.07</v>
      </c>
      <c r="J1824" s="9">
        <v>24.046614285714284</v>
      </c>
      <c r="K1824">
        <v>33.07</v>
      </c>
      <c r="L1824" s="10">
        <v>0.27285714285714291</v>
      </c>
      <c r="M1824" s="2">
        <v>44629</v>
      </c>
      <c r="N1824" s="2" t="str">
        <f t="shared" si="112"/>
        <v>March 2022</v>
      </c>
      <c r="O1824" s="2" t="str">
        <f t="shared" si="113"/>
        <v>2022</v>
      </c>
      <c r="P1824">
        <v>40</v>
      </c>
      <c r="Q1824" t="s">
        <v>224</v>
      </c>
      <c r="R1824" t="str">
        <f t="shared" si="114"/>
        <v xml:space="preserve">Frozen </v>
      </c>
      <c r="S1824" t="str">
        <f t="shared" si="115"/>
        <v xml:space="preserve">Mainstream </v>
      </c>
    </row>
    <row r="1825" spans="1:19" x14ac:dyDescent="0.3">
      <c r="A1825" t="s">
        <v>492</v>
      </c>
      <c r="B1825" t="s">
        <v>493</v>
      </c>
      <c r="C1825" t="s">
        <v>65</v>
      </c>
      <c r="D1825" s="1" t="s">
        <v>66</v>
      </c>
      <c r="E1825" t="s">
        <v>77</v>
      </c>
      <c r="F1825" t="s">
        <v>78</v>
      </c>
      <c r="G1825" t="s">
        <v>313</v>
      </c>
      <c r="H1825">
        <v>1</v>
      </c>
      <c r="I1825">
        <v>39.770000000000003</v>
      </c>
      <c r="J1825" s="9">
        <v>28.520771428571429</v>
      </c>
      <c r="K1825">
        <v>39.770000000000003</v>
      </c>
      <c r="L1825" s="10">
        <v>0.28285714285714286</v>
      </c>
      <c r="M1825" s="2">
        <v>44629</v>
      </c>
      <c r="N1825" s="2" t="str">
        <f t="shared" si="112"/>
        <v>March 2022</v>
      </c>
      <c r="O1825" s="2" t="str">
        <f t="shared" si="113"/>
        <v>2022</v>
      </c>
      <c r="P1825">
        <v>41</v>
      </c>
      <c r="Q1825" t="s">
        <v>224</v>
      </c>
      <c r="R1825" t="str">
        <f t="shared" si="114"/>
        <v xml:space="preserve">Frozen </v>
      </c>
      <c r="S1825" t="str">
        <f t="shared" si="115"/>
        <v xml:space="preserve">Mainstream </v>
      </c>
    </row>
    <row r="1826" spans="1:19" x14ac:dyDescent="0.3">
      <c r="A1826" t="s">
        <v>492</v>
      </c>
      <c r="B1826" t="s">
        <v>493</v>
      </c>
      <c r="C1826" t="s">
        <v>173</v>
      </c>
      <c r="D1826" s="1" t="s">
        <v>174</v>
      </c>
      <c r="F1826" t="s">
        <v>174</v>
      </c>
      <c r="G1826" t="s">
        <v>313</v>
      </c>
      <c r="H1826">
        <v>1</v>
      </c>
      <c r="I1826">
        <v>36</v>
      </c>
      <c r="J1826" s="9">
        <v>25.457142857142856</v>
      </c>
      <c r="K1826">
        <v>36</v>
      </c>
      <c r="L1826" s="10">
        <v>0.29285714285714293</v>
      </c>
      <c r="M1826" s="2">
        <v>44629</v>
      </c>
      <c r="N1826" s="2" t="str">
        <f t="shared" si="112"/>
        <v>March 2022</v>
      </c>
      <c r="O1826" s="2" t="str">
        <f t="shared" si="113"/>
        <v>2022</v>
      </c>
      <c r="P1826">
        <v>35</v>
      </c>
      <c r="Q1826" t="s">
        <v>224</v>
      </c>
      <c r="R1826" t="str">
        <f t="shared" si="114"/>
        <v xml:space="preserve">Frozen </v>
      </c>
      <c r="S1826" t="str">
        <f t="shared" si="115"/>
        <v>Ethnic</v>
      </c>
    </row>
    <row r="1827" spans="1:19" x14ac:dyDescent="0.3">
      <c r="A1827" t="s">
        <v>502</v>
      </c>
      <c r="B1827" t="s">
        <v>503</v>
      </c>
      <c r="C1827" t="s">
        <v>173</v>
      </c>
      <c r="D1827" s="1" t="s">
        <v>174</v>
      </c>
      <c r="F1827" t="s">
        <v>174</v>
      </c>
      <c r="G1827" t="s">
        <v>313</v>
      </c>
      <c r="H1827">
        <v>1</v>
      </c>
      <c r="I1827">
        <v>50</v>
      </c>
      <c r="J1827" s="9">
        <v>36.357142857142861</v>
      </c>
      <c r="K1827">
        <v>50</v>
      </c>
      <c r="L1827" s="10">
        <v>0.27285714285714285</v>
      </c>
      <c r="M1827" s="2">
        <v>44629</v>
      </c>
      <c r="N1827" s="2" t="str">
        <f t="shared" si="112"/>
        <v>March 2022</v>
      </c>
      <c r="O1827" s="2" t="str">
        <f t="shared" si="113"/>
        <v>2022</v>
      </c>
      <c r="P1827">
        <v>33</v>
      </c>
      <c r="Q1827" t="s">
        <v>224</v>
      </c>
      <c r="R1827" t="str">
        <f t="shared" si="114"/>
        <v xml:space="preserve">Frozen </v>
      </c>
      <c r="S1827" t="str">
        <f t="shared" si="115"/>
        <v>Ethnic</v>
      </c>
    </row>
    <row r="1828" spans="1:19" x14ac:dyDescent="0.3">
      <c r="A1828" t="s">
        <v>506</v>
      </c>
      <c r="B1828" t="s">
        <v>507</v>
      </c>
      <c r="C1828" t="s">
        <v>14</v>
      </c>
      <c r="D1828" s="1" t="s">
        <v>15</v>
      </c>
      <c r="F1828" t="s">
        <v>15</v>
      </c>
      <c r="G1828" t="s">
        <v>313</v>
      </c>
      <c r="H1828">
        <v>6</v>
      </c>
      <c r="I1828">
        <v>50.003999999999998</v>
      </c>
      <c r="J1828" s="9">
        <v>42.859999999999992</v>
      </c>
      <c r="K1828">
        <v>300.02</v>
      </c>
      <c r="L1828" s="10">
        <v>0.14285714285714288</v>
      </c>
      <c r="M1828" s="2">
        <v>44628</v>
      </c>
      <c r="N1828" s="2" t="str">
        <f t="shared" si="112"/>
        <v>March 2022</v>
      </c>
      <c r="O1828" s="2" t="str">
        <f t="shared" si="113"/>
        <v>2022</v>
      </c>
      <c r="P1828">
        <v>20</v>
      </c>
      <c r="Q1828" t="s">
        <v>224</v>
      </c>
      <c r="R1828" t="str">
        <f t="shared" si="114"/>
        <v xml:space="preserve">Frozen </v>
      </c>
      <c r="S1828" t="str">
        <f t="shared" si="115"/>
        <v>Ethnic</v>
      </c>
    </row>
    <row r="1829" spans="1:19" x14ac:dyDescent="0.3">
      <c r="A1829" t="s">
        <v>469</v>
      </c>
      <c r="B1829" t="s">
        <v>470</v>
      </c>
      <c r="C1829" t="s">
        <v>14</v>
      </c>
      <c r="D1829" s="1" t="s">
        <v>15</v>
      </c>
      <c r="F1829" t="s">
        <v>15</v>
      </c>
      <c r="G1829" t="s">
        <v>313</v>
      </c>
      <c r="H1829">
        <v>1</v>
      </c>
      <c r="I1829">
        <v>36</v>
      </c>
      <c r="J1829" s="9">
        <v>21.857142857142858</v>
      </c>
      <c r="K1829">
        <v>36</v>
      </c>
      <c r="L1829" s="10">
        <v>0.39285714285714285</v>
      </c>
      <c r="M1829" s="2">
        <v>44628</v>
      </c>
      <c r="N1829" s="2" t="str">
        <f t="shared" si="112"/>
        <v>March 2022</v>
      </c>
      <c r="O1829" s="2" t="str">
        <f t="shared" si="113"/>
        <v>2022</v>
      </c>
      <c r="P1829">
        <v>45</v>
      </c>
      <c r="Q1829" t="s">
        <v>224</v>
      </c>
      <c r="R1829" t="str">
        <f t="shared" si="114"/>
        <v xml:space="preserve">Frozen </v>
      </c>
      <c r="S1829" t="str">
        <f t="shared" si="115"/>
        <v>Ethnic</v>
      </c>
    </row>
    <row r="1830" spans="1:19" x14ac:dyDescent="0.3">
      <c r="A1830" t="s">
        <v>500</v>
      </c>
      <c r="B1830" t="s">
        <v>501</v>
      </c>
      <c r="C1830" t="s">
        <v>14</v>
      </c>
      <c r="D1830" s="1" t="s">
        <v>15</v>
      </c>
      <c r="F1830" t="s">
        <v>15</v>
      </c>
      <c r="G1830" t="s">
        <v>313</v>
      </c>
      <c r="H1830">
        <v>1</v>
      </c>
      <c r="I1830">
        <v>48</v>
      </c>
      <c r="J1830" s="9">
        <v>35.862857142857145</v>
      </c>
      <c r="K1830">
        <v>48</v>
      </c>
      <c r="L1830" s="10">
        <v>0.25285714285714284</v>
      </c>
      <c r="M1830" s="2">
        <v>44628</v>
      </c>
      <c r="N1830" s="2" t="str">
        <f t="shared" si="112"/>
        <v>March 2022</v>
      </c>
      <c r="O1830" s="2" t="str">
        <f t="shared" si="113"/>
        <v>2022</v>
      </c>
      <c r="P1830">
        <v>31</v>
      </c>
      <c r="Q1830" t="s">
        <v>224</v>
      </c>
      <c r="R1830" t="str">
        <f t="shared" si="114"/>
        <v xml:space="preserve">Frozen </v>
      </c>
      <c r="S1830" t="str">
        <f t="shared" si="115"/>
        <v>Ethnic</v>
      </c>
    </row>
    <row r="1831" spans="1:19" x14ac:dyDescent="0.3">
      <c r="A1831" t="s">
        <v>492</v>
      </c>
      <c r="B1831" t="s">
        <v>493</v>
      </c>
      <c r="C1831" t="s">
        <v>14</v>
      </c>
      <c r="D1831" s="1" t="s">
        <v>15</v>
      </c>
      <c r="F1831" t="s">
        <v>15</v>
      </c>
      <c r="G1831" t="s">
        <v>313</v>
      </c>
      <c r="H1831">
        <v>1</v>
      </c>
      <c r="I1831">
        <v>36</v>
      </c>
      <c r="J1831" s="9">
        <v>25.457142857142856</v>
      </c>
      <c r="K1831">
        <v>36</v>
      </c>
      <c r="L1831" s="10">
        <v>0.29285714285714293</v>
      </c>
      <c r="M1831" s="2">
        <v>44628</v>
      </c>
      <c r="N1831" s="2" t="str">
        <f t="shared" si="112"/>
        <v>March 2022</v>
      </c>
      <c r="O1831" s="2" t="str">
        <f t="shared" si="113"/>
        <v>2022</v>
      </c>
      <c r="P1831">
        <v>35</v>
      </c>
      <c r="Q1831" t="s">
        <v>224</v>
      </c>
      <c r="R1831" t="str">
        <f t="shared" si="114"/>
        <v xml:space="preserve">Frozen </v>
      </c>
      <c r="S1831" t="str">
        <f t="shared" si="115"/>
        <v>Ethnic</v>
      </c>
    </row>
    <row r="1832" spans="1:19" x14ac:dyDescent="0.3">
      <c r="A1832" t="s">
        <v>502</v>
      </c>
      <c r="B1832" t="s">
        <v>503</v>
      </c>
      <c r="C1832" t="s">
        <v>14</v>
      </c>
      <c r="D1832" s="1" t="s">
        <v>15</v>
      </c>
      <c r="F1832" t="s">
        <v>15</v>
      </c>
      <c r="G1832" t="s">
        <v>313</v>
      </c>
      <c r="H1832">
        <v>1</v>
      </c>
      <c r="I1832">
        <v>50</v>
      </c>
      <c r="J1832" s="9">
        <v>36.357142857142861</v>
      </c>
      <c r="K1832">
        <v>50</v>
      </c>
      <c r="L1832" s="10">
        <v>0.27285714285714285</v>
      </c>
      <c r="M1832" s="2">
        <v>44628</v>
      </c>
      <c r="N1832" s="2" t="str">
        <f t="shared" si="112"/>
        <v>March 2022</v>
      </c>
      <c r="O1832" s="2" t="str">
        <f t="shared" si="113"/>
        <v>2022</v>
      </c>
      <c r="P1832">
        <v>33</v>
      </c>
      <c r="Q1832" t="s">
        <v>224</v>
      </c>
      <c r="R1832" t="str">
        <f t="shared" si="114"/>
        <v xml:space="preserve">Frozen </v>
      </c>
      <c r="S1832" t="str">
        <f t="shared" si="115"/>
        <v>Ethnic</v>
      </c>
    </row>
    <row r="1833" spans="1:19" x14ac:dyDescent="0.3">
      <c r="A1833" t="s">
        <v>498</v>
      </c>
      <c r="B1833" t="s">
        <v>499</v>
      </c>
      <c r="C1833" t="s">
        <v>481</v>
      </c>
      <c r="D1833" s="1" t="s">
        <v>482</v>
      </c>
      <c r="F1833" t="s">
        <v>482</v>
      </c>
      <c r="G1833" t="s">
        <v>313</v>
      </c>
      <c r="H1833">
        <v>1</v>
      </c>
      <c r="I1833">
        <v>57.6</v>
      </c>
      <c r="J1833" s="9">
        <v>32.091428571428573</v>
      </c>
      <c r="K1833">
        <v>57.6</v>
      </c>
      <c r="L1833" s="10">
        <v>0.44285714285714284</v>
      </c>
      <c r="M1833" s="2">
        <v>44628</v>
      </c>
      <c r="N1833" s="2" t="str">
        <f t="shared" si="112"/>
        <v>March 2022</v>
      </c>
      <c r="O1833" s="2" t="str">
        <f t="shared" si="113"/>
        <v>2022</v>
      </c>
      <c r="P1833">
        <v>50</v>
      </c>
      <c r="Q1833" t="s">
        <v>224</v>
      </c>
      <c r="R1833" t="str">
        <f t="shared" si="114"/>
        <v xml:space="preserve">Frozen </v>
      </c>
      <c r="S1833" t="str">
        <f t="shared" si="115"/>
        <v>Ethnic</v>
      </c>
    </row>
    <row r="1834" spans="1:19" x14ac:dyDescent="0.3">
      <c r="A1834" t="s">
        <v>500</v>
      </c>
      <c r="B1834" t="s">
        <v>501</v>
      </c>
      <c r="C1834" t="s">
        <v>481</v>
      </c>
      <c r="D1834" s="1" t="s">
        <v>482</v>
      </c>
      <c r="F1834" t="s">
        <v>482</v>
      </c>
      <c r="G1834" t="s">
        <v>313</v>
      </c>
      <c r="H1834">
        <v>1</v>
      </c>
      <c r="I1834">
        <v>48</v>
      </c>
      <c r="J1834" s="9">
        <v>35.862857142857145</v>
      </c>
      <c r="K1834">
        <v>48</v>
      </c>
      <c r="L1834" s="10">
        <v>0.25285714285714284</v>
      </c>
      <c r="M1834" s="2">
        <v>44628</v>
      </c>
      <c r="N1834" s="2" t="str">
        <f t="shared" si="112"/>
        <v>March 2022</v>
      </c>
      <c r="O1834" s="2" t="str">
        <f t="shared" si="113"/>
        <v>2022</v>
      </c>
      <c r="P1834">
        <v>31</v>
      </c>
      <c r="Q1834" t="s">
        <v>224</v>
      </c>
      <c r="R1834" t="str">
        <f t="shared" si="114"/>
        <v xml:space="preserve">Frozen </v>
      </c>
      <c r="S1834" t="str">
        <f t="shared" si="115"/>
        <v>Ethnic</v>
      </c>
    </row>
    <row r="1835" spans="1:19" x14ac:dyDescent="0.3">
      <c r="A1835" t="s">
        <v>455</v>
      </c>
      <c r="B1835" t="s">
        <v>456</v>
      </c>
      <c r="C1835" t="s">
        <v>481</v>
      </c>
      <c r="D1835" s="1" t="s">
        <v>482</v>
      </c>
      <c r="F1835" t="s">
        <v>482</v>
      </c>
      <c r="G1835" t="s">
        <v>313</v>
      </c>
      <c r="H1835">
        <v>1</v>
      </c>
      <c r="I1835">
        <v>30</v>
      </c>
      <c r="J1835" s="9">
        <v>20.614285714285714</v>
      </c>
      <c r="K1835">
        <v>30</v>
      </c>
      <c r="L1835" s="10">
        <v>0.31285714285714289</v>
      </c>
      <c r="M1835" s="2">
        <v>44628</v>
      </c>
      <c r="N1835" s="2" t="str">
        <f t="shared" si="112"/>
        <v>March 2022</v>
      </c>
      <c r="O1835" s="2" t="str">
        <f t="shared" si="113"/>
        <v>2022</v>
      </c>
      <c r="P1835">
        <v>37</v>
      </c>
      <c r="Q1835" t="s">
        <v>224</v>
      </c>
      <c r="R1835" t="str">
        <f t="shared" si="114"/>
        <v xml:space="preserve">Frozen </v>
      </c>
      <c r="S1835" t="str">
        <f t="shared" si="115"/>
        <v>Ethnic</v>
      </c>
    </row>
    <row r="1836" spans="1:19" x14ac:dyDescent="0.3">
      <c r="A1836" t="s">
        <v>463</v>
      </c>
      <c r="B1836" t="s">
        <v>464</v>
      </c>
      <c r="C1836" t="s">
        <v>481</v>
      </c>
      <c r="D1836" s="1" t="s">
        <v>482</v>
      </c>
      <c r="F1836" t="s">
        <v>482</v>
      </c>
      <c r="G1836" t="s">
        <v>313</v>
      </c>
      <c r="H1836">
        <v>1</v>
      </c>
      <c r="I1836">
        <v>36</v>
      </c>
      <c r="J1836" s="9">
        <v>21.857142857142858</v>
      </c>
      <c r="K1836">
        <v>36</v>
      </c>
      <c r="L1836" s="10">
        <v>0.39285714285714285</v>
      </c>
      <c r="M1836" s="2">
        <v>44628</v>
      </c>
      <c r="N1836" s="2" t="str">
        <f t="shared" si="112"/>
        <v>March 2022</v>
      </c>
      <c r="O1836" s="2" t="str">
        <f t="shared" si="113"/>
        <v>2022</v>
      </c>
      <c r="P1836">
        <v>45</v>
      </c>
      <c r="Q1836" t="s">
        <v>224</v>
      </c>
      <c r="R1836" t="str">
        <f t="shared" si="114"/>
        <v xml:space="preserve">Frozen </v>
      </c>
      <c r="S1836" t="str">
        <f t="shared" si="115"/>
        <v>Ethnic</v>
      </c>
    </row>
    <row r="1837" spans="1:19" x14ac:dyDescent="0.3">
      <c r="A1837" t="s">
        <v>469</v>
      </c>
      <c r="B1837" t="s">
        <v>470</v>
      </c>
      <c r="C1837" t="s">
        <v>481</v>
      </c>
      <c r="D1837" s="1" t="s">
        <v>482</v>
      </c>
      <c r="F1837" t="s">
        <v>482</v>
      </c>
      <c r="G1837" t="s">
        <v>313</v>
      </c>
      <c r="H1837">
        <v>1</v>
      </c>
      <c r="I1837">
        <v>36</v>
      </c>
      <c r="J1837" s="9">
        <v>21.857142857142858</v>
      </c>
      <c r="K1837">
        <v>36</v>
      </c>
      <c r="L1837" s="10">
        <v>0.39285714285714285</v>
      </c>
      <c r="M1837" s="2">
        <v>44628</v>
      </c>
      <c r="N1837" s="2" t="str">
        <f t="shared" si="112"/>
        <v>March 2022</v>
      </c>
      <c r="O1837" s="2" t="str">
        <f t="shared" si="113"/>
        <v>2022</v>
      </c>
      <c r="P1837">
        <v>45</v>
      </c>
      <c r="Q1837" t="s">
        <v>224</v>
      </c>
      <c r="R1837" t="str">
        <f t="shared" si="114"/>
        <v xml:space="preserve">Frozen </v>
      </c>
      <c r="S1837" t="str">
        <f t="shared" si="115"/>
        <v>Ethnic</v>
      </c>
    </row>
    <row r="1838" spans="1:19" x14ac:dyDescent="0.3">
      <c r="A1838" t="s">
        <v>471</v>
      </c>
      <c r="B1838" t="s">
        <v>472</v>
      </c>
      <c r="C1838" t="s">
        <v>481</v>
      </c>
      <c r="D1838" s="1" t="s">
        <v>482</v>
      </c>
      <c r="F1838" t="s">
        <v>482</v>
      </c>
      <c r="G1838" t="s">
        <v>313</v>
      </c>
      <c r="H1838">
        <v>1</v>
      </c>
      <c r="I1838">
        <v>33</v>
      </c>
      <c r="J1838" s="9">
        <v>23.995714285714286</v>
      </c>
      <c r="K1838">
        <v>33</v>
      </c>
      <c r="L1838" s="10">
        <v>0.27285714285714285</v>
      </c>
      <c r="M1838" s="2">
        <v>44628</v>
      </c>
      <c r="N1838" s="2" t="str">
        <f t="shared" si="112"/>
        <v>March 2022</v>
      </c>
      <c r="O1838" s="2" t="str">
        <f t="shared" si="113"/>
        <v>2022</v>
      </c>
      <c r="P1838">
        <v>33</v>
      </c>
      <c r="Q1838" t="s">
        <v>224</v>
      </c>
      <c r="R1838" t="str">
        <f t="shared" si="114"/>
        <v xml:space="preserve">Frozen </v>
      </c>
      <c r="S1838" t="str">
        <f t="shared" si="115"/>
        <v>Ethnic</v>
      </c>
    </row>
    <row r="1839" spans="1:19" x14ac:dyDescent="0.3">
      <c r="A1839" t="s">
        <v>492</v>
      </c>
      <c r="B1839" t="s">
        <v>493</v>
      </c>
      <c r="C1839" t="s">
        <v>481</v>
      </c>
      <c r="D1839" s="1" t="s">
        <v>482</v>
      </c>
      <c r="F1839" t="s">
        <v>482</v>
      </c>
      <c r="G1839" t="s">
        <v>313</v>
      </c>
      <c r="H1839">
        <v>1</v>
      </c>
      <c r="I1839">
        <v>36</v>
      </c>
      <c r="J1839" s="9">
        <v>25.457142857142856</v>
      </c>
      <c r="K1839">
        <v>36</v>
      </c>
      <c r="L1839" s="10">
        <v>0.29285714285714293</v>
      </c>
      <c r="M1839" s="2">
        <v>44628</v>
      </c>
      <c r="N1839" s="2" t="str">
        <f t="shared" si="112"/>
        <v>March 2022</v>
      </c>
      <c r="O1839" s="2" t="str">
        <f t="shared" si="113"/>
        <v>2022</v>
      </c>
      <c r="P1839">
        <v>35</v>
      </c>
      <c r="Q1839" t="s">
        <v>224</v>
      </c>
      <c r="R1839" t="str">
        <f t="shared" si="114"/>
        <v xml:space="preserve">Frozen </v>
      </c>
      <c r="S1839" t="str">
        <f t="shared" si="115"/>
        <v>Ethnic</v>
      </c>
    </row>
    <row r="1840" spans="1:19" x14ac:dyDescent="0.3">
      <c r="A1840" t="s">
        <v>506</v>
      </c>
      <c r="B1840" t="s">
        <v>507</v>
      </c>
      <c r="C1840" t="s">
        <v>309</v>
      </c>
      <c r="D1840" s="1" t="s">
        <v>310</v>
      </c>
      <c r="F1840" t="s">
        <v>310</v>
      </c>
      <c r="G1840" t="s">
        <v>313</v>
      </c>
      <c r="H1840">
        <v>10</v>
      </c>
      <c r="I1840">
        <v>53.334000000000003</v>
      </c>
      <c r="J1840" s="9">
        <v>43.048157142857143</v>
      </c>
      <c r="K1840">
        <v>533.34</v>
      </c>
      <c r="L1840" s="10">
        <v>0.19285714285714287</v>
      </c>
      <c r="M1840" s="2">
        <v>44628</v>
      </c>
      <c r="N1840" s="2" t="str">
        <f t="shared" si="112"/>
        <v>March 2022</v>
      </c>
      <c r="O1840" s="2" t="str">
        <f t="shared" si="113"/>
        <v>2022</v>
      </c>
      <c r="P1840">
        <v>25</v>
      </c>
      <c r="Q1840" t="s">
        <v>224</v>
      </c>
      <c r="R1840" t="str">
        <f t="shared" si="114"/>
        <v xml:space="preserve">Frozen </v>
      </c>
      <c r="S1840" t="str">
        <f t="shared" si="115"/>
        <v>Ethnic</v>
      </c>
    </row>
    <row r="1841" spans="1:19" x14ac:dyDescent="0.3">
      <c r="A1841" t="s">
        <v>469</v>
      </c>
      <c r="B1841" t="s">
        <v>470</v>
      </c>
      <c r="C1841" t="s">
        <v>65</v>
      </c>
      <c r="D1841" s="1" t="s">
        <v>66</v>
      </c>
      <c r="E1841" t="s">
        <v>67</v>
      </c>
      <c r="F1841" t="s">
        <v>68</v>
      </c>
      <c r="G1841" t="s">
        <v>313</v>
      </c>
      <c r="H1841">
        <v>1</v>
      </c>
      <c r="I1841">
        <v>33.07</v>
      </c>
      <c r="J1841" s="9">
        <v>24.046614285714284</v>
      </c>
      <c r="K1841">
        <v>33.07</v>
      </c>
      <c r="L1841" s="10">
        <v>0.27285714285714291</v>
      </c>
      <c r="M1841" s="2">
        <v>44628</v>
      </c>
      <c r="N1841" s="2" t="str">
        <f t="shared" si="112"/>
        <v>March 2022</v>
      </c>
      <c r="O1841" s="2" t="str">
        <f t="shared" si="113"/>
        <v>2022</v>
      </c>
      <c r="P1841">
        <v>40</v>
      </c>
      <c r="Q1841" t="s">
        <v>224</v>
      </c>
      <c r="R1841" t="str">
        <f t="shared" si="114"/>
        <v xml:space="preserve">Frozen </v>
      </c>
      <c r="S1841" t="str">
        <f t="shared" si="115"/>
        <v xml:space="preserve">Mainstream </v>
      </c>
    </row>
    <row r="1842" spans="1:19" x14ac:dyDescent="0.3">
      <c r="A1842" t="s">
        <v>492</v>
      </c>
      <c r="B1842" t="s">
        <v>493</v>
      </c>
      <c r="C1842" t="s">
        <v>65</v>
      </c>
      <c r="D1842" s="1" t="s">
        <v>66</v>
      </c>
      <c r="E1842" t="s">
        <v>67</v>
      </c>
      <c r="F1842" t="s">
        <v>68</v>
      </c>
      <c r="G1842" t="s">
        <v>313</v>
      </c>
      <c r="H1842">
        <v>1</v>
      </c>
      <c r="I1842">
        <v>39.770000000000003</v>
      </c>
      <c r="J1842" s="9">
        <v>28.520771428571429</v>
      </c>
      <c r="K1842">
        <v>39.770000000000003</v>
      </c>
      <c r="L1842" s="10">
        <v>0.28285714285714286</v>
      </c>
      <c r="M1842" s="2">
        <v>44628</v>
      </c>
      <c r="N1842" s="2" t="str">
        <f t="shared" si="112"/>
        <v>March 2022</v>
      </c>
      <c r="O1842" s="2" t="str">
        <f t="shared" si="113"/>
        <v>2022</v>
      </c>
      <c r="P1842">
        <v>41</v>
      </c>
      <c r="Q1842" t="s">
        <v>224</v>
      </c>
      <c r="R1842" t="str">
        <f t="shared" si="114"/>
        <v xml:space="preserve">Frozen </v>
      </c>
      <c r="S1842" t="str">
        <f t="shared" si="115"/>
        <v xml:space="preserve">Mainstream </v>
      </c>
    </row>
    <row r="1843" spans="1:19" x14ac:dyDescent="0.3">
      <c r="A1843" t="s">
        <v>449</v>
      </c>
      <c r="B1843" t="s">
        <v>450</v>
      </c>
      <c r="C1843" t="s">
        <v>65</v>
      </c>
      <c r="D1843" s="1" t="s">
        <v>66</v>
      </c>
      <c r="E1843" t="s">
        <v>67</v>
      </c>
      <c r="F1843" t="s">
        <v>68</v>
      </c>
      <c r="G1843" t="s">
        <v>313</v>
      </c>
      <c r="H1843">
        <v>5</v>
      </c>
      <c r="I1843">
        <v>22.22</v>
      </c>
      <c r="J1843" s="9">
        <v>22.823114285714286</v>
      </c>
      <c r="K1843">
        <v>111.1</v>
      </c>
      <c r="L1843" s="10">
        <v>-2.7142857142857146E-2</v>
      </c>
      <c r="M1843" s="2">
        <v>44628</v>
      </c>
      <c r="N1843" s="2" t="str">
        <f t="shared" si="112"/>
        <v>March 2022</v>
      </c>
      <c r="O1843" s="2" t="str">
        <f t="shared" si="113"/>
        <v>2022</v>
      </c>
      <c r="P1843">
        <v>10</v>
      </c>
      <c r="Q1843" t="s">
        <v>224</v>
      </c>
      <c r="R1843" t="str">
        <f t="shared" si="114"/>
        <v xml:space="preserve">Frozen </v>
      </c>
      <c r="S1843" t="str">
        <f t="shared" si="115"/>
        <v xml:space="preserve">Mainstream </v>
      </c>
    </row>
    <row r="1844" spans="1:19" x14ac:dyDescent="0.3">
      <c r="A1844" t="s">
        <v>449</v>
      </c>
      <c r="B1844" t="s">
        <v>450</v>
      </c>
      <c r="C1844" t="s">
        <v>65</v>
      </c>
      <c r="D1844" s="1" t="s">
        <v>66</v>
      </c>
      <c r="E1844" t="s">
        <v>175</v>
      </c>
      <c r="F1844" t="s">
        <v>176</v>
      </c>
      <c r="G1844" t="s">
        <v>313</v>
      </c>
      <c r="H1844">
        <v>10</v>
      </c>
      <c r="I1844">
        <v>22.22</v>
      </c>
      <c r="J1844" s="9">
        <v>22.823114285714286</v>
      </c>
      <c r="K1844">
        <v>222.2</v>
      </c>
      <c r="L1844" s="10">
        <v>-2.7142857142857146E-2</v>
      </c>
      <c r="M1844" s="2">
        <v>44628</v>
      </c>
      <c r="N1844" s="2" t="str">
        <f t="shared" si="112"/>
        <v>March 2022</v>
      </c>
      <c r="O1844" s="2" t="str">
        <f t="shared" si="113"/>
        <v>2022</v>
      </c>
      <c r="P1844">
        <v>10</v>
      </c>
      <c r="Q1844" t="s">
        <v>224</v>
      </c>
      <c r="R1844" t="str">
        <f t="shared" si="114"/>
        <v xml:space="preserve">Frozen </v>
      </c>
      <c r="S1844" t="str">
        <f t="shared" si="115"/>
        <v xml:space="preserve">Mainstream </v>
      </c>
    </row>
    <row r="1845" spans="1:19" x14ac:dyDescent="0.3">
      <c r="A1845" t="s">
        <v>469</v>
      </c>
      <c r="B1845" t="s">
        <v>470</v>
      </c>
      <c r="C1845" t="s">
        <v>65</v>
      </c>
      <c r="D1845" s="1" t="s">
        <v>66</v>
      </c>
      <c r="E1845" t="s">
        <v>175</v>
      </c>
      <c r="F1845" t="s">
        <v>176</v>
      </c>
      <c r="G1845" t="s">
        <v>313</v>
      </c>
      <c r="H1845">
        <v>2</v>
      </c>
      <c r="I1845">
        <v>33.07</v>
      </c>
      <c r="J1845" s="9">
        <v>24.046614285714284</v>
      </c>
      <c r="K1845">
        <v>66.14</v>
      </c>
      <c r="L1845" s="10">
        <v>0.27285714285714291</v>
      </c>
      <c r="M1845" s="2">
        <v>44628</v>
      </c>
      <c r="N1845" s="2" t="str">
        <f t="shared" si="112"/>
        <v>March 2022</v>
      </c>
      <c r="O1845" s="2" t="str">
        <f t="shared" si="113"/>
        <v>2022</v>
      </c>
      <c r="P1845">
        <v>40</v>
      </c>
      <c r="Q1845" t="s">
        <v>224</v>
      </c>
      <c r="R1845" t="str">
        <f t="shared" si="114"/>
        <v xml:space="preserve">Frozen </v>
      </c>
      <c r="S1845" t="str">
        <f t="shared" si="115"/>
        <v xml:space="preserve">Mainstream </v>
      </c>
    </row>
    <row r="1846" spans="1:19" x14ac:dyDescent="0.3">
      <c r="A1846" t="s">
        <v>506</v>
      </c>
      <c r="B1846" t="s">
        <v>507</v>
      </c>
      <c r="C1846" t="s">
        <v>65</v>
      </c>
      <c r="D1846" s="1" t="s">
        <v>66</v>
      </c>
      <c r="E1846" t="s">
        <v>175</v>
      </c>
      <c r="F1846" t="s">
        <v>176</v>
      </c>
      <c r="G1846" t="s">
        <v>313</v>
      </c>
      <c r="H1846">
        <v>2</v>
      </c>
      <c r="I1846">
        <v>55.73</v>
      </c>
      <c r="J1846" s="9">
        <v>47.211271428571422</v>
      </c>
      <c r="K1846">
        <v>111.46</v>
      </c>
      <c r="L1846" s="10">
        <v>0.15285714285714286</v>
      </c>
      <c r="M1846" s="2">
        <v>44628</v>
      </c>
      <c r="N1846" s="2" t="str">
        <f t="shared" si="112"/>
        <v>March 2022</v>
      </c>
      <c r="O1846" s="2" t="str">
        <f t="shared" si="113"/>
        <v>2022</v>
      </c>
      <c r="P1846">
        <v>28</v>
      </c>
      <c r="Q1846" t="s">
        <v>224</v>
      </c>
      <c r="R1846" t="str">
        <f t="shared" si="114"/>
        <v xml:space="preserve">Frozen </v>
      </c>
      <c r="S1846" t="str">
        <f t="shared" si="115"/>
        <v xml:space="preserve">Mainstream </v>
      </c>
    </row>
    <row r="1847" spans="1:19" x14ac:dyDescent="0.3">
      <c r="A1847" t="s">
        <v>492</v>
      </c>
      <c r="B1847" t="s">
        <v>493</v>
      </c>
      <c r="C1847" t="s">
        <v>65</v>
      </c>
      <c r="D1847" s="1" t="s">
        <v>66</v>
      </c>
      <c r="E1847" t="s">
        <v>175</v>
      </c>
      <c r="F1847" t="s">
        <v>176</v>
      </c>
      <c r="G1847" t="s">
        <v>313</v>
      </c>
      <c r="H1847">
        <v>2</v>
      </c>
      <c r="I1847">
        <v>39.770000000000003</v>
      </c>
      <c r="J1847" s="9">
        <v>28.520771428571429</v>
      </c>
      <c r="K1847">
        <v>79.540000000000006</v>
      </c>
      <c r="L1847" s="10">
        <v>0.28285714285714286</v>
      </c>
      <c r="M1847" s="2">
        <v>44628</v>
      </c>
      <c r="N1847" s="2" t="str">
        <f t="shared" si="112"/>
        <v>March 2022</v>
      </c>
      <c r="O1847" s="2" t="str">
        <f t="shared" si="113"/>
        <v>2022</v>
      </c>
      <c r="P1847">
        <v>41</v>
      </c>
      <c r="Q1847" t="s">
        <v>224</v>
      </c>
      <c r="R1847" t="str">
        <f t="shared" si="114"/>
        <v xml:space="preserve">Frozen </v>
      </c>
      <c r="S1847" t="str">
        <f t="shared" si="115"/>
        <v xml:space="preserve">Mainstream </v>
      </c>
    </row>
    <row r="1848" spans="1:19" x14ac:dyDescent="0.3">
      <c r="A1848" t="s">
        <v>449</v>
      </c>
      <c r="B1848" t="s">
        <v>450</v>
      </c>
      <c r="C1848" t="s">
        <v>65</v>
      </c>
      <c r="D1848" s="1" t="s">
        <v>66</v>
      </c>
      <c r="E1848" t="s">
        <v>137</v>
      </c>
      <c r="F1848" t="s">
        <v>138</v>
      </c>
      <c r="G1848" t="s">
        <v>313</v>
      </c>
      <c r="H1848">
        <v>20</v>
      </c>
      <c r="I1848">
        <v>22.22</v>
      </c>
      <c r="J1848" s="9">
        <v>22.823114285714286</v>
      </c>
      <c r="K1848">
        <v>444.4</v>
      </c>
      <c r="L1848" s="10">
        <v>-2.7142857142857146E-2</v>
      </c>
      <c r="M1848" s="2">
        <v>44628</v>
      </c>
      <c r="N1848" s="2" t="str">
        <f t="shared" si="112"/>
        <v>March 2022</v>
      </c>
      <c r="O1848" s="2" t="str">
        <f t="shared" si="113"/>
        <v>2022</v>
      </c>
      <c r="P1848">
        <v>10</v>
      </c>
      <c r="Q1848" t="s">
        <v>224</v>
      </c>
      <c r="R1848" t="str">
        <f t="shared" si="114"/>
        <v xml:space="preserve">Frozen </v>
      </c>
      <c r="S1848" t="str">
        <f t="shared" si="115"/>
        <v xml:space="preserve">Mainstream </v>
      </c>
    </row>
    <row r="1849" spans="1:19" x14ac:dyDescent="0.3">
      <c r="A1849" t="s">
        <v>449</v>
      </c>
      <c r="B1849" t="s">
        <v>450</v>
      </c>
      <c r="C1849" t="s">
        <v>65</v>
      </c>
      <c r="D1849" s="1" t="s">
        <v>66</v>
      </c>
      <c r="E1849" t="s">
        <v>765</v>
      </c>
      <c r="F1849" t="s">
        <v>766</v>
      </c>
      <c r="G1849" t="s">
        <v>313</v>
      </c>
      <c r="H1849">
        <v>3</v>
      </c>
      <c r="I1849">
        <v>36</v>
      </c>
      <c r="J1849" s="9">
        <v>24.737142857142857</v>
      </c>
      <c r="K1849">
        <v>108</v>
      </c>
      <c r="L1849" s="10">
        <v>0.31285714285714289</v>
      </c>
      <c r="M1849" s="2">
        <v>44628</v>
      </c>
      <c r="N1849" s="2" t="str">
        <f t="shared" si="112"/>
        <v>March 2022</v>
      </c>
      <c r="O1849" s="2" t="str">
        <f t="shared" si="113"/>
        <v>2022</v>
      </c>
      <c r="P1849">
        <v>44</v>
      </c>
      <c r="Q1849" t="s">
        <v>224</v>
      </c>
      <c r="R1849" t="str">
        <f t="shared" si="114"/>
        <v xml:space="preserve">Frozen </v>
      </c>
      <c r="S1849" t="str">
        <f t="shared" si="115"/>
        <v xml:space="preserve">Mainstream </v>
      </c>
    </row>
    <row r="1850" spans="1:19" x14ac:dyDescent="0.3">
      <c r="A1850" t="s">
        <v>469</v>
      </c>
      <c r="B1850" t="s">
        <v>470</v>
      </c>
      <c r="C1850" t="s">
        <v>65</v>
      </c>
      <c r="D1850" s="1" t="s">
        <v>66</v>
      </c>
      <c r="E1850" t="s">
        <v>765</v>
      </c>
      <c r="F1850" t="s">
        <v>766</v>
      </c>
      <c r="G1850" t="s">
        <v>313</v>
      </c>
      <c r="H1850">
        <v>2</v>
      </c>
      <c r="I1850">
        <v>36</v>
      </c>
      <c r="J1850" s="9">
        <v>24.377142857142857</v>
      </c>
      <c r="K1850">
        <v>72</v>
      </c>
      <c r="L1850" s="10">
        <v>0.32285714285714284</v>
      </c>
      <c r="M1850" s="2">
        <v>44628</v>
      </c>
      <c r="N1850" s="2" t="str">
        <f t="shared" si="112"/>
        <v>March 2022</v>
      </c>
      <c r="O1850" s="2" t="str">
        <f t="shared" si="113"/>
        <v>2022</v>
      </c>
      <c r="P1850">
        <v>45</v>
      </c>
      <c r="Q1850" t="s">
        <v>224</v>
      </c>
      <c r="R1850" t="str">
        <f t="shared" si="114"/>
        <v xml:space="preserve">Frozen </v>
      </c>
      <c r="S1850" t="str">
        <f t="shared" si="115"/>
        <v xml:space="preserve">Mainstream </v>
      </c>
    </row>
    <row r="1851" spans="1:19" x14ac:dyDescent="0.3">
      <c r="A1851" t="s">
        <v>469</v>
      </c>
      <c r="B1851" t="s">
        <v>470</v>
      </c>
      <c r="C1851" t="s">
        <v>356</v>
      </c>
      <c r="D1851" s="1" t="s">
        <v>357</v>
      </c>
      <c r="F1851" t="s">
        <v>357</v>
      </c>
      <c r="G1851" t="s">
        <v>313</v>
      </c>
      <c r="H1851">
        <v>1</v>
      </c>
      <c r="I1851">
        <v>36</v>
      </c>
      <c r="J1851" s="9">
        <v>21.857142857142858</v>
      </c>
      <c r="K1851">
        <v>36</v>
      </c>
      <c r="L1851" s="10">
        <v>0.39285714285714285</v>
      </c>
      <c r="M1851" s="2">
        <v>44627</v>
      </c>
      <c r="N1851" s="2" t="str">
        <f t="shared" si="112"/>
        <v>March 2022</v>
      </c>
      <c r="O1851" s="2" t="str">
        <f t="shared" si="113"/>
        <v>2022</v>
      </c>
      <c r="P1851">
        <v>45</v>
      </c>
      <c r="Q1851" t="s">
        <v>224</v>
      </c>
      <c r="R1851" t="str">
        <f t="shared" si="114"/>
        <v xml:space="preserve">Frozen </v>
      </c>
      <c r="S1851" t="str">
        <f t="shared" si="115"/>
        <v>Ethnic</v>
      </c>
    </row>
    <row r="1852" spans="1:19" x14ac:dyDescent="0.3">
      <c r="A1852" t="s">
        <v>473</v>
      </c>
      <c r="B1852" t="s">
        <v>474</v>
      </c>
      <c r="C1852" t="s">
        <v>356</v>
      </c>
      <c r="D1852" s="1" t="s">
        <v>357</v>
      </c>
      <c r="F1852" t="s">
        <v>357</v>
      </c>
      <c r="G1852" t="s">
        <v>313</v>
      </c>
      <c r="H1852">
        <v>1</v>
      </c>
      <c r="I1852">
        <v>36</v>
      </c>
      <c r="J1852" s="9">
        <v>21.857142857142858</v>
      </c>
      <c r="K1852">
        <v>36</v>
      </c>
      <c r="L1852" s="10">
        <v>0.39285714285714285</v>
      </c>
      <c r="M1852" s="2">
        <v>44627</v>
      </c>
      <c r="N1852" s="2" t="str">
        <f t="shared" si="112"/>
        <v>March 2022</v>
      </c>
      <c r="O1852" s="2" t="str">
        <f t="shared" si="113"/>
        <v>2022</v>
      </c>
      <c r="P1852">
        <v>45</v>
      </c>
      <c r="Q1852" t="s">
        <v>224</v>
      </c>
      <c r="R1852" t="str">
        <f t="shared" si="114"/>
        <v xml:space="preserve">Frozen </v>
      </c>
      <c r="S1852" t="str">
        <f t="shared" si="115"/>
        <v>Ethnic</v>
      </c>
    </row>
    <row r="1853" spans="1:19" x14ac:dyDescent="0.3">
      <c r="A1853" t="s">
        <v>492</v>
      </c>
      <c r="B1853" t="s">
        <v>493</v>
      </c>
      <c r="C1853" t="s">
        <v>625</v>
      </c>
      <c r="D1853" s="1" t="s">
        <v>626</v>
      </c>
      <c r="F1853" t="s">
        <v>626</v>
      </c>
      <c r="G1853" t="s">
        <v>313</v>
      </c>
      <c r="H1853">
        <v>1</v>
      </c>
      <c r="I1853">
        <v>36</v>
      </c>
      <c r="J1853" s="9">
        <v>25.457142857142856</v>
      </c>
      <c r="K1853">
        <v>36</v>
      </c>
      <c r="L1853" s="10">
        <v>0.29285714285714293</v>
      </c>
      <c r="M1853" s="2">
        <v>44627</v>
      </c>
      <c r="N1853" s="2" t="str">
        <f t="shared" si="112"/>
        <v>March 2022</v>
      </c>
      <c r="O1853" s="2" t="str">
        <f t="shared" si="113"/>
        <v>2022</v>
      </c>
      <c r="P1853">
        <v>35</v>
      </c>
      <c r="Q1853" t="s">
        <v>224</v>
      </c>
      <c r="R1853" t="str">
        <f t="shared" si="114"/>
        <v xml:space="preserve">Frozen </v>
      </c>
      <c r="S1853" t="str">
        <f t="shared" si="115"/>
        <v>Ethnic</v>
      </c>
    </row>
    <row r="1854" spans="1:19" x14ac:dyDescent="0.3">
      <c r="A1854" t="s">
        <v>502</v>
      </c>
      <c r="B1854" t="s">
        <v>503</v>
      </c>
      <c r="C1854" t="s">
        <v>625</v>
      </c>
      <c r="D1854" s="1" t="s">
        <v>626</v>
      </c>
      <c r="F1854" t="s">
        <v>626</v>
      </c>
      <c r="G1854" t="s">
        <v>313</v>
      </c>
      <c r="H1854">
        <v>1</v>
      </c>
      <c r="I1854">
        <v>50</v>
      </c>
      <c r="J1854" s="9">
        <v>36.357142857142861</v>
      </c>
      <c r="K1854">
        <v>50</v>
      </c>
      <c r="L1854" s="10">
        <v>0.27285714285714285</v>
      </c>
      <c r="M1854" s="2">
        <v>44627</v>
      </c>
      <c r="N1854" s="2" t="str">
        <f t="shared" si="112"/>
        <v>March 2022</v>
      </c>
      <c r="O1854" s="2" t="str">
        <f t="shared" si="113"/>
        <v>2022</v>
      </c>
      <c r="P1854">
        <v>33</v>
      </c>
      <c r="Q1854" t="s">
        <v>224</v>
      </c>
      <c r="R1854" t="str">
        <f t="shared" si="114"/>
        <v xml:space="preserve">Frozen </v>
      </c>
      <c r="S1854" t="str">
        <f t="shared" si="115"/>
        <v>Ethnic</v>
      </c>
    </row>
    <row r="1855" spans="1:19" x14ac:dyDescent="0.3">
      <c r="A1855" t="s">
        <v>502</v>
      </c>
      <c r="B1855" t="s">
        <v>503</v>
      </c>
      <c r="C1855" t="s">
        <v>14</v>
      </c>
      <c r="D1855" s="1" t="s">
        <v>15</v>
      </c>
      <c r="F1855" t="s">
        <v>15</v>
      </c>
      <c r="G1855" t="s">
        <v>313</v>
      </c>
      <c r="H1855">
        <v>1</v>
      </c>
      <c r="I1855">
        <v>50</v>
      </c>
      <c r="J1855" s="9">
        <v>36.357142857142861</v>
      </c>
      <c r="K1855">
        <v>50</v>
      </c>
      <c r="L1855" s="10">
        <v>0.27285714285714285</v>
      </c>
      <c r="M1855" s="2">
        <v>44627</v>
      </c>
      <c r="N1855" s="2" t="str">
        <f t="shared" si="112"/>
        <v>March 2022</v>
      </c>
      <c r="O1855" s="2" t="str">
        <f t="shared" si="113"/>
        <v>2022</v>
      </c>
      <c r="P1855">
        <v>33</v>
      </c>
      <c r="Q1855" t="s">
        <v>224</v>
      </c>
      <c r="R1855" t="str">
        <f t="shared" si="114"/>
        <v xml:space="preserve">Frozen </v>
      </c>
      <c r="S1855" t="str">
        <f t="shared" si="115"/>
        <v>Ethnic</v>
      </c>
    </row>
    <row r="1856" spans="1:19" x14ac:dyDescent="0.3">
      <c r="A1856" t="s">
        <v>492</v>
      </c>
      <c r="B1856" t="s">
        <v>493</v>
      </c>
      <c r="C1856" t="s">
        <v>14</v>
      </c>
      <c r="D1856" s="1" t="s">
        <v>15</v>
      </c>
      <c r="F1856" t="s">
        <v>15</v>
      </c>
      <c r="G1856" t="s">
        <v>313</v>
      </c>
      <c r="H1856">
        <v>1</v>
      </c>
      <c r="I1856">
        <v>36</v>
      </c>
      <c r="J1856" s="9">
        <v>25.457142857142856</v>
      </c>
      <c r="K1856">
        <v>36</v>
      </c>
      <c r="L1856" s="10">
        <v>0.29285714285714293</v>
      </c>
      <c r="M1856" s="2">
        <v>44627</v>
      </c>
      <c r="N1856" s="2" t="str">
        <f t="shared" si="112"/>
        <v>March 2022</v>
      </c>
      <c r="O1856" s="2" t="str">
        <f t="shared" si="113"/>
        <v>2022</v>
      </c>
      <c r="P1856">
        <v>35</v>
      </c>
      <c r="Q1856" t="s">
        <v>224</v>
      </c>
      <c r="R1856" t="str">
        <f t="shared" si="114"/>
        <v xml:space="preserve">Frozen </v>
      </c>
      <c r="S1856" t="str">
        <f t="shared" si="115"/>
        <v>Ethnic</v>
      </c>
    </row>
    <row r="1857" spans="1:19" x14ac:dyDescent="0.3">
      <c r="A1857" t="s">
        <v>500</v>
      </c>
      <c r="B1857" t="s">
        <v>501</v>
      </c>
      <c r="C1857" t="s">
        <v>14</v>
      </c>
      <c r="D1857" s="1" t="s">
        <v>15</v>
      </c>
      <c r="F1857" t="s">
        <v>15</v>
      </c>
      <c r="G1857" t="s">
        <v>313</v>
      </c>
      <c r="H1857">
        <v>1</v>
      </c>
      <c r="I1857">
        <v>48</v>
      </c>
      <c r="J1857" s="9">
        <v>35.862857142857145</v>
      </c>
      <c r="K1857">
        <v>48</v>
      </c>
      <c r="L1857" s="10">
        <v>0.25285714285714284</v>
      </c>
      <c r="M1857" s="2">
        <v>44627</v>
      </c>
      <c r="N1857" s="2" t="str">
        <f t="shared" si="112"/>
        <v>March 2022</v>
      </c>
      <c r="O1857" s="2" t="str">
        <f t="shared" si="113"/>
        <v>2022</v>
      </c>
      <c r="P1857">
        <v>31</v>
      </c>
      <c r="Q1857" t="s">
        <v>224</v>
      </c>
      <c r="R1857" t="str">
        <f t="shared" si="114"/>
        <v xml:space="preserve">Frozen </v>
      </c>
      <c r="S1857" t="str">
        <f t="shared" si="115"/>
        <v>Ethnic</v>
      </c>
    </row>
    <row r="1858" spans="1:19" x14ac:dyDescent="0.3">
      <c r="A1858" t="s">
        <v>469</v>
      </c>
      <c r="B1858" t="s">
        <v>470</v>
      </c>
      <c r="C1858" t="s">
        <v>14</v>
      </c>
      <c r="D1858" s="1" t="s">
        <v>15</v>
      </c>
      <c r="F1858" t="s">
        <v>15</v>
      </c>
      <c r="G1858" t="s">
        <v>313</v>
      </c>
      <c r="H1858">
        <v>1</v>
      </c>
      <c r="I1858">
        <v>36</v>
      </c>
      <c r="J1858" s="9">
        <v>21.857142857142858</v>
      </c>
      <c r="K1858">
        <v>36</v>
      </c>
      <c r="L1858" s="10">
        <v>0.39285714285714285</v>
      </c>
      <c r="M1858" s="2">
        <v>44627</v>
      </c>
      <c r="N1858" s="2" t="str">
        <f t="shared" ref="N1858:N1921" si="116">TEXT(M1858,"mmmm yyyy")</f>
        <v>March 2022</v>
      </c>
      <c r="O1858" s="2" t="str">
        <f t="shared" ref="O1858:O1921" si="117">TEXT(M1858,"yyyyy")</f>
        <v>2022</v>
      </c>
      <c r="P1858">
        <v>45</v>
      </c>
      <c r="Q1858" t="s">
        <v>224</v>
      </c>
      <c r="R1858" t="str">
        <f t="shared" si="114"/>
        <v xml:space="preserve">Frozen </v>
      </c>
      <c r="S1858" t="str">
        <f t="shared" si="115"/>
        <v>Ethnic</v>
      </c>
    </row>
    <row r="1859" spans="1:19" x14ac:dyDescent="0.3">
      <c r="A1859" t="s">
        <v>506</v>
      </c>
      <c r="B1859" t="s">
        <v>507</v>
      </c>
      <c r="C1859" t="s">
        <v>14</v>
      </c>
      <c r="D1859" s="1" t="s">
        <v>15</v>
      </c>
      <c r="F1859" t="s">
        <v>15</v>
      </c>
      <c r="G1859" t="s">
        <v>313</v>
      </c>
      <c r="H1859">
        <v>6</v>
      </c>
      <c r="I1859">
        <v>60</v>
      </c>
      <c r="J1859" s="9">
        <v>43.628571428571426</v>
      </c>
      <c r="K1859">
        <v>360</v>
      </c>
      <c r="L1859" s="10">
        <v>0.27285714285714291</v>
      </c>
      <c r="M1859" s="2">
        <v>44627</v>
      </c>
      <c r="N1859" s="2" t="str">
        <f t="shared" si="116"/>
        <v>March 2022</v>
      </c>
      <c r="O1859" s="2" t="str">
        <f t="shared" si="117"/>
        <v>2022</v>
      </c>
      <c r="P1859">
        <v>33</v>
      </c>
      <c r="Q1859" t="s">
        <v>224</v>
      </c>
      <c r="R1859" t="str">
        <f t="shared" ref="R1859:R1922" si="118">IF(Q1859="ADFF-AFB",$V$4,IF(Q1859="ADFF-AFS",$V$5,IF(Q1859="ADFF-AFV",$V$6,IF(Q1859="ADFF-FRZ",$V$7,$V$8))))</f>
        <v xml:space="preserve">Frozen </v>
      </c>
      <c r="S1859" t="str">
        <f t="shared" ref="S1859:S1922" si="119">IF(D1859=$U$10,$V$10,IF(D1859=$U$11,$V$11,IF(D1859=$U$12,$V$12,IF(D1859=$U$13,$V$13,$V$14))))</f>
        <v>Ethnic</v>
      </c>
    </row>
    <row r="1860" spans="1:19" x14ac:dyDescent="0.3">
      <c r="A1860" t="s">
        <v>502</v>
      </c>
      <c r="B1860" t="s">
        <v>503</v>
      </c>
      <c r="C1860" t="s">
        <v>14</v>
      </c>
      <c r="D1860" s="1" t="s">
        <v>15</v>
      </c>
      <c r="F1860" t="s">
        <v>15</v>
      </c>
      <c r="G1860" t="s">
        <v>313</v>
      </c>
      <c r="H1860">
        <v>-1</v>
      </c>
      <c r="I1860">
        <v>50</v>
      </c>
      <c r="J1860" s="9">
        <v>36.357142857142861</v>
      </c>
      <c r="K1860">
        <v>-50</v>
      </c>
      <c r="L1860" s="10">
        <v>0.27285714285714285</v>
      </c>
      <c r="M1860" s="2">
        <v>44627</v>
      </c>
      <c r="N1860" s="2" t="str">
        <f t="shared" si="116"/>
        <v>March 2022</v>
      </c>
      <c r="O1860" s="2" t="str">
        <f t="shared" si="117"/>
        <v>2022</v>
      </c>
      <c r="P1860">
        <v>33</v>
      </c>
      <c r="Q1860" t="s">
        <v>224</v>
      </c>
      <c r="R1860" t="str">
        <f t="shared" si="118"/>
        <v xml:space="preserve">Frozen </v>
      </c>
      <c r="S1860" t="str">
        <f t="shared" si="119"/>
        <v>Ethnic</v>
      </c>
    </row>
    <row r="1861" spans="1:19" x14ac:dyDescent="0.3">
      <c r="A1861" t="s">
        <v>492</v>
      </c>
      <c r="B1861" t="s">
        <v>493</v>
      </c>
      <c r="C1861" t="s">
        <v>14</v>
      </c>
      <c r="D1861" s="1" t="s">
        <v>15</v>
      </c>
      <c r="F1861" t="s">
        <v>15</v>
      </c>
      <c r="G1861" t="s">
        <v>313</v>
      </c>
      <c r="H1861">
        <v>-1</v>
      </c>
      <c r="I1861">
        <v>36</v>
      </c>
      <c r="J1861" s="9">
        <v>25.457142857142856</v>
      </c>
      <c r="K1861">
        <v>-36</v>
      </c>
      <c r="L1861" s="10">
        <v>0.29285714285714293</v>
      </c>
      <c r="M1861" s="2">
        <v>44627</v>
      </c>
      <c r="N1861" s="2" t="str">
        <f t="shared" si="116"/>
        <v>March 2022</v>
      </c>
      <c r="O1861" s="2" t="str">
        <f t="shared" si="117"/>
        <v>2022</v>
      </c>
      <c r="P1861">
        <v>35</v>
      </c>
      <c r="Q1861" t="s">
        <v>224</v>
      </c>
      <c r="R1861" t="str">
        <f t="shared" si="118"/>
        <v xml:space="preserve">Frozen </v>
      </c>
      <c r="S1861" t="str">
        <f t="shared" si="119"/>
        <v>Ethnic</v>
      </c>
    </row>
    <row r="1862" spans="1:19" x14ac:dyDescent="0.3">
      <c r="A1862" t="s">
        <v>500</v>
      </c>
      <c r="B1862" t="s">
        <v>501</v>
      </c>
      <c r="C1862" t="s">
        <v>14</v>
      </c>
      <c r="D1862" s="1" t="s">
        <v>15</v>
      </c>
      <c r="F1862" t="s">
        <v>15</v>
      </c>
      <c r="G1862" t="s">
        <v>313</v>
      </c>
      <c r="H1862">
        <v>-1</v>
      </c>
      <c r="I1862">
        <v>48</v>
      </c>
      <c r="J1862" s="9">
        <v>35.862857142857145</v>
      </c>
      <c r="K1862">
        <v>-48</v>
      </c>
      <c r="L1862" s="10">
        <v>0.25285714285714284</v>
      </c>
      <c r="M1862" s="2">
        <v>44627</v>
      </c>
      <c r="N1862" s="2" t="str">
        <f t="shared" si="116"/>
        <v>March 2022</v>
      </c>
      <c r="O1862" s="2" t="str">
        <f t="shared" si="117"/>
        <v>2022</v>
      </c>
      <c r="P1862">
        <v>31</v>
      </c>
      <c r="Q1862" t="s">
        <v>224</v>
      </c>
      <c r="R1862" t="str">
        <f t="shared" si="118"/>
        <v xml:space="preserve">Frozen </v>
      </c>
      <c r="S1862" t="str">
        <f t="shared" si="119"/>
        <v>Ethnic</v>
      </c>
    </row>
    <row r="1863" spans="1:19" x14ac:dyDescent="0.3">
      <c r="A1863" t="s">
        <v>469</v>
      </c>
      <c r="B1863" t="s">
        <v>470</v>
      </c>
      <c r="C1863" t="s">
        <v>14</v>
      </c>
      <c r="D1863" s="1" t="s">
        <v>15</v>
      </c>
      <c r="F1863" t="s">
        <v>15</v>
      </c>
      <c r="G1863" t="s">
        <v>313</v>
      </c>
      <c r="H1863">
        <v>-1</v>
      </c>
      <c r="I1863">
        <v>36</v>
      </c>
      <c r="J1863" s="9">
        <v>21.857142857142858</v>
      </c>
      <c r="K1863">
        <v>-36</v>
      </c>
      <c r="L1863" s="10">
        <v>0.39285714285714285</v>
      </c>
      <c r="M1863" s="2">
        <v>44627</v>
      </c>
      <c r="N1863" s="2" t="str">
        <f t="shared" si="116"/>
        <v>March 2022</v>
      </c>
      <c r="O1863" s="2" t="str">
        <f t="shared" si="117"/>
        <v>2022</v>
      </c>
      <c r="P1863">
        <v>45</v>
      </c>
      <c r="Q1863" t="s">
        <v>224</v>
      </c>
      <c r="R1863" t="str">
        <f t="shared" si="118"/>
        <v xml:space="preserve">Frozen </v>
      </c>
      <c r="S1863" t="str">
        <f t="shared" si="119"/>
        <v>Ethnic</v>
      </c>
    </row>
    <row r="1864" spans="1:19" x14ac:dyDescent="0.3">
      <c r="A1864" t="s">
        <v>506</v>
      </c>
      <c r="B1864" t="s">
        <v>507</v>
      </c>
      <c r="C1864" t="s">
        <v>14</v>
      </c>
      <c r="D1864" s="1" t="s">
        <v>15</v>
      </c>
      <c r="F1864" t="s">
        <v>15</v>
      </c>
      <c r="G1864" t="s">
        <v>313</v>
      </c>
      <c r="H1864">
        <v>-6</v>
      </c>
      <c r="I1864">
        <v>60</v>
      </c>
      <c r="J1864" s="9">
        <v>43.628571428571426</v>
      </c>
      <c r="K1864">
        <v>-360</v>
      </c>
      <c r="L1864" s="10">
        <v>0.27285714285714291</v>
      </c>
      <c r="M1864" s="2">
        <v>44627</v>
      </c>
      <c r="N1864" s="2" t="str">
        <f t="shared" si="116"/>
        <v>March 2022</v>
      </c>
      <c r="O1864" s="2" t="str">
        <f t="shared" si="117"/>
        <v>2022</v>
      </c>
      <c r="P1864">
        <v>33</v>
      </c>
      <c r="Q1864" t="s">
        <v>224</v>
      </c>
      <c r="R1864" t="str">
        <f t="shared" si="118"/>
        <v xml:space="preserve">Frozen </v>
      </c>
      <c r="S1864" t="str">
        <f t="shared" si="119"/>
        <v>Ethnic</v>
      </c>
    </row>
    <row r="1865" spans="1:19" x14ac:dyDescent="0.3">
      <c r="A1865" t="s">
        <v>469</v>
      </c>
      <c r="B1865" t="s">
        <v>470</v>
      </c>
      <c r="C1865" t="s">
        <v>65</v>
      </c>
      <c r="D1865" s="1" t="s">
        <v>66</v>
      </c>
      <c r="E1865" t="s">
        <v>155</v>
      </c>
      <c r="F1865" t="s">
        <v>156</v>
      </c>
      <c r="G1865" t="s">
        <v>313</v>
      </c>
      <c r="H1865">
        <v>1</v>
      </c>
      <c r="I1865">
        <v>33.07</v>
      </c>
      <c r="J1865" s="9">
        <v>24.046614285714284</v>
      </c>
      <c r="K1865">
        <v>33.07</v>
      </c>
      <c r="L1865" s="10">
        <v>0.27285714285714291</v>
      </c>
      <c r="M1865" s="2">
        <v>44627</v>
      </c>
      <c r="N1865" s="2" t="str">
        <f t="shared" si="116"/>
        <v>March 2022</v>
      </c>
      <c r="O1865" s="2" t="str">
        <f t="shared" si="117"/>
        <v>2022</v>
      </c>
      <c r="P1865">
        <v>40</v>
      </c>
      <c r="Q1865" t="s">
        <v>224</v>
      </c>
      <c r="R1865" t="str">
        <f t="shared" si="118"/>
        <v xml:space="preserve">Frozen </v>
      </c>
      <c r="S1865" t="str">
        <f t="shared" si="119"/>
        <v xml:space="preserve">Mainstream </v>
      </c>
    </row>
    <row r="1866" spans="1:19" x14ac:dyDescent="0.3">
      <c r="A1866" t="s">
        <v>449</v>
      </c>
      <c r="B1866" t="s">
        <v>450</v>
      </c>
      <c r="C1866" t="s">
        <v>65</v>
      </c>
      <c r="D1866" s="1" t="s">
        <v>66</v>
      </c>
      <c r="E1866" t="s">
        <v>155</v>
      </c>
      <c r="F1866" t="s">
        <v>156</v>
      </c>
      <c r="G1866" t="s">
        <v>313</v>
      </c>
      <c r="H1866">
        <v>5</v>
      </c>
      <c r="I1866">
        <v>22.22</v>
      </c>
      <c r="J1866" s="9">
        <v>22.823114285714286</v>
      </c>
      <c r="K1866">
        <v>111.1</v>
      </c>
      <c r="L1866" s="10">
        <v>-2.7142857142857146E-2</v>
      </c>
      <c r="M1866" s="2">
        <v>44627</v>
      </c>
      <c r="N1866" s="2" t="str">
        <f t="shared" si="116"/>
        <v>March 2022</v>
      </c>
      <c r="O1866" s="2" t="str">
        <f t="shared" si="117"/>
        <v>2022</v>
      </c>
      <c r="P1866">
        <v>10</v>
      </c>
      <c r="Q1866" t="s">
        <v>224</v>
      </c>
      <c r="R1866" t="str">
        <f t="shared" si="118"/>
        <v xml:space="preserve">Frozen </v>
      </c>
      <c r="S1866" t="str">
        <f t="shared" si="119"/>
        <v xml:space="preserve">Mainstream </v>
      </c>
    </row>
    <row r="1867" spans="1:19" x14ac:dyDescent="0.3">
      <c r="A1867" t="s">
        <v>492</v>
      </c>
      <c r="B1867" t="s">
        <v>493</v>
      </c>
      <c r="C1867" t="s">
        <v>65</v>
      </c>
      <c r="D1867" s="1" t="s">
        <v>66</v>
      </c>
      <c r="E1867" t="s">
        <v>155</v>
      </c>
      <c r="F1867" t="s">
        <v>156</v>
      </c>
      <c r="G1867" t="s">
        <v>313</v>
      </c>
      <c r="H1867">
        <v>1</v>
      </c>
      <c r="I1867">
        <v>39.770000000000003</v>
      </c>
      <c r="J1867" s="9">
        <v>28.520771428571429</v>
      </c>
      <c r="K1867">
        <v>39.770000000000003</v>
      </c>
      <c r="L1867" s="10">
        <v>0.28285714285714286</v>
      </c>
      <c r="M1867" s="2">
        <v>44627</v>
      </c>
      <c r="N1867" s="2" t="str">
        <f t="shared" si="116"/>
        <v>March 2022</v>
      </c>
      <c r="O1867" s="2" t="str">
        <f t="shared" si="117"/>
        <v>2022</v>
      </c>
      <c r="P1867">
        <v>41</v>
      </c>
      <c r="Q1867" t="s">
        <v>224</v>
      </c>
      <c r="R1867" t="str">
        <f t="shared" si="118"/>
        <v xml:space="preserve">Frozen </v>
      </c>
      <c r="S1867" t="str">
        <f t="shared" si="119"/>
        <v xml:space="preserve">Mainstream </v>
      </c>
    </row>
    <row r="1868" spans="1:19" x14ac:dyDescent="0.3">
      <c r="A1868" t="s">
        <v>449</v>
      </c>
      <c r="B1868" t="s">
        <v>450</v>
      </c>
      <c r="C1868" t="s">
        <v>65</v>
      </c>
      <c r="D1868" s="1" t="s">
        <v>66</v>
      </c>
      <c r="E1868" t="s">
        <v>832</v>
      </c>
      <c r="F1868" t="s">
        <v>491</v>
      </c>
      <c r="G1868" t="s">
        <v>313</v>
      </c>
      <c r="H1868">
        <v>10</v>
      </c>
      <c r="I1868">
        <v>22.22</v>
      </c>
      <c r="J1868" s="9">
        <v>22.823114285714286</v>
      </c>
      <c r="K1868">
        <v>222.2</v>
      </c>
      <c r="L1868" s="10">
        <v>-2.7142857142857146E-2</v>
      </c>
      <c r="M1868" s="2">
        <v>44627</v>
      </c>
      <c r="N1868" s="2" t="str">
        <f t="shared" si="116"/>
        <v>March 2022</v>
      </c>
      <c r="O1868" s="2" t="str">
        <f t="shared" si="117"/>
        <v>2022</v>
      </c>
      <c r="P1868">
        <v>10</v>
      </c>
      <c r="Q1868" t="s">
        <v>224</v>
      </c>
      <c r="R1868" t="str">
        <f t="shared" si="118"/>
        <v xml:space="preserve">Frozen </v>
      </c>
      <c r="S1868" t="str">
        <f t="shared" si="119"/>
        <v xml:space="preserve">Mainstream </v>
      </c>
    </row>
    <row r="1869" spans="1:19" x14ac:dyDescent="0.3">
      <c r="A1869" t="s">
        <v>506</v>
      </c>
      <c r="B1869" t="s">
        <v>507</v>
      </c>
      <c r="C1869" t="s">
        <v>346</v>
      </c>
      <c r="D1869" s="1" t="s">
        <v>347</v>
      </c>
      <c r="F1869" t="s">
        <v>347</v>
      </c>
      <c r="G1869" t="s">
        <v>313</v>
      </c>
      <c r="H1869">
        <v>1</v>
      </c>
      <c r="I1869">
        <v>60</v>
      </c>
      <c r="J1869" s="9">
        <v>43.628571428571426</v>
      </c>
      <c r="K1869">
        <v>60</v>
      </c>
      <c r="L1869" s="10">
        <v>0.27285714285714291</v>
      </c>
      <c r="M1869" s="2">
        <v>44627</v>
      </c>
      <c r="N1869" s="2" t="str">
        <f t="shared" si="116"/>
        <v>March 2022</v>
      </c>
      <c r="O1869" s="2" t="str">
        <f t="shared" si="117"/>
        <v>2022</v>
      </c>
      <c r="P1869">
        <v>33</v>
      </c>
      <c r="Q1869" t="s">
        <v>224</v>
      </c>
      <c r="R1869" t="str">
        <f t="shared" si="118"/>
        <v xml:space="preserve">Frozen </v>
      </c>
      <c r="S1869" t="str">
        <f t="shared" si="119"/>
        <v>Ethnic</v>
      </c>
    </row>
    <row r="1870" spans="1:19" x14ac:dyDescent="0.3">
      <c r="A1870" t="s">
        <v>506</v>
      </c>
      <c r="B1870" t="s">
        <v>507</v>
      </c>
      <c r="C1870" t="s">
        <v>65</v>
      </c>
      <c r="D1870" s="1" t="s">
        <v>66</v>
      </c>
      <c r="E1870" t="s">
        <v>225</v>
      </c>
      <c r="F1870" t="s">
        <v>226</v>
      </c>
      <c r="G1870" t="s">
        <v>313</v>
      </c>
      <c r="H1870">
        <v>1</v>
      </c>
      <c r="I1870">
        <v>55.73</v>
      </c>
      <c r="J1870" s="9">
        <v>47.211271428571422</v>
      </c>
      <c r="K1870">
        <v>55.73</v>
      </c>
      <c r="L1870" s="10">
        <v>0.15285714285714286</v>
      </c>
      <c r="M1870" s="2">
        <v>44627</v>
      </c>
      <c r="N1870" s="2" t="str">
        <f t="shared" si="116"/>
        <v>March 2022</v>
      </c>
      <c r="O1870" s="2" t="str">
        <f t="shared" si="117"/>
        <v>2022</v>
      </c>
      <c r="P1870">
        <v>28</v>
      </c>
      <c r="Q1870" t="s">
        <v>224</v>
      </c>
      <c r="R1870" t="str">
        <f t="shared" si="118"/>
        <v xml:space="preserve">Frozen </v>
      </c>
      <c r="S1870" t="str">
        <f t="shared" si="119"/>
        <v xml:space="preserve">Mainstream </v>
      </c>
    </row>
    <row r="1871" spans="1:19" x14ac:dyDescent="0.3">
      <c r="A1871" t="s">
        <v>449</v>
      </c>
      <c r="B1871" t="s">
        <v>450</v>
      </c>
      <c r="C1871" t="s">
        <v>65</v>
      </c>
      <c r="D1871" s="1" t="s">
        <v>66</v>
      </c>
      <c r="E1871" t="s">
        <v>225</v>
      </c>
      <c r="F1871" t="s">
        <v>226</v>
      </c>
      <c r="G1871" t="s">
        <v>313</v>
      </c>
      <c r="H1871">
        <v>2</v>
      </c>
      <c r="I1871">
        <v>22.22</v>
      </c>
      <c r="J1871" s="9">
        <v>22.823114285714283</v>
      </c>
      <c r="K1871">
        <v>44.44</v>
      </c>
      <c r="L1871" s="10">
        <v>-2.7142857142857146E-2</v>
      </c>
      <c r="M1871" s="2">
        <v>44627</v>
      </c>
      <c r="N1871" s="2" t="str">
        <f t="shared" si="116"/>
        <v>March 2022</v>
      </c>
      <c r="O1871" s="2" t="str">
        <f t="shared" si="117"/>
        <v>2022</v>
      </c>
      <c r="P1871">
        <v>10</v>
      </c>
      <c r="Q1871" t="s">
        <v>224</v>
      </c>
      <c r="R1871" t="str">
        <f t="shared" si="118"/>
        <v xml:space="preserve">Frozen </v>
      </c>
      <c r="S1871" t="str">
        <f t="shared" si="119"/>
        <v xml:space="preserve">Mainstream </v>
      </c>
    </row>
    <row r="1872" spans="1:19" x14ac:dyDescent="0.3">
      <c r="A1872" t="s">
        <v>469</v>
      </c>
      <c r="B1872" t="s">
        <v>470</v>
      </c>
      <c r="C1872" t="s">
        <v>65</v>
      </c>
      <c r="D1872" s="1" t="s">
        <v>66</v>
      </c>
      <c r="E1872" t="s">
        <v>225</v>
      </c>
      <c r="F1872" t="s">
        <v>226</v>
      </c>
      <c r="G1872" t="s">
        <v>313</v>
      </c>
      <c r="H1872">
        <v>1</v>
      </c>
      <c r="I1872">
        <v>33.07</v>
      </c>
      <c r="J1872" s="9">
        <v>24.046614285714284</v>
      </c>
      <c r="K1872">
        <v>33.07</v>
      </c>
      <c r="L1872" s="10">
        <v>0.27285714285714291</v>
      </c>
      <c r="M1872" s="2">
        <v>44627</v>
      </c>
      <c r="N1872" s="2" t="str">
        <f t="shared" si="116"/>
        <v>March 2022</v>
      </c>
      <c r="O1872" s="2" t="str">
        <f t="shared" si="117"/>
        <v>2022</v>
      </c>
      <c r="P1872">
        <v>40</v>
      </c>
      <c r="Q1872" t="s">
        <v>224</v>
      </c>
      <c r="R1872" t="str">
        <f t="shared" si="118"/>
        <v xml:space="preserve">Frozen </v>
      </c>
      <c r="S1872" t="str">
        <f t="shared" si="119"/>
        <v xml:space="preserve">Mainstream </v>
      </c>
    </row>
    <row r="1873" spans="1:19" x14ac:dyDescent="0.3">
      <c r="A1873" t="s">
        <v>492</v>
      </c>
      <c r="B1873" t="s">
        <v>493</v>
      </c>
      <c r="C1873" t="s">
        <v>65</v>
      </c>
      <c r="D1873" s="1" t="s">
        <v>66</v>
      </c>
      <c r="E1873" t="s">
        <v>225</v>
      </c>
      <c r="F1873" t="s">
        <v>226</v>
      </c>
      <c r="G1873" t="s">
        <v>313</v>
      </c>
      <c r="H1873">
        <v>1</v>
      </c>
      <c r="I1873">
        <v>39.770000000000003</v>
      </c>
      <c r="J1873" s="9">
        <v>28.520771428571429</v>
      </c>
      <c r="K1873">
        <v>39.770000000000003</v>
      </c>
      <c r="L1873" s="10">
        <v>0.28285714285714286</v>
      </c>
      <c r="M1873" s="2">
        <v>44627</v>
      </c>
      <c r="N1873" s="2" t="str">
        <f t="shared" si="116"/>
        <v>March 2022</v>
      </c>
      <c r="O1873" s="2" t="str">
        <f t="shared" si="117"/>
        <v>2022</v>
      </c>
      <c r="P1873">
        <v>41</v>
      </c>
      <c r="Q1873" t="s">
        <v>224</v>
      </c>
      <c r="R1873" t="str">
        <f t="shared" si="118"/>
        <v xml:space="preserve">Frozen </v>
      </c>
      <c r="S1873" t="str">
        <f t="shared" si="119"/>
        <v xml:space="preserve">Mainstream </v>
      </c>
    </row>
    <row r="1874" spans="1:19" x14ac:dyDescent="0.3">
      <c r="A1874" t="s">
        <v>506</v>
      </c>
      <c r="B1874" t="s">
        <v>507</v>
      </c>
      <c r="C1874" t="s">
        <v>530</v>
      </c>
      <c r="D1874" s="1" t="s">
        <v>531</v>
      </c>
      <c r="F1874" t="s">
        <v>531</v>
      </c>
      <c r="G1874" t="s">
        <v>313</v>
      </c>
      <c r="H1874">
        <v>1</v>
      </c>
      <c r="I1874">
        <v>60</v>
      </c>
      <c r="J1874" s="9">
        <v>43.628571428571426</v>
      </c>
      <c r="K1874">
        <v>60</v>
      </c>
      <c r="L1874" s="10">
        <v>0.27285714285714291</v>
      </c>
      <c r="M1874" s="2">
        <v>44627</v>
      </c>
      <c r="N1874" s="2" t="str">
        <f t="shared" si="116"/>
        <v>March 2022</v>
      </c>
      <c r="O1874" s="2" t="str">
        <f t="shared" si="117"/>
        <v>2022</v>
      </c>
      <c r="P1874">
        <v>33</v>
      </c>
      <c r="Q1874" t="s">
        <v>224</v>
      </c>
      <c r="R1874" t="str">
        <f t="shared" si="118"/>
        <v xml:space="preserve">Frozen </v>
      </c>
      <c r="S1874" t="str">
        <f t="shared" si="119"/>
        <v>Ethnic</v>
      </c>
    </row>
    <row r="1875" spans="1:19" x14ac:dyDescent="0.3">
      <c r="A1875" t="s">
        <v>492</v>
      </c>
      <c r="B1875" t="s">
        <v>493</v>
      </c>
      <c r="C1875" t="s">
        <v>65</v>
      </c>
      <c r="D1875" s="1" t="s">
        <v>66</v>
      </c>
      <c r="E1875" t="s">
        <v>435</v>
      </c>
      <c r="F1875" t="s">
        <v>436</v>
      </c>
      <c r="G1875" t="s">
        <v>313</v>
      </c>
      <c r="H1875">
        <v>1</v>
      </c>
      <c r="I1875">
        <v>39.770000000000003</v>
      </c>
      <c r="J1875" s="9">
        <v>28.520771428571429</v>
      </c>
      <c r="K1875">
        <v>39.770000000000003</v>
      </c>
      <c r="L1875" s="10">
        <v>0.28285714285714286</v>
      </c>
      <c r="M1875" s="2">
        <v>44627</v>
      </c>
      <c r="N1875" s="2" t="str">
        <f t="shared" si="116"/>
        <v>March 2022</v>
      </c>
      <c r="O1875" s="2" t="str">
        <f t="shared" si="117"/>
        <v>2022</v>
      </c>
      <c r="P1875">
        <v>41</v>
      </c>
      <c r="Q1875" t="s">
        <v>224</v>
      </c>
      <c r="R1875" t="str">
        <f t="shared" si="118"/>
        <v xml:space="preserve">Frozen </v>
      </c>
      <c r="S1875" t="str">
        <f t="shared" si="119"/>
        <v xml:space="preserve">Mainstream </v>
      </c>
    </row>
    <row r="1876" spans="1:19" x14ac:dyDescent="0.3">
      <c r="A1876" t="s">
        <v>506</v>
      </c>
      <c r="B1876" t="s">
        <v>507</v>
      </c>
      <c r="C1876" t="s">
        <v>65</v>
      </c>
      <c r="D1876" s="1" t="s">
        <v>66</v>
      </c>
      <c r="E1876" t="s">
        <v>435</v>
      </c>
      <c r="F1876" t="s">
        <v>436</v>
      </c>
      <c r="G1876" t="s">
        <v>313</v>
      </c>
      <c r="H1876">
        <v>2</v>
      </c>
      <c r="I1876">
        <v>55.73</v>
      </c>
      <c r="J1876" s="9">
        <v>47.211271428571422</v>
      </c>
      <c r="K1876">
        <v>111.46</v>
      </c>
      <c r="L1876" s="10">
        <v>0.15285714285714286</v>
      </c>
      <c r="M1876" s="2">
        <v>44627</v>
      </c>
      <c r="N1876" s="2" t="str">
        <f t="shared" si="116"/>
        <v>March 2022</v>
      </c>
      <c r="O1876" s="2" t="str">
        <f t="shared" si="117"/>
        <v>2022</v>
      </c>
      <c r="P1876">
        <v>28</v>
      </c>
      <c r="Q1876" t="s">
        <v>224</v>
      </c>
      <c r="R1876" t="str">
        <f t="shared" si="118"/>
        <v xml:space="preserve">Frozen </v>
      </c>
      <c r="S1876" t="str">
        <f t="shared" si="119"/>
        <v xml:space="preserve">Mainstream </v>
      </c>
    </row>
    <row r="1877" spans="1:19" x14ac:dyDescent="0.3">
      <c r="A1877" t="s">
        <v>469</v>
      </c>
      <c r="B1877" t="s">
        <v>470</v>
      </c>
      <c r="C1877" t="s">
        <v>65</v>
      </c>
      <c r="D1877" s="1" t="s">
        <v>66</v>
      </c>
      <c r="E1877" t="s">
        <v>435</v>
      </c>
      <c r="F1877" t="s">
        <v>436</v>
      </c>
      <c r="G1877" t="s">
        <v>313</v>
      </c>
      <c r="H1877">
        <v>1</v>
      </c>
      <c r="I1877">
        <v>33.07</v>
      </c>
      <c r="J1877" s="9">
        <v>24.046614285714284</v>
      </c>
      <c r="K1877">
        <v>33.07</v>
      </c>
      <c r="L1877" s="10">
        <v>0.27285714285714291</v>
      </c>
      <c r="M1877" s="2">
        <v>44627</v>
      </c>
      <c r="N1877" s="2" t="str">
        <f t="shared" si="116"/>
        <v>March 2022</v>
      </c>
      <c r="O1877" s="2" t="str">
        <f t="shared" si="117"/>
        <v>2022</v>
      </c>
      <c r="P1877">
        <v>40</v>
      </c>
      <c r="Q1877" t="s">
        <v>224</v>
      </c>
      <c r="R1877" t="str">
        <f t="shared" si="118"/>
        <v xml:space="preserve">Frozen </v>
      </c>
      <c r="S1877" t="str">
        <f t="shared" si="119"/>
        <v xml:space="preserve">Mainstream </v>
      </c>
    </row>
    <row r="1878" spans="1:19" x14ac:dyDescent="0.3">
      <c r="A1878" t="s">
        <v>449</v>
      </c>
      <c r="B1878" t="s">
        <v>450</v>
      </c>
      <c r="C1878" t="s">
        <v>65</v>
      </c>
      <c r="D1878" s="1" t="s">
        <v>66</v>
      </c>
      <c r="E1878" t="s">
        <v>435</v>
      </c>
      <c r="F1878" t="s">
        <v>436</v>
      </c>
      <c r="G1878" t="s">
        <v>313</v>
      </c>
      <c r="H1878">
        <v>2</v>
      </c>
      <c r="I1878">
        <v>22.22</v>
      </c>
      <c r="J1878" s="9">
        <v>22.823114285714283</v>
      </c>
      <c r="K1878">
        <v>44.44</v>
      </c>
      <c r="L1878" s="10">
        <v>-2.7142857142857146E-2</v>
      </c>
      <c r="M1878" s="2">
        <v>44627</v>
      </c>
      <c r="N1878" s="2" t="str">
        <f t="shared" si="116"/>
        <v>March 2022</v>
      </c>
      <c r="O1878" s="2" t="str">
        <f t="shared" si="117"/>
        <v>2022</v>
      </c>
      <c r="P1878">
        <v>10</v>
      </c>
      <c r="Q1878" t="s">
        <v>224</v>
      </c>
      <c r="R1878" t="str">
        <f t="shared" si="118"/>
        <v xml:space="preserve">Frozen </v>
      </c>
      <c r="S1878" t="str">
        <f t="shared" si="119"/>
        <v xml:space="preserve">Mainstream </v>
      </c>
    </row>
    <row r="1879" spans="1:19" x14ac:dyDescent="0.3">
      <c r="A1879" t="s">
        <v>506</v>
      </c>
      <c r="B1879" t="s">
        <v>507</v>
      </c>
      <c r="C1879" t="s">
        <v>461</v>
      </c>
      <c r="D1879" s="1" t="s">
        <v>462</v>
      </c>
      <c r="F1879" t="s">
        <v>462</v>
      </c>
      <c r="G1879" t="s">
        <v>313</v>
      </c>
      <c r="H1879">
        <v>2</v>
      </c>
      <c r="I1879">
        <v>60</v>
      </c>
      <c r="J1879" s="9">
        <v>43.628571428571426</v>
      </c>
      <c r="K1879">
        <v>120</v>
      </c>
      <c r="L1879" s="10">
        <v>0.27285714285714291</v>
      </c>
      <c r="M1879" s="2">
        <v>44627</v>
      </c>
      <c r="N1879" s="2" t="str">
        <f t="shared" si="116"/>
        <v>March 2022</v>
      </c>
      <c r="O1879" s="2" t="str">
        <f t="shared" si="117"/>
        <v>2022</v>
      </c>
      <c r="P1879">
        <v>33</v>
      </c>
      <c r="Q1879" t="s">
        <v>224</v>
      </c>
      <c r="R1879" t="str">
        <f t="shared" si="118"/>
        <v xml:space="preserve">Frozen </v>
      </c>
      <c r="S1879" t="str">
        <f t="shared" si="119"/>
        <v>Ethnic</v>
      </c>
    </row>
    <row r="1880" spans="1:19" x14ac:dyDescent="0.3">
      <c r="A1880" t="s">
        <v>506</v>
      </c>
      <c r="B1880" t="s">
        <v>507</v>
      </c>
      <c r="C1880" t="s">
        <v>65</v>
      </c>
      <c r="D1880" s="1" t="s">
        <v>66</v>
      </c>
      <c r="E1880" t="s">
        <v>240</v>
      </c>
      <c r="F1880" t="s">
        <v>241</v>
      </c>
      <c r="G1880" t="s">
        <v>313</v>
      </c>
      <c r="H1880">
        <v>5</v>
      </c>
      <c r="I1880">
        <v>55.73</v>
      </c>
      <c r="J1880" s="9">
        <v>47.211271428571422</v>
      </c>
      <c r="K1880">
        <v>278.64999999999998</v>
      </c>
      <c r="L1880" s="10">
        <v>0.15285714285714291</v>
      </c>
      <c r="M1880" s="2">
        <v>44625</v>
      </c>
      <c r="N1880" s="2" t="str">
        <f t="shared" si="116"/>
        <v>March 2022</v>
      </c>
      <c r="O1880" s="2" t="str">
        <f t="shared" si="117"/>
        <v>2022</v>
      </c>
      <c r="P1880">
        <v>28</v>
      </c>
      <c r="Q1880" t="s">
        <v>224</v>
      </c>
      <c r="R1880" t="str">
        <f t="shared" si="118"/>
        <v xml:space="preserve">Frozen </v>
      </c>
      <c r="S1880" t="str">
        <f t="shared" si="119"/>
        <v xml:space="preserve">Mainstream </v>
      </c>
    </row>
    <row r="1881" spans="1:19" x14ac:dyDescent="0.3">
      <c r="A1881" t="s">
        <v>492</v>
      </c>
      <c r="B1881" t="s">
        <v>493</v>
      </c>
      <c r="C1881" t="s">
        <v>65</v>
      </c>
      <c r="D1881" s="1" t="s">
        <v>66</v>
      </c>
      <c r="E1881" t="s">
        <v>240</v>
      </c>
      <c r="F1881" t="s">
        <v>241</v>
      </c>
      <c r="G1881" t="s">
        <v>313</v>
      </c>
      <c r="H1881">
        <v>1</v>
      </c>
      <c r="I1881">
        <v>39.770000000000003</v>
      </c>
      <c r="J1881" s="9">
        <v>28.520771428571429</v>
      </c>
      <c r="K1881">
        <v>39.770000000000003</v>
      </c>
      <c r="L1881" s="10">
        <v>0.28285714285714286</v>
      </c>
      <c r="M1881" s="2">
        <v>44625</v>
      </c>
      <c r="N1881" s="2" t="str">
        <f t="shared" si="116"/>
        <v>March 2022</v>
      </c>
      <c r="O1881" s="2" t="str">
        <f t="shared" si="117"/>
        <v>2022</v>
      </c>
      <c r="P1881">
        <v>41</v>
      </c>
      <c r="Q1881" t="s">
        <v>224</v>
      </c>
      <c r="R1881" t="str">
        <f t="shared" si="118"/>
        <v xml:space="preserve">Frozen </v>
      </c>
      <c r="S1881" t="str">
        <f t="shared" si="119"/>
        <v xml:space="preserve">Mainstream </v>
      </c>
    </row>
    <row r="1882" spans="1:19" x14ac:dyDescent="0.3">
      <c r="A1882" t="s">
        <v>469</v>
      </c>
      <c r="B1882" t="s">
        <v>470</v>
      </c>
      <c r="C1882" t="s">
        <v>65</v>
      </c>
      <c r="D1882" s="1" t="s">
        <v>66</v>
      </c>
      <c r="E1882" t="s">
        <v>240</v>
      </c>
      <c r="F1882" t="s">
        <v>241</v>
      </c>
      <c r="G1882" t="s">
        <v>313</v>
      </c>
      <c r="H1882">
        <v>1</v>
      </c>
      <c r="I1882">
        <v>33.07</v>
      </c>
      <c r="J1882" s="9">
        <v>24.046614285714284</v>
      </c>
      <c r="K1882">
        <v>33.07</v>
      </c>
      <c r="L1882" s="10">
        <v>0.27285714285714291</v>
      </c>
      <c r="M1882" s="2">
        <v>44625</v>
      </c>
      <c r="N1882" s="2" t="str">
        <f t="shared" si="116"/>
        <v>March 2022</v>
      </c>
      <c r="O1882" s="2" t="str">
        <f t="shared" si="117"/>
        <v>2022</v>
      </c>
      <c r="P1882">
        <v>40</v>
      </c>
      <c r="Q1882" t="s">
        <v>224</v>
      </c>
      <c r="R1882" t="str">
        <f t="shared" si="118"/>
        <v xml:space="preserve">Frozen </v>
      </c>
      <c r="S1882" t="str">
        <f t="shared" si="119"/>
        <v xml:space="preserve">Mainstream </v>
      </c>
    </row>
    <row r="1883" spans="1:19" x14ac:dyDescent="0.3">
      <c r="A1883" t="s">
        <v>449</v>
      </c>
      <c r="B1883" t="s">
        <v>450</v>
      </c>
      <c r="C1883" t="s">
        <v>65</v>
      </c>
      <c r="D1883" s="1" t="s">
        <v>66</v>
      </c>
      <c r="E1883" t="s">
        <v>240</v>
      </c>
      <c r="F1883" t="s">
        <v>241</v>
      </c>
      <c r="G1883" t="s">
        <v>313</v>
      </c>
      <c r="H1883">
        <v>5</v>
      </c>
      <c r="I1883">
        <v>22.22</v>
      </c>
      <c r="J1883" s="9">
        <v>22.823114285714286</v>
      </c>
      <c r="K1883">
        <v>111.1</v>
      </c>
      <c r="L1883" s="10">
        <v>-2.7142857142857146E-2</v>
      </c>
      <c r="M1883" s="2">
        <v>44625</v>
      </c>
      <c r="N1883" s="2" t="str">
        <f t="shared" si="116"/>
        <v>March 2022</v>
      </c>
      <c r="O1883" s="2" t="str">
        <f t="shared" si="117"/>
        <v>2022</v>
      </c>
      <c r="P1883">
        <v>10</v>
      </c>
      <c r="Q1883" t="s">
        <v>224</v>
      </c>
      <c r="R1883" t="str">
        <f t="shared" si="118"/>
        <v xml:space="preserve">Frozen </v>
      </c>
      <c r="S1883" t="str">
        <f t="shared" si="119"/>
        <v xml:space="preserve">Mainstream </v>
      </c>
    </row>
    <row r="1884" spans="1:19" x14ac:dyDescent="0.3">
      <c r="A1884" t="s">
        <v>469</v>
      </c>
      <c r="B1884" t="s">
        <v>470</v>
      </c>
      <c r="C1884" t="s">
        <v>445</v>
      </c>
      <c r="D1884" s="1" t="s">
        <v>446</v>
      </c>
      <c r="F1884" t="s">
        <v>446</v>
      </c>
      <c r="G1884" t="s">
        <v>313</v>
      </c>
      <c r="H1884">
        <v>5</v>
      </c>
      <c r="I1884">
        <v>36</v>
      </c>
      <c r="J1884" s="9">
        <v>21.857142857142854</v>
      </c>
      <c r="K1884">
        <v>180</v>
      </c>
      <c r="L1884" s="10">
        <v>0.3928571428571429</v>
      </c>
      <c r="M1884" s="2">
        <v>44625</v>
      </c>
      <c r="N1884" s="2" t="str">
        <f t="shared" si="116"/>
        <v>March 2022</v>
      </c>
      <c r="O1884" s="2" t="str">
        <f t="shared" si="117"/>
        <v>2022</v>
      </c>
      <c r="P1884">
        <v>45</v>
      </c>
      <c r="Q1884" t="s">
        <v>224</v>
      </c>
      <c r="R1884" t="str">
        <f t="shared" si="118"/>
        <v xml:space="preserve">Frozen </v>
      </c>
      <c r="S1884" t="str">
        <f t="shared" si="119"/>
        <v>Ethnic</v>
      </c>
    </row>
    <row r="1885" spans="1:19" x14ac:dyDescent="0.3">
      <c r="A1885" t="s">
        <v>449</v>
      </c>
      <c r="B1885" t="s">
        <v>450</v>
      </c>
      <c r="C1885" t="s">
        <v>445</v>
      </c>
      <c r="D1885" s="1" t="s">
        <v>446</v>
      </c>
      <c r="F1885" t="s">
        <v>446</v>
      </c>
      <c r="G1885" t="s">
        <v>313</v>
      </c>
      <c r="H1885">
        <v>5</v>
      </c>
      <c r="I1885">
        <v>27.6</v>
      </c>
      <c r="J1885" s="9">
        <v>21.449142857142856</v>
      </c>
      <c r="K1885">
        <v>138</v>
      </c>
      <c r="L1885" s="10">
        <v>0.22285714285714286</v>
      </c>
      <c r="M1885" s="2">
        <v>44625</v>
      </c>
      <c r="N1885" s="2" t="str">
        <f t="shared" si="116"/>
        <v>March 2022</v>
      </c>
      <c r="O1885" s="2" t="str">
        <f t="shared" si="117"/>
        <v>2022</v>
      </c>
      <c r="P1885">
        <v>28</v>
      </c>
      <c r="Q1885" t="s">
        <v>224</v>
      </c>
      <c r="R1885" t="str">
        <f t="shared" si="118"/>
        <v xml:space="preserve">Frozen </v>
      </c>
      <c r="S1885" t="str">
        <f t="shared" si="119"/>
        <v>Ethnic</v>
      </c>
    </row>
    <row r="1886" spans="1:19" x14ac:dyDescent="0.3">
      <c r="A1886" t="s">
        <v>492</v>
      </c>
      <c r="B1886" t="s">
        <v>493</v>
      </c>
      <c r="C1886" t="s">
        <v>445</v>
      </c>
      <c r="D1886" s="1" t="s">
        <v>446</v>
      </c>
      <c r="F1886" t="s">
        <v>446</v>
      </c>
      <c r="G1886" t="s">
        <v>313</v>
      </c>
      <c r="H1886">
        <v>5</v>
      </c>
      <c r="I1886">
        <v>34.799999999999997</v>
      </c>
      <c r="J1886" s="9">
        <v>25.652571428571427</v>
      </c>
      <c r="K1886">
        <v>174</v>
      </c>
      <c r="L1886" s="10">
        <v>0.26285714285714284</v>
      </c>
      <c r="M1886" s="2">
        <v>44625</v>
      </c>
      <c r="N1886" s="2" t="str">
        <f t="shared" si="116"/>
        <v>March 2022</v>
      </c>
      <c r="O1886" s="2" t="str">
        <f t="shared" si="117"/>
        <v>2022</v>
      </c>
      <c r="P1886">
        <v>32</v>
      </c>
      <c r="Q1886" t="s">
        <v>224</v>
      </c>
      <c r="R1886" t="str">
        <f t="shared" si="118"/>
        <v xml:space="preserve">Frozen </v>
      </c>
      <c r="S1886" t="str">
        <f t="shared" si="119"/>
        <v>Ethnic</v>
      </c>
    </row>
    <row r="1887" spans="1:19" x14ac:dyDescent="0.3">
      <c r="A1887" t="s">
        <v>506</v>
      </c>
      <c r="B1887" t="s">
        <v>507</v>
      </c>
      <c r="C1887" t="s">
        <v>445</v>
      </c>
      <c r="D1887" s="1" t="s">
        <v>446</v>
      </c>
      <c r="F1887" t="s">
        <v>446</v>
      </c>
      <c r="G1887" t="s">
        <v>313</v>
      </c>
      <c r="H1887">
        <v>6</v>
      </c>
      <c r="I1887">
        <v>50.003999999999998</v>
      </c>
      <c r="J1887" s="9">
        <v>42.859999999999992</v>
      </c>
      <c r="K1887">
        <v>300.02</v>
      </c>
      <c r="L1887" s="10">
        <v>0.14285714285714288</v>
      </c>
      <c r="M1887" s="2">
        <v>44625</v>
      </c>
      <c r="N1887" s="2" t="str">
        <f t="shared" si="116"/>
        <v>March 2022</v>
      </c>
      <c r="O1887" s="2" t="str">
        <f t="shared" si="117"/>
        <v>2022</v>
      </c>
      <c r="P1887">
        <v>20</v>
      </c>
      <c r="Q1887" t="s">
        <v>224</v>
      </c>
      <c r="R1887" t="str">
        <f t="shared" si="118"/>
        <v xml:space="preserve">Frozen </v>
      </c>
      <c r="S1887" t="str">
        <f t="shared" si="119"/>
        <v>Ethnic</v>
      </c>
    </row>
    <row r="1888" spans="1:19" x14ac:dyDescent="0.3">
      <c r="A1888" t="s">
        <v>463</v>
      </c>
      <c r="B1888" t="s">
        <v>464</v>
      </c>
      <c r="C1888" t="s">
        <v>871</v>
      </c>
      <c r="D1888" s="1" t="s">
        <v>872</v>
      </c>
      <c r="F1888" t="s">
        <v>872</v>
      </c>
      <c r="G1888" t="s">
        <v>313</v>
      </c>
      <c r="H1888">
        <v>1</v>
      </c>
      <c r="I1888">
        <v>36</v>
      </c>
      <c r="J1888" s="9">
        <v>21.857142857142858</v>
      </c>
      <c r="K1888">
        <v>36</v>
      </c>
      <c r="L1888" s="10">
        <v>0.39285714285714285</v>
      </c>
      <c r="M1888" s="2">
        <v>44625</v>
      </c>
      <c r="N1888" s="2" t="str">
        <f t="shared" si="116"/>
        <v>March 2022</v>
      </c>
      <c r="O1888" s="2" t="str">
        <f t="shared" si="117"/>
        <v>2022</v>
      </c>
      <c r="P1888">
        <v>45</v>
      </c>
      <c r="Q1888" t="s">
        <v>224</v>
      </c>
      <c r="R1888" t="str">
        <f t="shared" si="118"/>
        <v xml:space="preserve">Frozen </v>
      </c>
      <c r="S1888" t="str">
        <f t="shared" si="119"/>
        <v>Ethnic</v>
      </c>
    </row>
    <row r="1889" spans="1:19" x14ac:dyDescent="0.3">
      <c r="A1889" t="s">
        <v>502</v>
      </c>
      <c r="B1889" t="s">
        <v>503</v>
      </c>
      <c r="C1889" t="s">
        <v>20</v>
      </c>
      <c r="D1889" s="1" t="s">
        <v>21</v>
      </c>
      <c r="F1889" t="s">
        <v>21</v>
      </c>
      <c r="G1889" t="s">
        <v>313</v>
      </c>
      <c r="H1889">
        <v>1</v>
      </c>
      <c r="I1889">
        <v>52</v>
      </c>
      <c r="J1889" s="9">
        <v>36.251428571428576</v>
      </c>
      <c r="K1889">
        <v>52</v>
      </c>
      <c r="L1889" s="10">
        <v>0.30285714285714282</v>
      </c>
      <c r="M1889" s="2">
        <v>44625</v>
      </c>
      <c r="N1889" s="2" t="str">
        <f t="shared" si="116"/>
        <v>March 2022</v>
      </c>
      <c r="O1889" s="2" t="str">
        <f t="shared" si="117"/>
        <v>2022</v>
      </c>
      <c r="P1889">
        <v>36</v>
      </c>
      <c r="Q1889" t="s">
        <v>224</v>
      </c>
      <c r="R1889" t="str">
        <f t="shared" si="118"/>
        <v xml:space="preserve">Frozen </v>
      </c>
      <c r="S1889" t="str">
        <f t="shared" si="119"/>
        <v>Ethnic</v>
      </c>
    </row>
    <row r="1890" spans="1:19" x14ac:dyDescent="0.3">
      <c r="A1890" t="s">
        <v>506</v>
      </c>
      <c r="B1890" t="s">
        <v>507</v>
      </c>
      <c r="C1890" t="s">
        <v>20</v>
      </c>
      <c r="D1890" s="1" t="s">
        <v>21</v>
      </c>
      <c r="F1890" t="s">
        <v>21</v>
      </c>
      <c r="G1890" t="s">
        <v>313</v>
      </c>
      <c r="H1890">
        <v>1</v>
      </c>
      <c r="I1890">
        <v>60</v>
      </c>
      <c r="J1890" s="9">
        <v>43.628571428571426</v>
      </c>
      <c r="K1890">
        <v>60</v>
      </c>
      <c r="L1890" s="10">
        <v>0.27285714285714291</v>
      </c>
      <c r="M1890" s="2">
        <v>44625</v>
      </c>
      <c r="N1890" s="2" t="str">
        <f t="shared" si="116"/>
        <v>March 2022</v>
      </c>
      <c r="O1890" s="2" t="str">
        <f t="shared" si="117"/>
        <v>2022</v>
      </c>
      <c r="P1890">
        <v>33</v>
      </c>
      <c r="Q1890" t="s">
        <v>224</v>
      </c>
      <c r="R1890" t="str">
        <f t="shared" si="118"/>
        <v xml:space="preserve">Frozen </v>
      </c>
      <c r="S1890" t="str">
        <f t="shared" si="119"/>
        <v>Ethnic</v>
      </c>
    </row>
    <row r="1891" spans="1:19" x14ac:dyDescent="0.3">
      <c r="A1891" t="s">
        <v>506</v>
      </c>
      <c r="B1891" t="s">
        <v>507</v>
      </c>
      <c r="C1891" t="s">
        <v>65</v>
      </c>
      <c r="D1891" s="1" t="s">
        <v>66</v>
      </c>
      <c r="E1891" t="s">
        <v>197</v>
      </c>
      <c r="F1891" t="s">
        <v>198</v>
      </c>
      <c r="G1891" t="s">
        <v>313</v>
      </c>
      <c r="H1891">
        <v>4</v>
      </c>
      <c r="I1891">
        <v>55.73</v>
      </c>
      <c r="J1891" s="9">
        <v>47.211271428571422</v>
      </c>
      <c r="K1891">
        <v>222.92</v>
      </c>
      <c r="L1891" s="10">
        <v>0.15285714285714286</v>
      </c>
      <c r="M1891" s="2">
        <v>44625</v>
      </c>
      <c r="N1891" s="2" t="str">
        <f t="shared" si="116"/>
        <v>March 2022</v>
      </c>
      <c r="O1891" s="2" t="str">
        <f t="shared" si="117"/>
        <v>2022</v>
      </c>
      <c r="P1891">
        <v>28</v>
      </c>
      <c r="Q1891" t="s">
        <v>224</v>
      </c>
      <c r="R1891" t="str">
        <f t="shared" si="118"/>
        <v xml:space="preserve">Frozen </v>
      </c>
      <c r="S1891" t="str">
        <f t="shared" si="119"/>
        <v xml:space="preserve">Mainstream </v>
      </c>
    </row>
    <row r="1892" spans="1:19" x14ac:dyDescent="0.3">
      <c r="A1892" t="s">
        <v>492</v>
      </c>
      <c r="B1892" t="s">
        <v>493</v>
      </c>
      <c r="C1892" t="s">
        <v>65</v>
      </c>
      <c r="D1892" s="1" t="s">
        <v>66</v>
      </c>
      <c r="E1892" t="s">
        <v>734</v>
      </c>
      <c r="F1892" t="s">
        <v>188</v>
      </c>
      <c r="G1892" t="s">
        <v>313</v>
      </c>
      <c r="H1892">
        <v>2</v>
      </c>
      <c r="I1892">
        <v>39.770000000000003</v>
      </c>
      <c r="J1892" s="9">
        <v>28.520771428571429</v>
      </c>
      <c r="K1892">
        <v>79.540000000000006</v>
      </c>
      <c r="L1892" s="10">
        <v>0.28285714285714286</v>
      </c>
      <c r="M1892" s="2">
        <v>44625</v>
      </c>
      <c r="N1892" s="2" t="str">
        <f t="shared" si="116"/>
        <v>March 2022</v>
      </c>
      <c r="O1892" s="2" t="str">
        <f t="shared" si="117"/>
        <v>2022</v>
      </c>
      <c r="P1892">
        <v>41</v>
      </c>
      <c r="Q1892" t="s">
        <v>224</v>
      </c>
      <c r="R1892" t="str">
        <f t="shared" si="118"/>
        <v xml:space="preserve">Frozen </v>
      </c>
      <c r="S1892" t="str">
        <f t="shared" si="119"/>
        <v xml:space="preserve">Mainstream </v>
      </c>
    </row>
    <row r="1893" spans="1:19" x14ac:dyDescent="0.3">
      <c r="A1893" t="s">
        <v>449</v>
      </c>
      <c r="B1893" t="s">
        <v>450</v>
      </c>
      <c r="C1893" t="s">
        <v>65</v>
      </c>
      <c r="D1893" s="1" t="s">
        <v>66</v>
      </c>
      <c r="E1893" t="s">
        <v>734</v>
      </c>
      <c r="F1893" t="s">
        <v>188</v>
      </c>
      <c r="G1893" t="s">
        <v>313</v>
      </c>
      <c r="H1893">
        <v>4</v>
      </c>
      <c r="I1893">
        <v>22.22</v>
      </c>
      <c r="J1893" s="9">
        <v>22.823114285714283</v>
      </c>
      <c r="K1893">
        <v>88.88</v>
      </c>
      <c r="L1893" s="10">
        <v>-2.7142857142857146E-2</v>
      </c>
      <c r="M1893" s="2">
        <v>44625</v>
      </c>
      <c r="N1893" s="2" t="str">
        <f t="shared" si="116"/>
        <v>March 2022</v>
      </c>
      <c r="O1893" s="2" t="str">
        <f t="shared" si="117"/>
        <v>2022</v>
      </c>
      <c r="P1893">
        <v>10</v>
      </c>
      <c r="Q1893" t="s">
        <v>224</v>
      </c>
      <c r="R1893" t="str">
        <f t="shared" si="118"/>
        <v xml:space="preserve">Frozen </v>
      </c>
      <c r="S1893" t="str">
        <f t="shared" si="119"/>
        <v xml:space="preserve">Mainstream </v>
      </c>
    </row>
    <row r="1894" spans="1:19" x14ac:dyDescent="0.3">
      <c r="A1894" t="s">
        <v>506</v>
      </c>
      <c r="B1894" t="s">
        <v>507</v>
      </c>
      <c r="C1894" t="s">
        <v>605</v>
      </c>
      <c r="D1894" s="1" t="s">
        <v>606</v>
      </c>
      <c r="F1894" t="s">
        <v>606</v>
      </c>
      <c r="G1894" t="s">
        <v>313</v>
      </c>
      <c r="H1894">
        <v>1</v>
      </c>
      <c r="I1894">
        <v>60</v>
      </c>
      <c r="J1894" s="9">
        <v>43.628571428571426</v>
      </c>
      <c r="K1894">
        <v>60</v>
      </c>
      <c r="L1894" s="10">
        <v>0.27285714285714291</v>
      </c>
      <c r="M1894" s="2">
        <v>44625</v>
      </c>
      <c r="N1894" s="2" t="str">
        <f t="shared" si="116"/>
        <v>March 2022</v>
      </c>
      <c r="O1894" s="2" t="str">
        <f t="shared" si="117"/>
        <v>2022</v>
      </c>
      <c r="P1894">
        <v>33</v>
      </c>
      <c r="Q1894" t="s">
        <v>224</v>
      </c>
      <c r="R1894" t="str">
        <f t="shared" si="118"/>
        <v xml:space="preserve">Frozen </v>
      </c>
      <c r="S1894" t="str">
        <f t="shared" si="119"/>
        <v>Ethnic</v>
      </c>
    </row>
    <row r="1895" spans="1:19" x14ac:dyDescent="0.3">
      <c r="A1895" t="s">
        <v>485</v>
      </c>
      <c r="B1895" t="s">
        <v>486</v>
      </c>
      <c r="C1895" t="s">
        <v>873</v>
      </c>
      <c r="D1895" s="1" t="s">
        <v>874</v>
      </c>
      <c r="F1895" t="s">
        <v>874</v>
      </c>
      <c r="G1895" t="s">
        <v>313</v>
      </c>
      <c r="H1895">
        <v>1</v>
      </c>
      <c r="I1895">
        <v>30.001999999999999</v>
      </c>
      <c r="J1895" s="9">
        <v>23.014285714285716</v>
      </c>
      <c r="K1895">
        <v>30</v>
      </c>
      <c r="L1895" s="10">
        <v>0.23285714285714282</v>
      </c>
      <c r="M1895" s="2">
        <v>44625</v>
      </c>
      <c r="N1895" s="2" t="str">
        <f t="shared" si="116"/>
        <v>March 2022</v>
      </c>
      <c r="O1895" s="2" t="str">
        <f t="shared" si="117"/>
        <v>2022</v>
      </c>
      <c r="P1895">
        <v>29</v>
      </c>
      <c r="Q1895" t="s">
        <v>224</v>
      </c>
      <c r="R1895" t="str">
        <f t="shared" si="118"/>
        <v xml:space="preserve">Frozen </v>
      </c>
      <c r="S1895" t="str">
        <f t="shared" si="119"/>
        <v>Ethnic</v>
      </c>
    </row>
    <row r="1896" spans="1:19" x14ac:dyDescent="0.3">
      <c r="A1896" t="s">
        <v>492</v>
      </c>
      <c r="B1896" t="s">
        <v>493</v>
      </c>
      <c r="C1896" t="s">
        <v>873</v>
      </c>
      <c r="D1896" s="1" t="s">
        <v>874</v>
      </c>
      <c r="F1896" t="s">
        <v>874</v>
      </c>
      <c r="G1896" t="s">
        <v>313</v>
      </c>
      <c r="H1896">
        <v>5</v>
      </c>
      <c r="I1896">
        <v>30.001999999999999</v>
      </c>
      <c r="J1896" s="9">
        <v>25.115959999999998</v>
      </c>
      <c r="K1896">
        <v>150.01</v>
      </c>
      <c r="L1896" s="10">
        <v>0.16285714285714284</v>
      </c>
      <c r="M1896" s="2">
        <v>44625</v>
      </c>
      <c r="N1896" s="2" t="str">
        <f t="shared" si="116"/>
        <v>March 2022</v>
      </c>
      <c r="O1896" s="2" t="str">
        <f t="shared" si="117"/>
        <v>2022</v>
      </c>
      <c r="P1896">
        <v>22</v>
      </c>
      <c r="Q1896" t="s">
        <v>224</v>
      </c>
      <c r="R1896" t="str">
        <f t="shared" si="118"/>
        <v xml:space="preserve">Frozen </v>
      </c>
      <c r="S1896" t="str">
        <f t="shared" si="119"/>
        <v>Ethnic</v>
      </c>
    </row>
    <row r="1897" spans="1:19" x14ac:dyDescent="0.3">
      <c r="A1897" t="s">
        <v>506</v>
      </c>
      <c r="B1897" t="s">
        <v>507</v>
      </c>
      <c r="C1897" t="s">
        <v>873</v>
      </c>
      <c r="D1897" s="1" t="s">
        <v>874</v>
      </c>
      <c r="F1897" t="s">
        <v>874</v>
      </c>
      <c r="G1897" t="s">
        <v>313</v>
      </c>
      <c r="H1897">
        <v>6</v>
      </c>
      <c r="I1897">
        <v>50.003999999999998</v>
      </c>
      <c r="J1897" s="9">
        <v>42.859999999999992</v>
      </c>
      <c r="K1897">
        <v>300.02</v>
      </c>
      <c r="L1897" s="10">
        <v>0.14285714285714288</v>
      </c>
      <c r="M1897" s="2">
        <v>44625</v>
      </c>
      <c r="N1897" s="2" t="str">
        <f t="shared" si="116"/>
        <v>March 2022</v>
      </c>
      <c r="O1897" s="2" t="str">
        <f t="shared" si="117"/>
        <v>2022</v>
      </c>
      <c r="P1897">
        <v>20</v>
      </c>
      <c r="Q1897" t="s">
        <v>224</v>
      </c>
      <c r="R1897" t="str">
        <f t="shared" si="118"/>
        <v xml:space="preserve">Frozen </v>
      </c>
      <c r="S1897" t="str">
        <f t="shared" si="119"/>
        <v>Ethnic</v>
      </c>
    </row>
    <row r="1898" spans="1:19" x14ac:dyDescent="0.3">
      <c r="A1898" t="s">
        <v>506</v>
      </c>
      <c r="B1898" t="s">
        <v>507</v>
      </c>
      <c r="C1898" t="s">
        <v>65</v>
      </c>
      <c r="D1898" s="1" t="s">
        <v>66</v>
      </c>
      <c r="E1898" t="s">
        <v>735</v>
      </c>
      <c r="F1898" t="s">
        <v>736</v>
      </c>
      <c r="G1898" t="s">
        <v>313</v>
      </c>
      <c r="H1898">
        <v>2</v>
      </c>
      <c r="I1898">
        <v>55.73</v>
      </c>
      <c r="J1898" s="9">
        <v>47.211271428571422</v>
      </c>
      <c r="K1898">
        <v>111.46</v>
      </c>
      <c r="L1898" s="10">
        <v>0.15285714285714286</v>
      </c>
      <c r="M1898" s="2">
        <v>44625</v>
      </c>
      <c r="N1898" s="2" t="str">
        <f t="shared" si="116"/>
        <v>March 2022</v>
      </c>
      <c r="O1898" s="2" t="str">
        <f t="shared" si="117"/>
        <v>2022</v>
      </c>
      <c r="P1898">
        <v>28</v>
      </c>
      <c r="Q1898" t="s">
        <v>224</v>
      </c>
      <c r="R1898" t="str">
        <f t="shared" si="118"/>
        <v xml:space="preserve">Frozen </v>
      </c>
      <c r="S1898" t="str">
        <f t="shared" si="119"/>
        <v xml:space="preserve">Mainstream </v>
      </c>
    </row>
    <row r="1899" spans="1:19" x14ac:dyDescent="0.3">
      <c r="A1899" t="s">
        <v>449</v>
      </c>
      <c r="B1899" t="s">
        <v>450</v>
      </c>
      <c r="C1899" t="s">
        <v>65</v>
      </c>
      <c r="D1899" s="1" t="s">
        <v>66</v>
      </c>
      <c r="E1899" t="s">
        <v>735</v>
      </c>
      <c r="F1899" t="s">
        <v>736</v>
      </c>
      <c r="G1899" t="s">
        <v>313</v>
      </c>
      <c r="H1899">
        <v>2</v>
      </c>
      <c r="I1899">
        <v>22.22</v>
      </c>
      <c r="J1899" s="9">
        <v>22.823114285714283</v>
      </c>
      <c r="K1899">
        <v>44.44</v>
      </c>
      <c r="L1899" s="10">
        <v>-2.7142857142857146E-2</v>
      </c>
      <c r="M1899" s="2">
        <v>44625</v>
      </c>
      <c r="N1899" s="2" t="str">
        <f t="shared" si="116"/>
        <v>March 2022</v>
      </c>
      <c r="O1899" s="2" t="str">
        <f t="shared" si="117"/>
        <v>2022</v>
      </c>
      <c r="P1899">
        <v>10</v>
      </c>
      <c r="Q1899" t="s">
        <v>224</v>
      </c>
      <c r="R1899" t="str">
        <f t="shared" si="118"/>
        <v xml:space="preserve">Frozen </v>
      </c>
      <c r="S1899" t="str">
        <f t="shared" si="119"/>
        <v xml:space="preserve">Mainstream </v>
      </c>
    </row>
    <row r="1900" spans="1:19" x14ac:dyDescent="0.3">
      <c r="A1900" t="s">
        <v>449</v>
      </c>
      <c r="B1900" t="s">
        <v>450</v>
      </c>
      <c r="C1900" t="s">
        <v>65</v>
      </c>
      <c r="D1900" s="1" t="s">
        <v>66</v>
      </c>
      <c r="E1900" t="s">
        <v>75</v>
      </c>
      <c r="F1900" t="s">
        <v>76</v>
      </c>
      <c r="G1900" t="s">
        <v>313</v>
      </c>
      <c r="H1900">
        <v>15</v>
      </c>
      <c r="I1900">
        <v>22.22</v>
      </c>
      <c r="J1900" s="9">
        <v>23.267514285714288</v>
      </c>
      <c r="K1900">
        <v>333.3</v>
      </c>
      <c r="L1900" s="10">
        <v>-4.7142857142857146E-2</v>
      </c>
      <c r="M1900" s="2">
        <v>44624</v>
      </c>
      <c r="N1900" s="2" t="str">
        <f t="shared" si="116"/>
        <v>March 2022</v>
      </c>
      <c r="O1900" s="2" t="str">
        <f t="shared" si="117"/>
        <v>2022</v>
      </c>
      <c r="P1900">
        <v>8</v>
      </c>
      <c r="Q1900" t="s">
        <v>224</v>
      </c>
      <c r="R1900" t="str">
        <f t="shared" si="118"/>
        <v xml:space="preserve">Frozen </v>
      </c>
      <c r="S1900" t="str">
        <f t="shared" si="119"/>
        <v xml:space="preserve">Mainstream </v>
      </c>
    </row>
    <row r="1901" spans="1:19" x14ac:dyDescent="0.3">
      <c r="A1901" t="s">
        <v>463</v>
      </c>
      <c r="B1901" t="s">
        <v>464</v>
      </c>
      <c r="C1901" t="s">
        <v>467</v>
      </c>
      <c r="D1901" s="1" t="s">
        <v>468</v>
      </c>
      <c r="F1901" t="s">
        <v>468</v>
      </c>
      <c r="G1901" t="s">
        <v>313</v>
      </c>
      <c r="H1901">
        <v>1</v>
      </c>
      <c r="I1901">
        <v>36</v>
      </c>
      <c r="J1901" s="9">
        <v>21.857142857142858</v>
      </c>
      <c r="K1901">
        <v>36</v>
      </c>
      <c r="L1901" s="10">
        <v>0.39285714285714285</v>
      </c>
      <c r="M1901" s="2">
        <v>44624</v>
      </c>
      <c r="N1901" s="2" t="str">
        <f t="shared" si="116"/>
        <v>March 2022</v>
      </c>
      <c r="O1901" s="2" t="str">
        <f t="shared" si="117"/>
        <v>2022</v>
      </c>
      <c r="P1901">
        <v>45</v>
      </c>
      <c r="Q1901" t="s">
        <v>224</v>
      </c>
      <c r="R1901" t="str">
        <f t="shared" si="118"/>
        <v xml:space="preserve">Frozen </v>
      </c>
      <c r="S1901" t="str">
        <f t="shared" si="119"/>
        <v>Ethnic</v>
      </c>
    </row>
    <row r="1902" spans="1:19" x14ac:dyDescent="0.3">
      <c r="A1902" t="s">
        <v>492</v>
      </c>
      <c r="B1902" t="s">
        <v>493</v>
      </c>
      <c r="C1902" t="s">
        <v>467</v>
      </c>
      <c r="D1902" s="1" t="s">
        <v>468</v>
      </c>
      <c r="F1902" t="s">
        <v>468</v>
      </c>
      <c r="G1902" t="s">
        <v>313</v>
      </c>
      <c r="H1902">
        <v>1</v>
      </c>
      <c r="I1902">
        <v>36</v>
      </c>
      <c r="J1902" s="9">
        <v>25.457142857142856</v>
      </c>
      <c r="K1902">
        <v>36</v>
      </c>
      <c r="L1902" s="10">
        <v>0.29285714285714293</v>
      </c>
      <c r="M1902" s="2">
        <v>44624</v>
      </c>
      <c r="N1902" s="2" t="str">
        <f t="shared" si="116"/>
        <v>March 2022</v>
      </c>
      <c r="O1902" s="2" t="str">
        <f t="shared" si="117"/>
        <v>2022</v>
      </c>
      <c r="P1902">
        <v>35</v>
      </c>
      <c r="Q1902" t="s">
        <v>224</v>
      </c>
      <c r="R1902" t="str">
        <f t="shared" si="118"/>
        <v xml:space="preserve">Frozen </v>
      </c>
      <c r="S1902" t="str">
        <f t="shared" si="119"/>
        <v>Ethnic</v>
      </c>
    </row>
    <row r="1903" spans="1:19" x14ac:dyDescent="0.3">
      <c r="A1903" t="s">
        <v>463</v>
      </c>
      <c r="B1903" t="s">
        <v>464</v>
      </c>
      <c r="C1903" t="s">
        <v>71</v>
      </c>
      <c r="D1903" s="1" t="s">
        <v>72</v>
      </c>
      <c r="F1903" t="s">
        <v>72</v>
      </c>
      <c r="G1903" t="s">
        <v>313</v>
      </c>
      <c r="H1903">
        <v>1</v>
      </c>
      <c r="I1903">
        <v>36</v>
      </c>
      <c r="J1903" s="9">
        <v>21.857142857142858</v>
      </c>
      <c r="K1903">
        <v>36</v>
      </c>
      <c r="L1903" s="10">
        <v>0.39285714285714285</v>
      </c>
      <c r="M1903" s="2">
        <v>44624</v>
      </c>
      <c r="N1903" s="2" t="str">
        <f t="shared" si="116"/>
        <v>March 2022</v>
      </c>
      <c r="O1903" s="2" t="str">
        <f t="shared" si="117"/>
        <v>2022</v>
      </c>
      <c r="P1903">
        <v>45</v>
      </c>
      <c r="Q1903" t="s">
        <v>224</v>
      </c>
      <c r="R1903" t="str">
        <f t="shared" si="118"/>
        <v xml:space="preserve">Frozen </v>
      </c>
      <c r="S1903" t="str">
        <f t="shared" si="119"/>
        <v>Ethnic</v>
      </c>
    </row>
    <row r="1904" spans="1:19" x14ac:dyDescent="0.3">
      <c r="A1904" t="s">
        <v>502</v>
      </c>
      <c r="B1904" t="s">
        <v>503</v>
      </c>
      <c r="C1904" t="s">
        <v>71</v>
      </c>
      <c r="D1904" s="1" t="s">
        <v>72</v>
      </c>
      <c r="F1904" t="s">
        <v>72</v>
      </c>
      <c r="G1904" t="s">
        <v>313</v>
      </c>
      <c r="H1904">
        <v>1</v>
      </c>
      <c r="I1904">
        <v>50</v>
      </c>
      <c r="J1904" s="9">
        <v>36.357142857142861</v>
      </c>
      <c r="K1904">
        <v>50</v>
      </c>
      <c r="L1904" s="10">
        <v>0.27285714285714285</v>
      </c>
      <c r="M1904" s="2">
        <v>44624</v>
      </c>
      <c r="N1904" s="2" t="str">
        <f t="shared" si="116"/>
        <v>March 2022</v>
      </c>
      <c r="O1904" s="2" t="str">
        <f t="shared" si="117"/>
        <v>2022</v>
      </c>
      <c r="P1904">
        <v>33</v>
      </c>
      <c r="Q1904" t="s">
        <v>224</v>
      </c>
      <c r="R1904" t="str">
        <f t="shared" si="118"/>
        <v xml:space="preserve">Frozen </v>
      </c>
      <c r="S1904" t="str">
        <f t="shared" si="119"/>
        <v>Ethnic</v>
      </c>
    </row>
    <row r="1905" spans="1:19" x14ac:dyDescent="0.3">
      <c r="A1905" t="s">
        <v>492</v>
      </c>
      <c r="B1905" t="s">
        <v>493</v>
      </c>
      <c r="C1905" t="s">
        <v>71</v>
      </c>
      <c r="D1905" s="1" t="s">
        <v>72</v>
      </c>
      <c r="F1905" t="s">
        <v>72</v>
      </c>
      <c r="G1905" t="s">
        <v>313</v>
      </c>
      <c r="H1905">
        <v>2</v>
      </c>
      <c r="I1905">
        <v>36</v>
      </c>
      <c r="J1905" s="9">
        <v>25.457142857142856</v>
      </c>
      <c r="K1905">
        <v>72</v>
      </c>
      <c r="L1905" s="10">
        <v>0.29285714285714293</v>
      </c>
      <c r="M1905" s="2">
        <v>44624</v>
      </c>
      <c r="N1905" s="2" t="str">
        <f t="shared" si="116"/>
        <v>March 2022</v>
      </c>
      <c r="O1905" s="2" t="str">
        <f t="shared" si="117"/>
        <v>2022</v>
      </c>
      <c r="P1905">
        <v>35</v>
      </c>
      <c r="Q1905" t="s">
        <v>224</v>
      </c>
      <c r="R1905" t="str">
        <f t="shared" si="118"/>
        <v xml:space="preserve">Frozen </v>
      </c>
      <c r="S1905" t="str">
        <f t="shared" si="119"/>
        <v>Ethnic</v>
      </c>
    </row>
    <row r="1906" spans="1:19" x14ac:dyDescent="0.3">
      <c r="A1906" t="s">
        <v>492</v>
      </c>
      <c r="B1906" t="s">
        <v>493</v>
      </c>
      <c r="C1906" t="s">
        <v>35</v>
      </c>
      <c r="D1906" s="1" t="s">
        <v>36</v>
      </c>
      <c r="F1906" t="s">
        <v>36</v>
      </c>
      <c r="G1906" t="s">
        <v>313</v>
      </c>
      <c r="H1906">
        <v>2</v>
      </c>
      <c r="I1906">
        <v>36</v>
      </c>
      <c r="J1906" s="9">
        <v>25.457142857142856</v>
      </c>
      <c r="K1906">
        <v>72</v>
      </c>
      <c r="L1906" s="10">
        <v>0.29285714285714293</v>
      </c>
      <c r="M1906" s="2">
        <v>44623</v>
      </c>
      <c r="N1906" s="2" t="str">
        <f t="shared" si="116"/>
        <v>March 2022</v>
      </c>
      <c r="O1906" s="2" t="str">
        <f t="shared" si="117"/>
        <v>2022</v>
      </c>
      <c r="P1906">
        <v>35</v>
      </c>
      <c r="Q1906" t="s">
        <v>224</v>
      </c>
      <c r="R1906" t="str">
        <f t="shared" si="118"/>
        <v xml:space="preserve">Frozen </v>
      </c>
      <c r="S1906" t="str">
        <f t="shared" si="119"/>
        <v>Ethnic</v>
      </c>
    </row>
    <row r="1907" spans="1:19" x14ac:dyDescent="0.3">
      <c r="A1907" t="s">
        <v>469</v>
      </c>
      <c r="B1907" t="s">
        <v>470</v>
      </c>
      <c r="C1907" t="s">
        <v>350</v>
      </c>
      <c r="D1907" s="1" t="s">
        <v>351</v>
      </c>
      <c r="F1907" t="s">
        <v>351</v>
      </c>
      <c r="G1907" t="s">
        <v>313</v>
      </c>
      <c r="H1907">
        <v>2</v>
      </c>
      <c r="I1907">
        <v>36</v>
      </c>
      <c r="J1907" s="9">
        <v>21.857142857142858</v>
      </c>
      <c r="K1907">
        <v>72</v>
      </c>
      <c r="L1907" s="10">
        <v>0.39285714285714285</v>
      </c>
      <c r="M1907" s="2">
        <v>44623</v>
      </c>
      <c r="N1907" s="2" t="str">
        <f t="shared" si="116"/>
        <v>March 2022</v>
      </c>
      <c r="O1907" s="2" t="str">
        <f t="shared" si="117"/>
        <v>2022</v>
      </c>
      <c r="P1907">
        <v>45</v>
      </c>
      <c r="Q1907" t="s">
        <v>224</v>
      </c>
      <c r="R1907" t="str">
        <f t="shared" si="118"/>
        <v xml:space="preserve">Frozen </v>
      </c>
      <c r="S1907" t="str">
        <f t="shared" si="119"/>
        <v>Ethnic</v>
      </c>
    </row>
    <row r="1908" spans="1:19" x14ac:dyDescent="0.3">
      <c r="A1908" t="s">
        <v>502</v>
      </c>
      <c r="B1908" t="s">
        <v>503</v>
      </c>
      <c r="C1908" t="s">
        <v>350</v>
      </c>
      <c r="D1908" s="1" t="s">
        <v>351</v>
      </c>
      <c r="F1908" t="s">
        <v>351</v>
      </c>
      <c r="G1908" t="s">
        <v>313</v>
      </c>
      <c r="H1908">
        <v>2</v>
      </c>
      <c r="I1908">
        <v>50</v>
      </c>
      <c r="J1908" s="9">
        <v>36.857142857142861</v>
      </c>
      <c r="K1908">
        <v>100</v>
      </c>
      <c r="L1908" s="10">
        <v>0.26285714285714284</v>
      </c>
      <c r="M1908" s="2">
        <v>44623</v>
      </c>
      <c r="N1908" s="2" t="str">
        <f t="shared" si="116"/>
        <v>March 2022</v>
      </c>
      <c r="O1908" s="2" t="str">
        <f t="shared" si="117"/>
        <v>2022</v>
      </c>
      <c r="P1908">
        <v>32</v>
      </c>
      <c r="Q1908" t="s">
        <v>224</v>
      </c>
      <c r="R1908" t="str">
        <f t="shared" si="118"/>
        <v xml:space="preserve">Frozen </v>
      </c>
      <c r="S1908" t="str">
        <f t="shared" si="119"/>
        <v>Ethnic</v>
      </c>
    </row>
    <row r="1909" spans="1:19" x14ac:dyDescent="0.3">
      <c r="A1909" t="s">
        <v>492</v>
      </c>
      <c r="B1909" t="s">
        <v>493</v>
      </c>
      <c r="C1909" t="s">
        <v>412</v>
      </c>
      <c r="D1909" s="1" t="s">
        <v>413</v>
      </c>
      <c r="F1909" t="s">
        <v>413</v>
      </c>
      <c r="G1909" t="s">
        <v>313</v>
      </c>
      <c r="H1909">
        <v>1</v>
      </c>
      <c r="I1909">
        <v>36</v>
      </c>
      <c r="J1909" s="9">
        <v>25.457142857142856</v>
      </c>
      <c r="K1909">
        <v>36</v>
      </c>
      <c r="L1909" s="10">
        <v>0.29285714285714293</v>
      </c>
      <c r="M1909" s="2">
        <v>44623</v>
      </c>
      <c r="N1909" s="2" t="str">
        <f t="shared" si="116"/>
        <v>March 2022</v>
      </c>
      <c r="O1909" s="2" t="str">
        <f t="shared" si="117"/>
        <v>2022</v>
      </c>
      <c r="P1909">
        <v>35</v>
      </c>
      <c r="Q1909" t="s">
        <v>224</v>
      </c>
      <c r="R1909" t="str">
        <f t="shared" si="118"/>
        <v xml:space="preserve">Frozen </v>
      </c>
      <c r="S1909" t="str">
        <f t="shared" si="119"/>
        <v>Ethnic</v>
      </c>
    </row>
    <row r="1910" spans="1:19" x14ac:dyDescent="0.3">
      <c r="A1910" t="s">
        <v>506</v>
      </c>
      <c r="B1910" t="s">
        <v>507</v>
      </c>
      <c r="C1910" t="s">
        <v>875</v>
      </c>
      <c r="D1910" s="1" t="s">
        <v>876</v>
      </c>
      <c r="F1910" t="s">
        <v>876</v>
      </c>
      <c r="G1910" t="s">
        <v>313</v>
      </c>
      <c r="H1910">
        <v>3</v>
      </c>
      <c r="I1910">
        <v>50.4</v>
      </c>
      <c r="J1910" s="9">
        <v>43.199999999999996</v>
      </c>
      <c r="K1910">
        <v>151.19999999999999</v>
      </c>
      <c r="L1910" s="10">
        <v>0.14285714285714288</v>
      </c>
      <c r="M1910" s="2">
        <v>44623</v>
      </c>
      <c r="N1910" s="2" t="str">
        <f t="shared" si="116"/>
        <v>March 2022</v>
      </c>
      <c r="O1910" s="2" t="str">
        <f t="shared" si="117"/>
        <v>2022</v>
      </c>
      <c r="P1910">
        <v>20</v>
      </c>
      <c r="Q1910" t="s">
        <v>224</v>
      </c>
      <c r="R1910" t="str">
        <f t="shared" si="118"/>
        <v xml:space="preserve">Frozen </v>
      </c>
      <c r="S1910" t="str">
        <f t="shared" si="119"/>
        <v>Ethnic</v>
      </c>
    </row>
    <row r="1911" spans="1:19" x14ac:dyDescent="0.3">
      <c r="A1911" t="s">
        <v>506</v>
      </c>
      <c r="B1911" t="s">
        <v>507</v>
      </c>
      <c r="C1911" t="s">
        <v>51</v>
      </c>
      <c r="D1911" s="1" t="s">
        <v>52</v>
      </c>
      <c r="F1911" t="s">
        <v>52</v>
      </c>
      <c r="G1911" t="s">
        <v>313</v>
      </c>
      <c r="H1911">
        <v>1</v>
      </c>
      <c r="I1911">
        <v>60</v>
      </c>
      <c r="J1911" s="9">
        <v>43.628571428571426</v>
      </c>
      <c r="K1911">
        <v>60</v>
      </c>
      <c r="L1911" s="10">
        <v>0.27285714285714291</v>
      </c>
      <c r="M1911" s="2">
        <v>44623</v>
      </c>
      <c r="N1911" s="2" t="str">
        <f t="shared" si="116"/>
        <v>March 2022</v>
      </c>
      <c r="O1911" s="2" t="str">
        <f t="shared" si="117"/>
        <v>2022</v>
      </c>
      <c r="P1911">
        <v>33</v>
      </c>
      <c r="Q1911" t="s">
        <v>224</v>
      </c>
      <c r="R1911" t="str">
        <f t="shared" si="118"/>
        <v xml:space="preserve">Frozen </v>
      </c>
      <c r="S1911" t="str">
        <f t="shared" si="119"/>
        <v>Ethnic</v>
      </c>
    </row>
    <row r="1912" spans="1:19" x14ac:dyDescent="0.3">
      <c r="A1912" t="s">
        <v>502</v>
      </c>
      <c r="B1912" t="s">
        <v>503</v>
      </c>
      <c r="C1912" t="s">
        <v>743</v>
      </c>
      <c r="D1912" s="1" t="s">
        <v>744</v>
      </c>
      <c r="F1912" t="s">
        <v>744</v>
      </c>
      <c r="G1912" t="s">
        <v>313</v>
      </c>
      <c r="H1912">
        <v>5</v>
      </c>
      <c r="I1912">
        <v>50</v>
      </c>
      <c r="J1912" s="9">
        <v>36.857142857142854</v>
      </c>
      <c r="K1912">
        <v>250</v>
      </c>
      <c r="L1912" s="10">
        <v>0.2628571428571429</v>
      </c>
      <c r="M1912" s="2">
        <v>44623</v>
      </c>
      <c r="N1912" s="2" t="str">
        <f t="shared" si="116"/>
        <v>March 2022</v>
      </c>
      <c r="O1912" s="2" t="str">
        <f t="shared" si="117"/>
        <v>2022</v>
      </c>
      <c r="P1912">
        <v>32</v>
      </c>
      <c r="Q1912" t="s">
        <v>224</v>
      </c>
      <c r="R1912" t="str">
        <f t="shared" si="118"/>
        <v xml:space="preserve">Frozen </v>
      </c>
      <c r="S1912" t="str">
        <f t="shared" si="119"/>
        <v>Ethnic</v>
      </c>
    </row>
    <row r="1913" spans="1:19" x14ac:dyDescent="0.3">
      <c r="A1913" t="s">
        <v>463</v>
      </c>
      <c r="B1913" t="s">
        <v>464</v>
      </c>
      <c r="C1913" t="s">
        <v>550</v>
      </c>
      <c r="D1913" s="1" t="s">
        <v>551</v>
      </c>
      <c r="F1913" t="s">
        <v>551</v>
      </c>
      <c r="G1913" t="s">
        <v>313</v>
      </c>
      <c r="H1913">
        <v>1</v>
      </c>
      <c r="I1913">
        <v>36</v>
      </c>
      <c r="J1913" s="9">
        <v>21.857142857142858</v>
      </c>
      <c r="K1913">
        <v>36</v>
      </c>
      <c r="L1913" s="10">
        <v>0.39285714285714285</v>
      </c>
      <c r="M1913" s="2">
        <v>44623</v>
      </c>
      <c r="N1913" s="2" t="str">
        <f t="shared" si="116"/>
        <v>March 2022</v>
      </c>
      <c r="O1913" s="2" t="str">
        <f t="shared" si="117"/>
        <v>2022</v>
      </c>
      <c r="P1913">
        <v>45</v>
      </c>
      <c r="Q1913" t="s">
        <v>224</v>
      </c>
      <c r="R1913" t="str">
        <f t="shared" si="118"/>
        <v xml:space="preserve">Frozen </v>
      </c>
      <c r="S1913" t="str">
        <f t="shared" si="119"/>
        <v>Ethnic</v>
      </c>
    </row>
    <row r="1914" spans="1:19" x14ac:dyDescent="0.3">
      <c r="A1914" t="s">
        <v>492</v>
      </c>
      <c r="B1914" t="s">
        <v>493</v>
      </c>
      <c r="C1914" t="s">
        <v>550</v>
      </c>
      <c r="D1914" s="1" t="s">
        <v>551</v>
      </c>
      <c r="F1914" t="s">
        <v>551</v>
      </c>
      <c r="G1914" t="s">
        <v>313</v>
      </c>
      <c r="H1914">
        <v>1</v>
      </c>
      <c r="I1914">
        <v>36</v>
      </c>
      <c r="J1914" s="9">
        <v>25.457142857142856</v>
      </c>
      <c r="K1914">
        <v>36</v>
      </c>
      <c r="L1914" s="10">
        <v>0.29285714285714293</v>
      </c>
      <c r="M1914" s="2">
        <v>44623</v>
      </c>
      <c r="N1914" s="2" t="str">
        <f t="shared" si="116"/>
        <v>March 2022</v>
      </c>
      <c r="O1914" s="2" t="str">
        <f t="shared" si="117"/>
        <v>2022</v>
      </c>
      <c r="P1914">
        <v>35</v>
      </c>
      <c r="Q1914" t="s">
        <v>224</v>
      </c>
      <c r="R1914" t="str">
        <f t="shared" si="118"/>
        <v xml:space="preserve">Frozen </v>
      </c>
      <c r="S1914" t="str">
        <f t="shared" si="119"/>
        <v>Ethnic</v>
      </c>
    </row>
    <row r="1915" spans="1:19" x14ac:dyDescent="0.3">
      <c r="A1915" t="s">
        <v>449</v>
      </c>
      <c r="B1915" t="s">
        <v>450</v>
      </c>
      <c r="C1915" t="s">
        <v>65</v>
      </c>
      <c r="D1915" s="1" t="s">
        <v>66</v>
      </c>
      <c r="E1915" t="s">
        <v>824</v>
      </c>
      <c r="F1915" t="s">
        <v>825</v>
      </c>
      <c r="G1915" t="s">
        <v>313</v>
      </c>
      <c r="H1915">
        <v>6</v>
      </c>
      <c r="I1915">
        <v>22.22</v>
      </c>
      <c r="J1915" s="9">
        <v>23.267514285714284</v>
      </c>
      <c r="K1915">
        <v>133.32</v>
      </c>
      <c r="L1915" s="10">
        <v>-4.7142857142857139E-2</v>
      </c>
      <c r="M1915" s="2">
        <v>44622</v>
      </c>
      <c r="N1915" s="2" t="str">
        <f t="shared" si="116"/>
        <v>March 2022</v>
      </c>
      <c r="O1915" s="2" t="str">
        <f t="shared" si="117"/>
        <v>2022</v>
      </c>
      <c r="P1915">
        <v>8</v>
      </c>
      <c r="Q1915" t="s">
        <v>224</v>
      </c>
      <c r="R1915" t="str">
        <f t="shared" si="118"/>
        <v xml:space="preserve">Frozen </v>
      </c>
      <c r="S1915" t="str">
        <f t="shared" si="119"/>
        <v xml:space="preserve">Mainstream </v>
      </c>
    </row>
    <row r="1916" spans="1:19" x14ac:dyDescent="0.3">
      <c r="A1916" t="s">
        <v>506</v>
      </c>
      <c r="B1916" t="s">
        <v>507</v>
      </c>
      <c r="C1916" t="s">
        <v>141</v>
      </c>
      <c r="D1916" s="1" t="s">
        <v>142</v>
      </c>
      <c r="F1916" t="s">
        <v>142</v>
      </c>
      <c r="G1916" t="s">
        <v>313</v>
      </c>
      <c r="H1916">
        <v>6</v>
      </c>
      <c r="I1916">
        <v>49.92</v>
      </c>
      <c r="J1916" s="9">
        <v>42.788571428571423</v>
      </c>
      <c r="K1916">
        <v>299.52</v>
      </c>
      <c r="L1916" s="10">
        <v>0.14285714285714288</v>
      </c>
      <c r="M1916" s="2">
        <v>44622</v>
      </c>
      <c r="N1916" s="2" t="str">
        <f t="shared" si="116"/>
        <v>March 2022</v>
      </c>
      <c r="O1916" s="2" t="str">
        <f t="shared" si="117"/>
        <v>2022</v>
      </c>
      <c r="P1916">
        <v>20</v>
      </c>
      <c r="Q1916" t="s">
        <v>224</v>
      </c>
      <c r="R1916" t="str">
        <f t="shared" si="118"/>
        <v xml:space="preserve">Frozen </v>
      </c>
      <c r="S1916" t="str">
        <f t="shared" si="119"/>
        <v>Ethnic</v>
      </c>
    </row>
    <row r="1917" spans="1:19" x14ac:dyDescent="0.3">
      <c r="A1917" t="s">
        <v>473</v>
      </c>
      <c r="B1917" t="s">
        <v>474</v>
      </c>
      <c r="C1917" t="s">
        <v>141</v>
      </c>
      <c r="D1917" s="1" t="s">
        <v>142</v>
      </c>
      <c r="F1917" t="s">
        <v>142</v>
      </c>
      <c r="G1917" t="s">
        <v>313</v>
      </c>
      <c r="H1917">
        <v>0</v>
      </c>
      <c r="I1917">
        <v>36</v>
      </c>
      <c r="J1917" s="9" t="e">
        <v>#DIV/0!</v>
      </c>
      <c r="K1917">
        <v>0</v>
      </c>
      <c r="L1917" s="10" t="s">
        <v>652</v>
      </c>
      <c r="M1917" s="2">
        <v>44622</v>
      </c>
      <c r="N1917" s="2" t="str">
        <f t="shared" si="116"/>
        <v>March 2022</v>
      </c>
      <c r="O1917" s="2" t="str">
        <f t="shared" si="117"/>
        <v>2022</v>
      </c>
      <c r="P1917">
        <v>45</v>
      </c>
      <c r="Q1917" t="s">
        <v>224</v>
      </c>
      <c r="R1917" t="str">
        <f t="shared" si="118"/>
        <v xml:space="preserve">Frozen </v>
      </c>
      <c r="S1917" t="str">
        <f t="shared" si="119"/>
        <v>Ethnic</v>
      </c>
    </row>
    <row r="1918" spans="1:19" x14ac:dyDescent="0.3">
      <c r="A1918" t="s">
        <v>502</v>
      </c>
      <c r="B1918" t="s">
        <v>503</v>
      </c>
      <c r="C1918" t="s">
        <v>141</v>
      </c>
      <c r="D1918" s="1" t="s">
        <v>142</v>
      </c>
      <c r="F1918" t="s">
        <v>142</v>
      </c>
      <c r="G1918" t="s">
        <v>313</v>
      </c>
      <c r="H1918">
        <v>3</v>
      </c>
      <c r="I1918">
        <v>50</v>
      </c>
      <c r="J1918" s="9">
        <v>36.857142857142861</v>
      </c>
      <c r="K1918">
        <v>150</v>
      </c>
      <c r="L1918" s="10">
        <v>0.26285714285714284</v>
      </c>
      <c r="M1918" s="2">
        <v>44622</v>
      </c>
      <c r="N1918" s="2" t="str">
        <f t="shared" si="116"/>
        <v>March 2022</v>
      </c>
      <c r="O1918" s="2" t="str">
        <f t="shared" si="117"/>
        <v>2022</v>
      </c>
      <c r="P1918">
        <v>32</v>
      </c>
      <c r="Q1918" t="s">
        <v>224</v>
      </c>
      <c r="R1918" t="str">
        <f t="shared" si="118"/>
        <v xml:space="preserve">Frozen </v>
      </c>
      <c r="S1918" t="str">
        <f t="shared" si="119"/>
        <v>Ethnic</v>
      </c>
    </row>
    <row r="1919" spans="1:19" x14ac:dyDescent="0.3">
      <c r="A1919" t="s">
        <v>449</v>
      </c>
      <c r="B1919" t="s">
        <v>450</v>
      </c>
      <c r="C1919" t="s">
        <v>141</v>
      </c>
      <c r="D1919" s="1" t="s">
        <v>142</v>
      </c>
      <c r="F1919" t="s">
        <v>142</v>
      </c>
      <c r="G1919" t="s">
        <v>313</v>
      </c>
      <c r="H1919">
        <v>1</v>
      </c>
      <c r="I1919">
        <v>30</v>
      </c>
      <c r="J1919" s="9">
        <v>22.114285714285714</v>
      </c>
      <c r="K1919">
        <v>30</v>
      </c>
      <c r="L1919" s="10">
        <v>0.26285714285714284</v>
      </c>
      <c r="M1919" s="2">
        <v>44622</v>
      </c>
      <c r="N1919" s="2" t="str">
        <f t="shared" si="116"/>
        <v>March 2022</v>
      </c>
      <c r="O1919" s="2" t="str">
        <f t="shared" si="117"/>
        <v>2022</v>
      </c>
      <c r="P1919">
        <v>32</v>
      </c>
      <c r="Q1919" t="s">
        <v>224</v>
      </c>
      <c r="R1919" t="str">
        <f t="shared" si="118"/>
        <v xml:space="preserve">Frozen </v>
      </c>
      <c r="S1919" t="str">
        <f t="shared" si="119"/>
        <v>Ethnic</v>
      </c>
    </row>
    <row r="1920" spans="1:19" x14ac:dyDescent="0.3">
      <c r="A1920" t="s">
        <v>449</v>
      </c>
      <c r="B1920" t="s">
        <v>450</v>
      </c>
      <c r="C1920" t="s">
        <v>65</v>
      </c>
      <c r="D1920" s="1" t="s">
        <v>66</v>
      </c>
      <c r="E1920" t="s">
        <v>828</v>
      </c>
      <c r="F1920" t="s">
        <v>829</v>
      </c>
      <c r="G1920" t="s">
        <v>313</v>
      </c>
      <c r="H1920">
        <v>8</v>
      </c>
      <c r="I1920">
        <v>22.22</v>
      </c>
      <c r="J1920" s="9">
        <v>23.267514285714284</v>
      </c>
      <c r="K1920">
        <v>177.76</v>
      </c>
      <c r="L1920" s="10">
        <v>-4.7142857142857153E-2</v>
      </c>
      <c r="M1920" s="2">
        <v>44622</v>
      </c>
      <c r="N1920" s="2" t="str">
        <f t="shared" si="116"/>
        <v>March 2022</v>
      </c>
      <c r="O1920" s="2" t="str">
        <f t="shared" si="117"/>
        <v>2022</v>
      </c>
      <c r="P1920">
        <v>8</v>
      </c>
      <c r="Q1920" t="s">
        <v>224</v>
      </c>
      <c r="R1920" t="str">
        <f t="shared" si="118"/>
        <v xml:space="preserve">Frozen </v>
      </c>
      <c r="S1920" t="str">
        <f t="shared" si="119"/>
        <v xml:space="preserve">Mainstream </v>
      </c>
    </row>
    <row r="1921" spans="1:19" x14ac:dyDescent="0.3">
      <c r="A1921" t="s">
        <v>492</v>
      </c>
      <c r="B1921" t="s">
        <v>493</v>
      </c>
      <c r="C1921" t="s">
        <v>65</v>
      </c>
      <c r="D1921" s="1" t="s">
        <v>66</v>
      </c>
      <c r="E1921" t="s">
        <v>686</v>
      </c>
      <c r="F1921" t="s">
        <v>140</v>
      </c>
      <c r="G1921" t="s">
        <v>313</v>
      </c>
      <c r="H1921">
        <v>2</v>
      </c>
      <c r="I1921">
        <v>39.770000000000003</v>
      </c>
      <c r="J1921" s="9">
        <v>28.520771428571429</v>
      </c>
      <c r="K1921">
        <v>79.540000000000006</v>
      </c>
      <c r="L1921" s="10">
        <v>0.28285714285714286</v>
      </c>
      <c r="M1921" s="2">
        <v>44622</v>
      </c>
      <c r="N1921" s="2" t="str">
        <f t="shared" si="116"/>
        <v>March 2022</v>
      </c>
      <c r="O1921" s="2" t="str">
        <f t="shared" si="117"/>
        <v>2022</v>
      </c>
      <c r="P1921">
        <v>41</v>
      </c>
      <c r="Q1921" t="s">
        <v>224</v>
      </c>
      <c r="R1921" t="str">
        <f t="shared" si="118"/>
        <v xml:space="preserve">Frozen </v>
      </c>
      <c r="S1921" t="str">
        <f t="shared" si="119"/>
        <v xml:space="preserve">Mainstream </v>
      </c>
    </row>
    <row r="1922" spans="1:19" x14ac:dyDescent="0.3">
      <c r="A1922" t="s">
        <v>449</v>
      </c>
      <c r="B1922" t="s">
        <v>450</v>
      </c>
      <c r="C1922" t="s">
        <v>65</v>
      </c>
      <c r="D1922" s="1" t="s">
        <v>66</v>
      </c>
      <c r="E1922" t="s">
        <v>686</v>
      </c>
      <c r="F1922" t="s">
        <v>140</v>
      </c>
      <c r="G1922" t="s">
        <v>313</v>
      </c>
      <c r="H1922">
        <v>5</v>
      </c>
      <c r="I1922">
        <v>22.22</v>
      </c>
      <c r="J1922" s="9">
        <v>23.267514285714284</v>
      </c>
      <c r="K1922">
        <v>111.1</v>
      </c>
      <c r="L1922" s="10">
        <v>-4.7142857142857139E-2</v>
      </c>
      <c r="M1922" s="2">
        <v>44622</v>
      </c>
      <c r="N1922" s="2" t="str">
        <f t="shared" ref="N1922:N1985" si="120">TEXT(M1922,"mmmm yyyy")</f>
        <v>March 2022</v>
      </c>
      <c r="O1922" s="2" t="str">
        <f t="shared" ref="O1922:O1985" si="121">TEXT(M1922,"yyyyy")</f>
        <v>2022</v>
      </c>
      <c r="P1922">
        <v>8</v>
      </c>
      <c r="Q1922" t="s">
        <v>224</v>
      </c>
      <c r="R1922" t="str">
        <f t="shared" si="118"/>
        <v xml:space="preserve">Frozen </v>
      </c>
      <c r="S1922" t="str">
        <f t="shared" si="119"/>
        <v xml:space="preserve">Mainstream </v>
      </c>
    </row>
    <row r="1923" spans="1:19" x14ac:dyDescent="0.3">
      <c r="A1923" t="s">
        <v>506</v>
      </c>
      <c r="B1923" t="s">
        <v>507</v>
      </c>
      <c r="C1923" t="s">
        <v>65</v>
      </c>
      <c r="D1923" s="1" t="s">
        <v>66</v>
      </c>
      <c r="E1923" t="s">
        <v>686</v>
      </c>
      <c r="F1923" t="s">
        <v>140</v>
      </c>
      <c r="G1923" t="s">
        <v>313</v>
      </c>
      <c r="H1923">
        <v>6</v>
      </c>
      <c r="I1923">
        <v>55.73</v>
      </c>
      <c r="J1923" s="9">
        <v>47.211271428571422</v>
      </c>
      <c r="K1923">
        <v>334.38</v>
      </c>
      <c r="L1923" s="10">
        <v>0.15285714285714289</v>
      </c>
      <c r="M1923" s="2">
        <v>44622</v>
      </c>
      <c r="N1923" s="2" t="str">
        <f t="shared" si="120"/>
        <v>March 2022</v>
      </c>
      <c r="O1923" s="2" t="str">
        <f t="shared" si="121"/>
        <v>2022</v>
      </c>
      <c r="P1923">
        <v>28</v>
      </c>
      <c r="Q1923" t="s">
        <v>224</v>
      </c>
      <c r="R1923" t="str">
        <f t="shared" ref="R1923:R1986" si="122">IF(Q1923="ADFF-AFB",$V$4,IF(Q1923="ADFF-AFS",$V$5,IF(Q1923="ADFF-AFV",$V$6,IF(Q1923="ADFF-FRZ",$V$7,$V$8))))</f>
        <v xml:space="preserve">Frozen </v>
      </c>
      <c r="S1923" t="str">
        <f t="shared" ref="S1923:S1986" si="123">IF(D1923=$U$10,$V$10,IF(D1923=$U$11,$V$11,IF(D1923=$U$12,$V$12,IF(D1923=$U$13,$V$13,$V$14))))</f>
        <v xml:space="preserve">Mainstream </v>
      </c>
    </row>
    <row r="1924" spans="1:19" x14ac:dyDescent="0.3">
      <c r="A1924" t="s">
        <v>469</v>
      </c>
      <c r="B1924" t="s">
        <v>470</v>
      </c>
      <c r="C1924" t="s">
        <v>65</v>
      </c>
      <c r="D1924" s="1" t="s">
        <v>66</v>
      </c>
      <c r="E1924" t="s">
        <v>686</v>
      </c>
      <c r="F1924" t="s">
        <v>140</v>
      </c>
      <c r="G1924" t="s">
        <v>313</v>
      </c>
      <c r="H1924">
        <v>10</v>
      </c>
      <c r="I1924">
        <v>33.07</v>
      </c>
      <c r="J1924" s="9">
        <v>23.715914285714284</v>
      </c>
      <c r="K1924">
        <v>330.7</v>
      </c>
      <c r="L1924" s="10">
        <v>0.28285714285714292</v>
      </c>
      <c r="M1924" s="2">
        <v>44622</v>
      </c>
      <c r="N1924" s="2" t="str">
        <f t="shared" si="120"/>
        <v>March 2022</v>
      </c>
      <c r="O1924" s="2" t="str">
        <f t="shared" si="121"/>
        <v>2022</v>
      </c>
      <c r="P1924">
        <v>41</v>
      </c>
      <c r="Q1924" t="s">
        <v>224</v>
      </c>
      <c r="R1924" t="str">
        <f t="shared" si="122"/>
        <v xml:space="preserve">Frozen </v>
      </c>
      <c r="S1924" t="str">
        <f t="shared" si="123"/>
        <v xml:space="preserve">Mainstream </v>
      </c>
    </row>
    <row r="1925" spans="1:19" x14ac:dyDescent="0.3">
      <c r="A1925" t="s">
        <v>449</v>
      </c>
      <c r="B1925" t="s">
        <v>450</v>
      </c>
      <c r="C1925" t="s">
        <v>481</v>
      </c>
      <c r="D1925" s="1" t="s">
        <v>482</v>
      </c>
      <c r="F1925" t="s">
        <v>482</v>
      </c>
      <c r="G1925" t="s">
        <v>313</v>
      </c>
      <c r="H1925">
        <v>1</v>
      </c>
      <c r="I1925">
        <v>30</v>
      </c>
      <c r="J1925" s="9">
        <v>22.114285714285714</v>
      </c>
      <c r="K1925">
        <v>30</v>
      </c>
      <c r="L1925" s="10">
        <v>0.26285714285714284</v>
      </c>
      <c r="M1925" s="2">
        <v>44622</v>
      </c>
      <c r="N1925" s="2" t="str">
        <f t="shared" si="120"/>
        <v>March 2022</v>
      </c>
      <c r="O1925" s="2" t="str">
        <f t="shared" si="121"/>
        <v>2022</v>
      </c>
      <c r="P1925">
        <v>32</v>
      </c>
      <c r="Q1925" t="s">
        <v>224</v>
      </c>
      <c r="R1925" t="str">
        <f t="shared" si="122"/>
        <v xml:space="preserve">Frozen </v>
      </c>
      <c r="S1925" t="str">
        <f t="shared" si="123"/>
        <v>Ethnic</v>
      </c>
    </row>
    <row r="1926" spans="1:19" x14ac:dyDescent="0.3">
      <c r="A1926" t="s">
        <v>469</v>
      </c>
      <c r="B1926" t="s">
        <v>470</v>
      </c>
      <c r="C1926" t="s">
        <v>65</v>
      </c>
      <c r="D1926" s="1" t="s">
        <v>66</v>
      </c>
      <c r="E1926" t="s">
        <v>75</v>
      </c>
      <c r="F1926" t="s">
        <v>76</v>
      </c>
      <c r="G1926" t="s">
        <v>313</v>
      </c>
      <c r="H1926">
        <v>1</v>
      </c>
      <c r="I1926">
        <v>33.07</v>
      </c>
      <c r="J1926" s="9">
        <v>23.715914285714284</v>
      </c>
      <c r="K1926">
        <v>33.07</v>
      </c>
      <c r="L1926" s="10">
        <v>0.28285714285714292</v>
      </c>
      <c r="M1926" s="2">
        <v>44622</v>
      </c>
      <c r="N1926" s="2" t="str">
        <f t="shared" si="120"/>
        <v>March 2022</v>
      </c>
      <c r="O1926" s="2" t="str">
        <f t="shared" si="121"/>
        <v>2022</v>
      </c>
      <c r="P1926">
        <v>41</v>
      </c>
      <c r="Q1926" t="s">
        <v>224</v>
      </c>
      <c r="R1926" t="str">
        <f t="shared" si="122"/>
        <v xml:space="preserve">Frozen </v>
      </c>
      <c r="S1926" t="str">
        <f t="shared" si="123"/>
        <v xml:space="preserve">Mainstream </v>
      </c>
    </row>
    <row r="1927" spans="1:19" x14ac:dyDescent="0.3">
      <c r="A1927" t="s">
        <v>506</v>
      </c>
      <c r="B1927" t="s">
        <v>507</v>
      </c>
      <c r="C1927" t="s">
        <v>65</v>
      </c>
      <c r="D1927" s="1" t="s">
        <v>66</v>
      </c>
      <c r="E1927" t="s">
        <v>75</v>
      </c>
      <c r="F1927" t="s">
        <v>76</v>
      </c>
      <c r="G1927" t="s">
        <v>313</v>
      </c>
      <c r="H1927">
        <v>1</v>
      </c>
      <c r="I1927">
        <v>55.73</v>
      </c>
      <c r="J1927" s="9">
        <v>47.211271428571422</v>
      </c>
      <c r="K1927">
        <v>55.73</v>
      </c>
      <c r="L1927" s="10">
        <v>0.15285714285714286</v>
      </c>
      <c r="M1927" s="2">
        <v>44622</v>
      </c>
      <c r="N1927" s="2" t="str">
        <f t="shared" si="120"/>
        <v>March 2022</v>
      </c>
      <c r="O1927" s="2" t="str">
        <f t="shared" si="121"/>
        <v>2022</v>
      </c>
      <c r="P1927">
        <v>28</v>
      </c>
      <c r="Q1927" t="s">
        <v>224</v>
      </c>
      <c r="R1927" t="str">
        <f t="shared" si="122"/>
        <v xml:space="preserve">Frozen </v>
      </c>
      <c r="S1927" t="str">
        <f t="shared" si="123"/>
        <v xml:space="preserve">Mainstream </v>
      </c>
    </row>
    <row r="1928" spans="1:19" x14ac:dyDescent="0.3">
      <c r="A1928" t="s">
        <v>449</v>
      </c>
      <c r="B1928" t="s">
        <v>450</v>
      </c>
      <c r="C1928" t="s">
        <v>65</v>
      </c>
      <c r="D1928" s="1" t="s">
        <v>66</v>
      </c>
      <c r="E1928" t="s">
        <v>75</v>
      </c>
      <c r="F1928" t="s">
        <v>76</v>
      </c>
      <c r="G1928" t="s">
        <v>313</v>
      </c>
      <c r="H1928">
        <v>3</v>
      </c>
      <c r="I1928">
        <v>22.22</v>
      </c>
      <c r="J1928" s="9">
        <v>23.267514285714284</v>
      </c>
      <c r="K1928">
        <v>66.66</v>
      </c>
      <c r="L1928" s="10">
        <v>-4.7142857142857139E-2</v>
      </c>
      <c r="M1928" s="2">
        <v>44622</v>
      </c>
      <c r="N1928" s="2" t="str">
        <f t="shared" si="120"/>
        <v>March 2022</v>
      </c>
      <c r="O1928" s="2" t="str">
        <f t="shared" si="121"/>
        <v>2022</v>
      </c>
      <c r="P1928">
        <v>8</v>
      </c>
      <c r="Q1928" t="s">
        <v>224</v>
      </c>
      <c r="R1928" t="str">
        <f t="shared" si="122"/>
        <v xml:space="preserve">Frozen </v>
      </c>
      <c r="S1928" t="str">
        <f t="shared" si="123"/>
        <v xml:space="preserve">Mainstream </v>
      </c>
    </row>
    <row r="1929" spans="1:19" x14ac:dyDescent="0.3">
      <c r="A1929" t="s">
        <v>492</v>
      </c>
      <c r="B1929" t="s">
        <v>493</v>
      </c>
      <c r="C1929" t="s">
        <v>65</v>
      </c>
      <c r="D1929" s="1" t="s">
        <v>66</v>
      </c>
      <c r="E1929" t="s">
        <v>163</v>
      </c>
      <c r="F1929" t="s">
        <v>164</v>
      </c>
      <c r="G1929" t="s">
        <v>313</v>
      </c>
      <c r="H1929">
        <v>2</v>
      </c>
      <c r="I1929">
        <v>39.770000000000003</v>
      </c>
      <c r="J1929" s="9">
        <v>28.520771428571429</v>
      </c>
      <c r="K1929">
        <v>79.540000000000006</v>
      </c>
      <c r="L1929" s="10">
        <v>0.28285714285714286</v>
      </c>
      <c r="M1929" s="2">
        <v>44622</v>
      </c>
      <c r="N1929" s="2" t="str">
        <f t="shared" si="120"/>
        <v>March 2022</v>
      </c>
      <c r="O1929" s="2" t="str">
        <f t="shared" si="121"/>
        <v>2022</v>
      </c>
      <c r="P1929">
        <v>41</v>
      </c>
      <c r="Q1929" t="s">
        <v>224</v>
      </c>
      <c r="R1929" t="str">
        <f t="shared" si="122"/>
        <v xml:space="preserve">Frozen </v>
      </c>
      <c r="S1929" t="str">
        <f t="shared" si="123"/>
        <v xml:space="preserve">Mainstream </v>
      </c>
    </row>
    <row r="1930" spans="1:19" x14ac:dyDescent="0.3">
      <c r="A1930" t="s">
        <v>469</v>
      </c>
      <c r="B1930" t="s">
        <v>470</v>
      </c>
      <c r="C1930" t="s">
        <v>65</v>
      </c>
      <c r="D1930" s="1" t="s">
        <v>66</v>
      </c>
      <c r="E1930" t="s">
        <v>163</v>
      </c>
      <c r="F1930" t="s">
        <v>164</v>
      </c>
      <c r="G1930" t="s">
        <v>313</v>
      </c>
      <c r="H1930">
        <v>2</v>
      </c>
      <c r="I1930">
        <v>33.07</v>
      </c>
      <c r="J1930" s="9">
        <v>23.715914285714284</v>
      </c>
      <c r="K1930">
        <v>66.14</v>
      </c>
      <c r="L1930" s="10">
        <v>0.28285714285714292</v>
      </c>
      <c r="M1930" s="2">
        <v>44622</v>
      </c>
      <c r="N1930" s="2" t="str">
        <f t="shared" si="120"/>
        <v>March 2022</v>
      </c>
      <c r="O1930" s="2" t="str">
        <f t="shared" si="121"/>
        <v>2022</v>
      </c>
      <c r="P1930">
        <v>41</v>
      </c>
      <c r="Q1930" t="s">
        <v>224</v>
      </c>
      <c r="R1930" t="str">
        <f t="shared" si="122"/>
        <v xml:space="preserve">Frozen </v>
      </c>
      <c r="S1930" t="str">
        <f t="shared" si="123"/>
        <v xml:space="preserve">Mainstream </v>
      </c>
    </row>
    <row r="1931" spans="1:19" x14ac:dyDescent="0.3">
      <c r="A1931" t="s">
        <v>449</v>
      </c>
      <c r="B1931" t="s">
        <v>450</v>
      </c>
      <c r="C1931" t="s">
        <v>65</v>
      </c>
      <c r="D1931" s="1" t="s">
        <v>66</v>
      </c>
      <c r="E1931" t="s">
        <v>163</v>
      </c>
      <c r="F1931" t="s">
        <v>164</v>
      </c>
      <c r="G1931" t="s">
        <v>313</v>
      </c>
      <c r="H1931">
        <v>10</v>
      </c>
      <c r="I1931">
        <v>22.22</v>
      </c>
      <c r="J1931" s="9">
        <v>23.267514285714284</v>
      </c>
      <c r="K1931">
        <v>222.2</v>
      </c>
      <c r="L1931" s="10">
        <v>-4.7142857142857139E-2</v>
      </c>
      <c r="M1931" s="2">
        <v>44622</v>
      </c>
      <c r="N1931" s="2" t="str">
        <f t="shared" si="120"/>
        <v>March 2022</v>
      </c>
      <c r="O1931" s="2" t="str">
        <f t="shared" si="121"/>
        <v>2022</v>
      </c>
      <c r="P1931">
        <v>8</v>
      </c>
      <c r="Q1931" t="s">
        <v>224</v>
      </c>
      <c r="R1931" t="str">
        <f t="shared" si="122"/>
        <v xml:space="preserve">Frozen </v>
      </c>
      <c r="S1931" t="str">
        <f t="shared" si="123"/>
        <v xml:space="preserve">Mainstream </v>
      </c>
    </row>
    <row r="1932" spans="1:19" x14ac:dyDescent="0.3">
      <c r="A1932" t="s">
        <v>449</v>
      </c>
      <c r="B1932" t="s">
        <v>450</v>
      </c>
      <c r="C1932" t="s">
        <v>65</v>
      </c>
      <c r="D1932" s="1" t="s">
        <v>66</v>
      </c>
      <c r="E1932" t="s">
        <v>689</v>
      </c>
      <c r="F1932" t="s">
        <v>690</v>
      </c>
      <c r="G1932" t="s">
        <v>313</v>
      </c>
      <c r="H1932">
        <v>2</v>
      </c>
      <c r="I1932">
        <v>22.22</v>
      </c>
      <c r="J1932" s="9">
        <v>23.267514285714284</v>
      </c>
      <c r="K1932">
        <v>44.44</v>
      </c>
      <c r="L1932" s="10">
        <v>-4.7142857142857153E-2</v>
      </c>
      <c r="M1932" s="2">
        <v>44622</v>
      </c>
      <c r="N1932" s="2" t="str">
        <f t="shared" si="120"/>
        <v>March 2022</v>
      </c>
      <c r="O1932" s="2" t="str">
        <f t="shared" si="121"/>
        <v>2022</v>
      </c>
      <c r="P1932">
        <v>8</v>
      </c>
      <c r="Q1932" t="s">
        <v>224</v>
      </c>
      <c r="R1932" t="str">
        <f t="shared" si="122"/>
        <v xml:space="preserve">Frozen </v>
      </c>
      <c r="S1932" t="str">
        <f t="shared" si="123"/>
        <v xml:space="preserve">Mainstream </v>
      </c>
    </row>
    <row r="1933" spans="1:19" x14ac:dyDescent="0.3">
      <c r="A1933" t="s">
        <v>449</v>
      </c>
      <c r="B1933" t="s">
        <v>450</v>
      </c>
      <c r="C1933" t="s">
        <v>65</v>
      </c>
      <c r="D1933" s="1" t="s">
        <v>66</v>
      </c>
      <c r="E1933" t="s">
        <v>137</v>
      </c>
      <c r="F1933" t="s">
        <v>138</v>
      </c>
      <c r="G1933" t="s">
        <v>313</v>
      </c>
      <c r="H1933">
        <v>15</v>
      </c>
      <c r="I1933">
        <v>22.22</v>
      </c>
      <c r="J1933" s="9">
        <v>23.267514285714288</v>
      </c>
      <c r="K1933">
        <v>333.3</v>
      </c>
      <c r="L1933" s="10">
        <v>-4.7142857142857146E-2</v>
      </c>
      <c r="M1933" s="2">
        <v>44621</v>
      </c>
      <c r="N1933" s="2" t="str">
        <f t="shared" si="120"/>
        <v>March 2022</v>
      </c>
      <c r="O1933" s="2" t="str">
        <f t="shared" si="121"/>
        <v>2022</v>
      </c>
      <c r="P1933">
        <v>8</v>
      </c>
      <c r="Q1933" t="s">
        <v>224</v>
      </c>
      <c r="R1933" t="str">
        <f t="shared" si="122"/>
        <v xml:space="preserve">Frozen </v>
      </c>
      <c r="S1933" t="str">
        <f t="shared" si="123"/>
        <v xml:space="preserve">Mainstream </v>
      </c>
    </row>
    <row r="1934" spans="1:19" x14ac:dyDescent="0.3">
      <c r="A1934" t="s">
        <v>469</v>
      </c>
      <c r="B1934" t="s">
        <v>470</v>
      </c>
      <c r="C1934" t="s">
        <v>65</v>
      </c>
      <c r="D1934" s="1" t="s">
        <v>66</v>
      </c>
      <c r="E1934" t="s">
        <v>137</v>
      </c>
      <c r="F1934" t="s">
        <v>138</v>
      </c>
      <c r="G1934" t="s">
        <v>313</v>
      </c>
      <c r="H1934">
        <v>2</v>
      </c>
      <c r="I1934">
        <v>33.07</v>
      </c>
      <c r="J1934" s="9">
        <v>23.715914285714284</v>
      </c>
      <c r="K1934">
        <v>66.14</v>
      </c>
      <c r="L1934" s="10">
        <v>0.28285714285714292</v>
      </c>
      <c r="M1934" s="2">
        <v>44621</v>
      </c>
      <c r="N1934" s="2" t="str">
        <f t="shared" si="120"/>
        <v>March 2022</v>
      </c>
      <c r="O1934" s="2" t="str">
        <f t="shared" si="121"/>
        <v>2022</v>
      </c>
      <c r="P1934">
        <v>41</v>
      </c>
      <c r="Q1934" t="s">
        <v>224</v>
      </c>
      <c r="R1934" t="str">
        <f t="shared" si="122"/>
        <v xml:space="preserve">Frozen </v>
      </c>
      <c r="S1934" t="str">
        <f t="shared" si="123"/>
        <v xml:space="preserve">Mainstream </v>
      </c>
    </row>
    <row r="1935" spans="1:19" x14ac:dyDescent="0.3">
      <c r="A1935" t="s">
        <v>449</v>
      </c>
      <c r="B1935" t="s">
        <v>450</v>
      </c>
      <c r="C1935" t="s">
        <v>65</v>
      </c>
      <c r="D1935" s="1" t="s">
        <v>66</v>
      </c>
      <c r="E1935" t="s">
        <v>175</v>
      </c>
      <c r="F1935" t="s">
        <v>176</v>
      </c>
      <c r="G1935" t="s">
        <v>313</v>
      </c>
      <c r="H1935">
        <v>10</v>
      </c>
      <c r="I1935">
        <v>22.22</v>
      </c>
      <c r="J1935" s="9">
        <v>23.267514285714284</v>
      </c>
      <c r="K1935">
        <v>222.2</v>
      </c>
      <c r="L1935" s="10">
        <v>-4.7142857142857139E-2</v>
      </c>
      <c r="M1935" s="2">
        <v>44621</v>
      </c>
      <c r="N1935" s="2" t="str">
        <f t="shared" si="120"/>
        <v>March 2022</v>
      </c>
      <c r="O1935" s="2" t="str">
        <f t="shared" si="121"/>
        <v>2022</v>
      </c>
      <c r="P1935">
        <v>8</v>
      </c>
      <c r="Q1935" t="s">
        <v>224</v>
      </c>
      <c r="R1935" t="str">
        <f t="shared" si="122"/>
        <v xml:space="preserve">Frozen </v>
      </c>
      <c r="S1935" t="str">
        <f t="shared" si="123"/>
        <v xml:space="preserve">Mainstream </v>
      </c>
    </row>
    <row r="1936" spans="1:19" x14ac:dyDescent="0.3">
      <c r="A1936" t="s">
        <v>449</v>
      </c>
      <c r="B1936" t="s">
        <v>450</v>
      </c>
      <c r="C1936" t="s">
        <v>65</v>
      </c>
      <c r="D1936" s="1" t="s">
        <v>66</v>
      </c>
      <c r="E1936" t="s">
        <v>877</v>
      </c>
      <c r="F1936" t="s">
        <v>878</v>
      </c>
      <c r="G1936" t="s">
        <v>313</v>
      </c>
      <c r="H1936">
        <v>50</v>
      </c>
      <c r="I1936">
        <v>22.22</v>
      </c>
      <c r="J1936" s="9">
        <v>23.267514285714288</v>
      </c>
      <c r="K1936">
        <v>1111</v>
      </c>
      <c r="L1936" s="10">
        <v>-4.7142857142857153E-2</v>
      </c>
      <c r="M1936" s="2">
        <v>44621</v>
      </c>
      <c r="N1936" s="2" t="str">
        <f t="shared" si="120"/>
        <v>March 2022</v>
      </c>
      <c r="O1936" s="2" t="str">
        <f t="shared" si="121"/>
        <v>2022</v>
      </c>
      <c r="P1936">
        <v>8</v>
      </c>
      <c r="Q1936" t="s">
        <v>224</v>
      </c>
      <c r="R1936" t="str">
        <f t="shared" si="122"/>
        <v xml:space="preserve">Frozen </v>
      </c>
      <c r="S1936" t="str">
        <f t="shared" si="123"/>
        <v xml:space="preserve">Mainstream </v>
      </c>
    </row>
    <row r="1937" spans="1:19" x14ac:dyDescent="0.3">
      <c r="A1937" t="s">
        <v>441</v>
      </c>
      <c r="B1937" t="s">
        <v>442</v>
      </c>
      <c r="C1937" t="s">
        <v>737</v>
      </c>
      <c r="D1937" s="1" t="s">
        <v>738</v>
      </c>
      <c r="F1937" t="s">
        <v>738</v>
      </c>
      <c r="G1937" t="s">
        <v>10</v>
      </c>
      <c r="H1937">
        <v>1</v>
      </c>
      <c r="I1937">
        <v>27</v>
      </c>
      <c r="J1937" s="9">
        <v>16.786956521739128</v>
      </c>
      <c r="K1937">
        <v>27</v>
      </c>
      <c r="L1937" s="10">
        <v>0.37826086956521743</v>
      </c>
      <c r="M1937" s="2">
        <v>44621</v>
      </c>
      <c r="N1937" s="2" t="str">
        <f t="shared" si="120"/>
        <v>March 2022</v>
      </c>
      <c r="O1937" s="2" t="str">
        <f t="shared" si="121"/>
        <v>2022</v>
      </c>
      <c r="P1937">
        <v>40</v>
      </c>
      <c r="Q1937" t="s">
        <v>244</v>
      </c>
      <c r="R1937" t="str">
        <f t="shared" si="122"/>
        <v>Dry</v>
      </c>
      <c r="S1937" t="str">
        <f t="shared" si="123"/>
        <v>Ethnic</v>
      </c>
    </row>
    <row r="1938" spans="1:19" x14ac:dyDescent="0.3">
      <c r="A1938" t="s">
        <v>455</v>
      </c>
      <c r="B1938" t="s">
        <v>456</v>
      </c>
      <c r="C1938" t="s">
        <v>737</v>
      </c>
      <c r="D1938" s="1" t="s">
        <v>738</v>
      </c>
      <c r="F1938" t="s">
        <v>738</v>
      </c>
      <c r="G1938" t="s">
        <v>313</v>
      </c>
      <c r="H1938">
        <v>1</v>
      </c>
      <c r="I1938">
        <v>30</v>
      </c>
      <c r="J1938" s="9">
        <v>20.614285714285714</v>
      </c>
      <c r="K1938">
        <v>30</v>
      </c>
      <c r="L1938" s="10">
        <v>0.31285714285714289</v>
      </c>
      <c r="M1938" s="2">
        <v>44621</v>
      </c>
      <c r="N1938" s="2" t="str">
        <f t="shared" si="120"/>
        <v>March 2022</v>
      </c>
      <c r="O1938" s="2" t="str">
        <f t="shared" si="121"/>
        <v>2022</v>
      </c>
      <c r="P1938">
        <v>37</v>
      </c>
      <c r="Q1938" t="s">
        <v>224</v>
      </c>
      <c r="R1938" t="str">
        <f t="shared" si="122"/>
        <v xml:space="preserve">Frozen </v>
      </c>
      <c r="S1938" t="str">
        <f t="shared" si="123"/>
        <v>Ethnic</v>
      </c>
    </row>
    <row r="1939" spans="1:19" x14ac:dyDescent="0.3">
      <c r="A1939" t="s">
        <v>463</v>
      </c>
      <c r="B1939" t="s">
        <v>464</v>
      </c>
      <c r="C1939" t="s">
        <v>737</v>
      </c>
      <c r="D1939" s="1" t="s">
        <v>738</v>
      </c>
      <c r="F1939" t="s">
        <v>738</v>
      </c>
      <c r="G1939" t="s">
        <v>313</v>
      </c>
      <c r="H1939">
        <v>1</v>
      </c>
      <c r="I1939">
        <v>36</v>
      </c>
      <c r="J1939" s="9">
        <v>21.857142857142858</v>
      </c>
      <c r="K1939">
        <v>36</v>
      </c>
      <c r="L1939" s="10">
        <v>0.39285714285714285</v>
      </c>
      <c r="M1939" s="2">
        <v>44621</v>
      </c>
      <c r="N1939" s="2" t="str">
        <f t="shared" si="120"/>
        <v>March 2022</v>
      </c>
      <c r="O1939" s="2" t="str">
        <f t="shared" si="121"/>
        <v>2022</v>
      </c>
      <c r="P1939">
        <v>45</v>
      </c>
      <c r="Q1939" t="s">
        <v>224</v>
      </c>
      <c r="R1939" t="str">
        <f t="shared" si="122"/>
        <v xml:space="preserve">Frozen </v>
      </c>
      <c r="S1939" t="str">
        <f t="shared" si="123"/>
        <v>Ethnic</v>
      </c>
    </row>
    <row r="1940" spans="1:19" x14ac:dyDescent="0.3">
      <c r="A1940" t="s">
        <v>469</v>
      </c>
      <c r="B1940" t="s">
        <v>470</v>
      </c>
      <c r="C1940" t="s">
        <v>737</v>
      </c>
      <c r="D1940" s="1" t="s">
        <v>738</v>
      </c>
      <c r="F1940" t="s">
        <v>738</v>
      </c>
      <c r="G1940" t="s">
        <v>313</v>
      </c>
      <c r="H1940">
        <v>1</v>
      </c>
      <c r="I1940">
        <v>36</v>
      </c>
      <c r="J1940" s="9">
        <v>21.857142857142858</v>
      </c>
      <c r="K1940">
        <v>36</v>
      </c>
      <c r="L1940" s="10">
        <v>0.39285714285714285</v>
      </c>
      <c r="M1940" s="2">
        <v>44621</v>
      </c>
      <c r="N1940" s="2" t="str">
        <f t="shared" si="120"/>
        <v>March 2022</v>
      </c>
      <c r="O1940" s="2" t="str">
        <f t="shared" si="121"/>
        <v>2022</v>
      </c>
      <c r="P1940">
        <v>45</v>
      </c>
      <c r="Q1940" t="s">
        <v>224</v>
      </c>
      <c r="R1940" t="str">
        <f t="shared" si="122"/>
        <v xml:space="preserve">Frozen </v>
      </c>
      <c r="S1940" t="str">
        <f t="shared" si="123"/>
        <v>Ethnic</v>
      </c>
    </row>
    <row r="1941" spans="1:19" x14ac:dyDescent="0.3">
      <c r="A1941" t="s">
        <v>449</v>
      </c>
      <c r="B1941" t="s">
        <v>450</v>
      </c>
      <c r="C1941" t="s">
        <v>737</v>
      </c>
      <c r="D1941" s="1" t="s">
        <v>738</v>
      </c>
      <c r="F1941" t="s">
        <v>738</v>
      </c>
      <c r="G1941" t="s">
        <v>313</v>
      </c>
      <c r="H1941">
        <v>1</v>
      </c>
      <c r="I1941">
        <v>30</v>
      </c>
      <c r="J1941" s="9">
        <v>22.114285714285714</v>
      </c>
      <c r="K1941">
        <v>30</v>
      </c>
      <c r="L1941" s="10">
        <v>0.26285714285714284</v>
      </c>
      <c r="M1941" s="2">
        <v>44621</v>
      </c>
      <c r="N1941" s="2" t="str">
        <f t="shared" si="120"/>
        <v>March 2022</v>
      </c>
      <c r="O1941" s="2" t="str">
        <f t="shared" si="121"/>
        <v>2022</v>
      </c>
      <c r="P1941">
        <v>32</v>
      </c>
      <c r="Q1941" t="s">
        <v>224</v>
      </c>
      <c r="R1941" t="str">
        <f t="shared" si="122"/>
        <v xml:space="preserve">Frozen </v>
      </c>
      <c r="S1941" t="str">
        <f t="shared" si="123"/>
        <v>Ethnic</v>
      </c>
    </row>
    <row r="1942" spans="1:19" x14ac:dyDescent="0.3">
      <c r="A1942" t="s">
        <v>471</v>
      </c>
      <c r="B1942" t="s">
        <v>472</v>
      </c>
      <c r="C1942" t="s">
        <v>737</v>
      </c>
      <c r="D1942" s="1" t="s">
        <v>738</v>
      </c>
      <c r="F1942" t="s">
        <v>738</v>
      </c>
      <c r="G1942" t="s">
        <v>313</v>
      </c>
      <c r="H1942">
        <v>1</v>
      </c>
      <c r="I1942">
        <v>33</v>
      </c>
      <c r="J1942" s="9">
        <v>24.985714285714288</v>
      </c>
      <c r="K1942">
        <v>33</v>
      </c>
      <c r="L1942" s="10">
        <v>0.24285714285714285</v>
      </c>
      <c r="M1942" s="2">
        <v>44621</v>
      </c>
      <c r="N1942" s="2" t="str">
        <f t="shared" si="120"/>
        <v>March 2022</v>
      </c>
      <c r="O1942" s="2" t="str">
        <f t="shared" si="121"/>
        <v>2022</v>
      </c>
      <c r="P1942">
        <v>30</v>
      </c>
      <c r="Q1942" t="s">
        <v>224</v>
      </c>
      <c r="R1942" t="str">
        <f t="shared" si="122"/>
        <v xml:space="preserve">Frozen </v>
      </c>
      <c r="S1942" t="str">
        <f t="shared" si="123"/>
        <v>Ethnic</v>
      </c>
    </row>
    <row r="1943" spans="1:19" x14ac:dyDescent="0.3">
      <c r="A1943" t="s">
        <v>492</v>
      </c>
      <c r="B1943" t="s">
        <v>493</v>
      </c>
      <c r="C1943" t="s">
        <v>737</v>
      </c>
      <c r="D1943" s="1" t="s">
        <v>738</v>
      </c>
      <c r="F1943" t="s">
        <v>738</v>
      </c>
      <c r="G1943" t="s">
        <v>313</v>
      </c>
      <c r="H1943">
        <v>1</v>
      </c>
      <c r="I1943">
        <v>36</v>
      </c>
      <c r="J1943" s="9">
        <v>25.457142857142856</v>
      </c>
      <c r="K1943">
        <v>36</v>
      </c>
      <c r="L1943" s="10">
        <v>0.29285714285714293</v>
      </c>
      <c r="M1943" s="2">
        <v>44621</v>
      </c>
      <c r="N1943" s="2" t="str">
        <f t="shared" si="120"/>
        <v>March 2022</v>
      </c>
      <c r="O1943" s="2" t="str">
        <f t="shared" si="121"/>
        <v>2022</v>
      </c>
      <c r="P1943">
        <v>35</v>
      </c>
      <c r="Q1943" t="s">
        <v>224</v>
      </c>
      <c r="R1943" t="str">
        <f t="shared" si="122"/>
        <v xml:space="preserve">Frozen </v>
      </c>
      <c r="S1943" t="str">
        <f t="shared" si="123"/>
        <v>Ethnic</v>
      </c>
    </row>
    <row r="1944" spans="1:19" x14ac:dyDescent="0.3">
      <c r="A1944" t="s">
        <v>506</v>
      </c>
      <c r="B1944" t="s">
        <v>507</v>
      </c>
      <c r="C1944" t="s">
        <v>737</v>
      </c>
      <c r="D1944" s="1" t="s">
        <v>738</v>
      </c>
      <c r="F1944" t="s">
        <v>738</v>
      </c>
      <c r="G1944" t="s">
        <v>313</v>
      </c>
      <c r="H1944">
        <v>1</v>
      </c>
      <c r="I1944">
        <v>60</v>
      </c>
      <c r="J1944" s="9">
        <v>43.628571428571426</v>
      </c>
      <c r="K1944">
        <v>60</v>
      </c>
      <c r="L1944" s="10">
        <v>0.27285714285714291</v>
      </c>
      <c r="M1944" s="2">
        <v>44621</v>
      </c>
      <c r="N1944" s="2" t="str">
        <f t="shared" si="120"/>
        <v>March 2022</v>
      </c>
      <c r="O1944" s="2" t="str">
        <f t="shared" si="121"/>
        <v>2022</v>
      </c>
      <c r="P1944">
        <v>33</v>
      </c>
      <c r="Q1944" t="s">
        <v>224</v>
      </c>
      <c r="R1944" t="str">
        <f t="shared" si="122"/>
        <v xml:space="preserve">Frozen </v>
      </c>
      <c r="S1944" t="str">
        <f t="shared" si="123"/>
        <v>Ethnic</v>
      </c>
    </row>
    <row r="1945" spans="1:19" x14ac:dyDescent="0.3">
      <c r="A1945" t="s">
        <v>508</v>
      </c>
      <c r="B1945" t="s">
        <v>509</v>
      </c>
      <c r="C1945" t="s">
        <v>22</v>
      </c>
      <c r="D1945" s="1" t="s">
        <v>23</v>
      </c>
      <c r="F1945" t="s">
        <v>23</v>
      </c>
      <c r="G1945" t="s">
        <v>313</v>
      </c>
      <c r="H1945">
        <v>2</v>
      </c>
      <c r="I1945">
        <v>50</v>
      </c>
      <c r="J1945" s="9">
        <v>33.857142857142861</v>
      </c>
      <c r="K1945">
        <v>100</v>
      </c>
      <c r="L1945" s="10">
        <v>0.32285714285714284</v>
      </c>
      <c r="M1945" s="2">
        <v>44651</v>
      </c>
      <c r="N1945" s="2" t="str">
        <f t="shared" si="120"/>
        <v>March 2022</v>
      </c>
      <c r="O1945" s="2" t="str">
        <f t="shared" si="121"/>
        <v>2022</v>
      </c>
      <c r="P1945">
        <v>38</v>
      </c>
      <c r="Q1945" t="s">
        <v>94</v>
      </c>
      <c r="R1945" t="str">
        <f t="shared" si="122"/>
        <v xml:space="preserve">Frozen </v>
      </c>
      <c r="S1945" t="str">
        <f t="shared" si="123"/>
        <v>Ethnic</v>
      </c>
    </row>
    <row r="1946" spans="1:19" x14ac:dyDescent="0.3">
      <c r="A1946" t="s">
        <v>508</v>
      </c>
      <c r="B1946" t="s">
        <v>509</v>
      </c>
      <c r="C1946" t="s">
        <v>173</v>
      </c>
      <c r="D1946" s="1" t="s">
        <v>174</v>
      </c>
      <c r="F1946" t="s">
        <v>174</v>
      </c>
      <c r="G1946" t="s">
        <v>313</v>
      </c>
      <c r="H1946">
        <v>1</v>
      </c>
      <c r="I1946">
        <v>57.6</v>
      </c>
      <c r="J1946" s="9">
        <v>34.395428571428567</v>
      </c>
      <c r="K1946">
        <v>57.6</v>
      </c>
      <c r="L1946" s="10">
        <v>0.40285714285714286</v>
      </c>
      <c r="M1946" s="2">
        <v>44649</v>
      </c>
      <c r="N1946" s="2" t="str">
        <f t="shared" si="120"/>
        <v>March 2022</v>
      </c>
      <c r="O1946" s="2" t="str">
        <f t="shared" si="121"/>
        <v>2022</v>
      </c>
      <c r="P1946">
        <v>46</v>
      </c>
      <c r="Q1946" t="s">
        <v>94</v>
      </c>
      <c r="R1946" t="str">
        <f t="shared" si="122"/>
        <v xml:space="preserve">Frozen </v>
      </c>
      <c r="S1946" t="str">
        <f t="shared" si="123"/>
        <v>Ethnic</v>
      </c>
    </row>
    <row r="1947" spans="1:19" x14ac:dyDescent="0.3">
      <c r="A1947" t="s">
        <v>508</v>
      </c>
      <c r="B1947" t="s">
        <v>509</v>
      </c>
      <c r="C1947" t="s">
        <v>309</v>
      </c>
      <c r="D1947" s="1" t="s">
        <v>310</v>
      </c>
      <c r="F1947" t="s">
        <v>310</v>
      </c>
      <c r="G1947" t="s">
        <v>313</v>
      </c>
      <c r="H1947">
        <v>1</v>
      </c>
      <c r="I1947">
        <v>57.6</v>
      </c>
      <c r="J1947" s="9">
        <v>34.395428571428567</v>
      </c>
      <c r="K1947">
        <v>57.6</v>
      </c>
      <c r="L1947" s="10">
        <v>0.40285714285714286</v>
      </c>
      <c r="M1947" s="2">
        <v>44646</v>
      </c>
      <c r="N1947" s="2" t="str">
        <f t="shared" si="120"/>
        <v>March 2022</v>
      </c>
      <c r="O1947" s="2" t="str">
        <f t="shared" si="121"/>
        <v>2022</v>
      </c>
      <c r="P1947">
        <v>46</v>
      </c>
      <c r="Q1947" t="s">
        <v>94</v>
      </c>
      <c r="R1947" t="str">
        <f t="shared" si="122"/>
        <v xml:space="preserve">Frozen </v>
      </c>
      <c r="S1947" t="str">
        <f t="shared" si="123"/>
        <v>Ethnic</v>
      </c>
    </row>
    <row r="1948" spans="1:19" x14ac:dyDescent="0.3">
      <c r="A1948" t="s">
        <v>508</v>
      </c>
      <c r="B1948" t="s">
        <v>509</v>
      </c>
      <c r="C1948" t="s">
        <v>95</v>
      </c>
      <c r="D1948" s="1" t="s">
        <v>96</v>
      </c>
      <c r="F1948" t="s">
        <v>96</v>
      </c>
      <c r="G1948" t="s">
        <v>313</v>
      </c>
      <c r="H1948">
        <v>1</v>
      </c>
      <c r="I1948">
        <v>57.6</v>
      </c>
      <c r="J1948" s="9">
        <v>34.395428571428567</v>
      </c>
      <c r="K1948">
        <v>57.6</v>
      </c>
      <c r="L1948" s="10">
        <v>0.40285714285714286</v>
      </c>
      <c r="M1948" s="2">
        <v>44644</v>
      </c>
      <c r="N1948" s="2" t="str">
        <f t="shared" si="120"/>
        <v>March 2022</v>
      </c>
      <c r="O1948" s="2" t="str">
        <f t="shared" si="121"/>
        <v>2022</v>
      </c>
      <c r="P1948">
        <v>46</v>
      </c>
      <c r="Q1948" t="s">
        <v>94</v>
      </c>
      <c r="R1948" t="str">
        <f t="shared" si="122"/>
        <v xml:space="preserve">Frozen </v>
      </c>
      <c r="S1948" t="str">
        <f t="shared" si="123"/>
        <v>Ethnic</v>
      </c>
    </row>
    <row r="1949" spans="1:19" x14ac:dyDescent="0.3">
      <c r="A1949" t="s">
        <v>508</v>
      </c>
      <c r="B1949" t="s">
        <v>509</v>
      </c>
      <c r="C1949" t="s">
        <v>329</v>
      </c>
      <c r="D1949" s="1" t="s">
        <v>330</v>
      </c>
      <c r="F1949" t="s">
        <v>330</v>
      </c>
      <c r="G1949" t="s">
        <v>313</v>
      </c>
      <c r="H1949">
        <v>2</v>
      </c>
      <c r="I1949">
        <v>57.6</v>
      </c>
      <c r="J1949" s="9">
        <v>34.395428571428567</v>
      </c>
      <c r="K1949">
        <v>115.2</v>
      </c>
      <c r="L1949" s="10">
        <v>0.40285714285714286</v>
      </c>
      <c r="M1949" s="2">
        <v>44644</v>
      </c>
      <c r="N1949" s="2" t="str">
        <f t="shared" si="120"/>
        <v>March 2022</v>
      </c>
      <c r="O1949" s="2" t="str">
        <f t="shared" si="121"/>
        <v>2022</v>
      </c>
      <c r="P1949">
        <v>46</v>
      </c>
      <c r="Q1949" t="s">
        <v>94</v>
      </c>
      <c r="R1949" t="str">
        <f t="shared" si="122"/>
        <v xml:space="preserve">Frozen </v>
      </c>
      <c r="S1949" t="str">
        <f t="shared" si="123"/>
        <v>Ethnic</v>
      </c>
    </row>
    <row r="1950" spans="1:19" x14ac:dyDescent="0.3">
      <c r="A1950" t="s">
        <v>508</v>
      </c>
      <c r="B1950" t="s">
        <v>509</v>
      </c>
      <c r="C1950" t="s">
        <v>707</v>
      </c>
      <c r="D1950" s="1" t="s">
        <v>708</v>
      </c>
      <c r="F1950" t="s">
        <v>708</v>
      </c>
      <c r="G1950" t="s">
        <v>313</v>
      </c>
      <c r="H1950">
        <v>1</v>
      </c>
      <c r="I1950">
        <v>57.6</v>
      </c>
      <c r="J1950" s="9">
        <v>34.395428571428567</v>
      </c>
      <c r="K1950">
        <v>57.6</v>
      </c>
      <c r="L1950" s="10">
        <v>0.40285714285714286</v>
      </c>
      <c r="M1950" s="2">
        <v>44643</v>
      </c>
      <c r="N1950" s="2" t="str">
        <f t="shared" si="120"/>
        <v>March 2022</v>
      </c>
      <c r="O1950" s="2" t="str">
        <f t="shared" si="121"/>
        <v>2022</v>
      </c>
      <c r="P1950">
        <v>46</v>
      </c>
      <c r="Q1950" t="s">
        <v>94</v>
      </c>
      <c r="R1950" t="str">
        <f t="shared" si="122"/>
        <v xml:space="preserve">Frozen </v>
      </c>
      <c r="S1950" t="str">
        <f t="shared" si="123"/>
        <v>Ethnic</v>
      </c>
    </row>
    <row r="1951" spans="1:19" x14ac:dyDescent="0.3">
      <c r="A1951" t="s">
        <v>508</v>
      </c>
      <c r="B1951" t="s">
        <v>509</v>
      </c>
      <c r="C1951" t="s">
        <v>20</v>
      </c>
      <c r="D1951" s="1" t="s">
        <v>21</v>
      </c>
      <c r="F1951" t="s">
        <v>21</v>
      </c>
      <c r="G1951" t="s">
        <v>313</v>
      </c>
      <c r="H1951">
        <v>1</v>
      </c>
      <c r="I1951">
        <v>44.000999999999998</v>
      </c>
      <c r="J1951" s="9">
        <v>33.314285714285717</v>
      </c>
      <c r="K1951">
        <v>44</v>
      </c>
      <c r="L1951" s="10">
        <v>0.24285714285714285</v>
      </c>
      <c r="M1951" s="2">
        <v>44641</v>
      </c>
      <c r="N1951" s="2" t="str">
        <f t="shared" si="120"/>
        <v>March 2022</v>
      </c>
      <c r="O1951" s="2" t="str">
        <f t="shared" si="121"/>
        <v>2022</v>
      </c>
      <c r="P1951">
        <v>30</v>
      </c>
      <c r="Q1951" t="s">
        <v>94</v>
      </c>
      <c r="R1951" t="str">
        <f t="shared" si="122"/>
        <v xml:space="preserve">Frozen </v>
      </c>
      <c r="S1951" t="str">
        <f t="shared" si="123"/>
        <v>Ethnic</v>
      </c>
    </row>
    <row r="1952" spans="1:19" x14ac:dyDescent="0.3">
      <c r="A1952" t="s">
        <v>508</v>
      </c>
      <c r="B1952" t="s">
        <v>509</v>
      </c>
      <c r="C1952" t="s">
        <v>601</v>
      </c>
      <c r="D1952" s="1" t="s">
        <v>602</v>
      </c>
      <c r="F1952" t="s">
        <v>602</v>
      </c>
      <c r="G1952" t="s">
        <v>313</v>
      </c>
      <c r="H1952">
        <v>1</v>
      </c>
      <c r="I1952">
        <v>57.6</v>
      </c>
      <c r="J1952" s="9">
        <v>34.395428571428567</v>
      </c>
      <c r="K1952">
        <v>57.6</v>
      </c>
      <c r="L1952" s="10">
        <v>0.40285714285714286</v>
      </c>
      <c r="M1952" s="2">
        <v>44638</v>
      </c>
      <c r="N1952" s="2" t="str">
        <f t="shared" si="120"/>
        <v>March 2022</v>
      </c>
      <c r="O1952" s="2" t="str">
        <f t="shared" si="121"/>
        <v>2022</v>
      </c>
      <c r="P1952">
        <v>46</v>
      </c>
      <c r="Q1952" t="s">
        <v>94</v>
      </c>
      <c r="R1952" t="str">
        <f t="shared" si="122"/>
        <v xml:space="preserve">Frozen </v>
      </c>
      <c r="S1952" t="str">
        <f t="shared" si="123"/>
        <v>Ethnic</v>
      </c>
    </row>
    <row r="1953" spans="1:19" x14ac:dyDescent="0.3">
      <c r="A1953" t="s">
        <v>508</v>
      </c>
      <c r="B1953" t="s">
        <v>509</v>
      </c>
      <c r="C1953" t="s">
        <v>402</v>
      </c>
      <c r="D1953" s="1" t="s">
        <v>403</v>
      </c>
      <c r="F1953" t="s">
        <v>403</v>
      </c>
      <c r="G1953" t="s">
        <v>313</v>
      </c>
      <c r="H1953">
        <v>1</v>
      </c>
      <c r="I1953">
        <v>57.6</v>
      </c>
      <c r="J1953" s="9">
        <v>34.395428571428567</v>
      </c>
      <c r="K1953">
        <v>57.6</v>
      </c>
      <c r="L1953" s="10">
        <v>0.40285714285714286</v>
      </c>
      <c r="M1953" s="2">
        <v>44634</v>
      </c>
      <c r="N1953" s="2" t="str">
        <f t="shared" si="120"/>
        <v>March 2022</v>
      </c>
      <c r="O1953" s="2" t="str">
        <f t="shared" si="121"/>
        <v>2022</v>
      </c>
      <c r="P1953">
        <v>46</v>
      </c>
      <c r="Q1953" t="s">
        <v>94</v>
      </c>
      <c r="R1953" t="str">
        <f t="shared" si="122"/>
        <v xml:space="preserve">Frozen </v>
      </c>
      <c r="S1953" t="str">
        <f t="shared" si="123"/>
        <v>Ethnic</v>
      </c>
    </row>
    <row r="1954" spans="1:19" x14ac:dyDescent="0.3">
      <c r="A1954" t="s">
        <v>508</v>
      </c>
      <c r="B1954" t="s">
        <v>509</v>
      </c>
      <c r="C1954" t="s">
        <v>309</v>
      </c>
      <c r="D1954" s="1" t="s">
        <v>310</v>
      </c>
      <c r="F1954" t="s">
        <v>310</v>
      </c>
      <c r="G1954" t="s">
        <v>313</v>
      </c>
      <c r="H1954">
        <v>1</v>
      </c>
      <c r="I1954">
        <v>48.003999999999998</v>
      </c>
      <c r="J1954" s="9">
        <v>31.542857142857141</v>
      </c>
      <c r="K1954">
        <v>48</v>
      </c>
      <c r="L1954" s="10">
        <v>0.34285714285714292</v>
      </c>
      <c r="M1954" s="2">
        <v>44628</v>
      </c>
      <c r="N1954" s="2" t="str">
        <f t="shared" si="120"/>
        <v>March 2022</v>
      </c>
      <c r="O1954" s="2" t="str">
        <f t="shared" si="121"/>
        <v>2022</v>
      </c>
      <c r="P1954">
        <v>40</v>
      </c>
      <c r="Q1954" t="s">
        <v>94</v>
      </c>
      <c r="R1954" t="str">
        <f t="shared" si="122"/>
        <v xml:space="preserve">Frozen </v>
      </c>
      <c r="S1954" t="str">
        <f t="shared" si="123"/>
        <v>Ethnic</v>
      </c>
    </row>
    <row r="1955" spans="1:19" x14ac:dyDescent="0.3">
      <c r="A1955" t="s">
        <v>508</v>
      </c>
      <c r="B1955" t="s">
        <v>509</v>
      </c>
      <c r="C1955" t="s">
        <v>779</v>
      </c>
      <c r="D1955" s="1" t="s">
        <v>780</v>
      </c>
      <c r="F1955" t="s">
        <v>780</v>
      </c>
      <c r="G1955" t="s">
        <v>313</v>
      </c>
      <c r="H1955">
        <v>1</v>
      </c>
      <c r="I1955">
        <v>57.6</v>
      </c>
      <c r="J1955" s="9">
        <v>32.091428571428573</v>
      </c>
      <c r="K1955">
        <v>57.6</v>
      </c>
      <c r="L1955" s="10">
        <v>0.44285714285714284</v>
      </c>
      <c r="M1955" s="2">
        <v>44625</v>
      </c>
      <c r="N1955" s="2" t="str">
        <f t="shared" si="120"/>
        <v>March 2022</v>
      </c>
      <c r="O1955" s="2" t="str">
        <f t="shared" si="121"/>
        <v>2022</v>
      </c>
      <c r="P1955">
        <v>50</v>
      </c>
      <c r="Q1955" t="s">
        <v>94</v>
      </c>
      <c r="R1955" t="str">
        <f t="shared" si="122"/>
        <v xml:space="preserve">Frozen </v>
      </c>
      <c r="S1955" t="str">
        <f t="shared" si="123"/>
        <v>Ethnic</v>
      </c>
    </row>
    <row r="1956" spans="1:19" x14ac:dyDescent="0.3">
      <c r="A1956" t="s">
        <v>508</v>
      </c>
      <c r="B1956" t="s">
        <v>509</v>
      </c>
      <c r="C1956" t="s">
        <v>341</v>
      </c>
      <c r="D1956" s="1" t="s">
        <v>683</v>
      </c>
      <c r="F1956" t="s">
        <v>683</v>
      </c>
      <c r="G1956" t="s">
        <v>313</v>
      </c>
      <c r="H1956">
        <v>1</v>
      </c>
      <c r="I1956">
        <v>57.6</v>
      </c>
      <c r="J1956" s="9">
        <v>32.091428571428573</v>
      </c>
      <c r="K1956">
        <v>57.6</v>
      </c>
      <c r="L1956" s="10">
        <v>0.44285714285714284</v>
      </c>
      <c r="M1956" s="2">
        <v>44624</v>
      </c>
      <c r="N1956" s="2" t="str">
        <f t="shared" si="120"/>
        <v>March 2022</v>
      </c>
      <c r="O1956" s="2" t="str">
        <f t="shared" si="121"/>
        <v>2022</v>
      </c>
      <c r="P1956">
        <v>50</v>
      </c>
      <c r="Q1956" t="s">
        <v>94</v>
      </c>
      <c r="R1956" t="str">
        <f t="shared" si="122"/>
        <v xml:space="preserve">Frozen </v>
      </c>
      <c r="S1956" t="str">
        <f t="shared" si="123"/>
        <v>Ethnic</v>
      </c>
    </row>
    <row r="1957" spans="1:19" x14ac:dyDescent="0.3">
      <c r="A1957" t="s">
        <v>508</v>
      </c>
      <c r="B1957" t="s">
        <v>509</v>
      </c>
      <c r="C1957" t="s">
        <v>71</v>
      </c>
      <c r="D1957" s="1" t="s">
        <v>72</v>
      </c>
      <c r="F1957" t="s">
        <v>72</v>
      </c>
      <c r="G1957" t="s">
        <v>313</v>
      </c>
      <c r="H1957">
        <v>1</v>
      </c>
      <c r="I1957">
        <v>48.003999999999998</v>
      </c>
      <c r="J1957" s="9">
        <v>31.542857142857141</v>
      </c>
      <c r="K1957">
        <v>48</v>
      </c>
      <c r="L1957" s="10">
        <v>0.34285714285714292</v>
      </c>
      <c r="M1957" s="2">
        <v>44624</v>
      </c>
      <c r="N1957" s="2" t="str">
        <f t="shared" si="120"/>
        <v>March 2022</v>
      </c>
      <c r="O1957" s="2" t="str">
        <f t="shared" si="121"/>
        <v>2022</v>
      </c>
      <c r="P1957">
        <v>40</v>
      </c>
      <c r="Q1957" t="s">
        <v>94</v>
      </c>
      <c r="R1957" t="str">
        <f t="shared" si="122"/>
        <v xml:space="preserve">Frozen </v>
      </c>
      <c r="S1957" t="str">
        <f t="shared" si="123"/>
        <v>Ethnic</v>
      </c>
    </row>
    <row r="1958" spans="1:19" x14ac:dyDescent="0.3">
      <c r="A1958" t="s">
        <v>508</v>
      </c>
      <c r="B1958" t="s">
        <v>509</v>
      </c>
      <c r="C1958" t="s">
        <v>838</v>
      </c>
      <c r="D1958" s="1" t="s">
        <v>839</v>
      </c>
      <c r="F1958" t="s">
        <v>839</v>
      </c>
      <c r="G1958" t="s">
        <v>313</v>
      </c>
      <c r="H1958">
        <v>1</v>
      </c>
      <c r="I1958">
        <v>57.6</v>
      </c>
      <c r="J1958" s="9">
        <v>32.091428571428573</v>
      </c>
      <c r="K1958">
        <v>57.6</v>
      </c>
      <c r="L1958" s="10">
        <v>0.44285714285714284</v>
      </c>
      <c r="M1958" s="2">
        <v>44623</v>
      </c>
      <c r="N1958" s="2" t="str">
        <f t="shared" si="120"/>
        <v>March 2022</v>
      </c>
      <c r="O1958" s="2" t="str">
        <f t="shared" si="121"/>
        <v>2022</v>
      </c>
      <c r="P1958">
        <v>50</v>
      </c>
      <c r="Q1958" t="s">
        <v>94</v>
      </c>
      <c r="R1958" t="str">
        <f t="shared" si="122"/>
        <v xml:space="preserve">Frozen </v>
      </c>
      <c r="S1958" t="str">
        <f t="shared" si="123"/>
        <v>Ethnic</v>
      </c>
    </row>
    <row r="1959" spans="1:19" x14ac:dyDescent="0.3">
      <c r="A1959" t="s">
        <v>510</v>
      </c>
      <c r="B1959" t="s">
        <v>511</v>
      </c>
      <c r="C1959" t="s">
        <v>22</v>
      </c>
      <c r="D1959" s="1" t="s">
        <v>23</v>
      </c>
      <c r="F1959" t="s">
        <v>23</v>
      </c>
      <c r="G1959" t="s">
        <v>10</v>
      </c>
      <c r="H1959">
        <v>0</v>
      </c>
      <c r="I1959">
        <v>50</v>
      </c>
      <c r="J1959" s="9" t="e">
        <v>#DIV/0!</v>
      </c>
      <c r="K1959">
        <v>0</v>
      </c>
      <c r="L1959" s="10" t="s">
        <v>652</v>
      </c>
      <c r="M1959" s="2">
        <v>44651</v>
      </c>
      <c r="N1959" s="2" t="str">
        <f t="shared" si="120"/>
        <v>March 2022</v>
      </c>
      <c r="O1959" s="2" t="str">
        <f t="shared" si="121"/>
        <v>2022</v>
      </c>
      <c r="P1959">
        <v>28</v>
      </c>
      <c r="Q1959" t="s">
        <v>94</v>
      </c>
      <c r="R1959" t="str">
        <f t="shared" si="122"/>
        <v xml:space="preserve">Frozen </v>
      </c>
      <c r="S1959" t="str">
        <f t="shared" si="123"/>
        <v>Ethnic</v>
      </c>
    </row>
    <row r="1960" spans="1:19" x14ac:dyDescent="0.3">
      <c r="A1960" t="s">
        <v>510</v>
      </c>
      <c r="B1960" t="s">
        <v>511</v>
      </c>
      <c r="C1960" t="s">
        <v>250</v>
      </c>
      <c r="D1960" s="1" t="s">
        <v>251</v>
      </c>
      <c r="F1960" t="s">
        <v>251</v>
      </c>
      <c r="G1960" t="s">
        <v>10</v>
      </c>
      <c r="H1960">
        <v>0.16600000000000001</v>
      </c>
      <c r="I1960">
        <v>57.6</v>
      </c>
      <c r="J1960" s="9">
        <v>0</v>
      </c>
      <c r="K1960">
        <v>9.56</v>
      </c>
      <c r="L1960" s="10" t="s">
        <v>652</v>
      </c>
      <c r="M1960" s="2">
        <v>44644</v>
      </c>
      <c r="N1960" s="2" t="str">
        <f t="shared" si="120"/>
        <v>March 2022</v>
      </c>
      <c r="O1960" s="2" t="str">
        <f t="shared" si="121"/>
        <v>2022</v>
      </c>
      <c r="P1960">
        <v>37</v>
      </c>
      <c r="Q1960" t="s">
        <v>94</v>
      </c>
      <c r="R1960" t="str">
        <f t="shared" si="122"/>
        <v xml:space="preserve">Frozen </v>
      </c>
      <c r="S1960" t="str">
        <f t="shared" si="123"/>
        <v>Ethnic</v>
      </c>
    </row>
    <row r="1961" spans="1:19" x14ac:dyDescent="0.3">
      <c r="A1961" t="s">
        <v>510</v>
      </c>
      <c r="B1961" t="s">
        <v>511</v>
      </c>
      <c r="C1961" t="s">
        <v>95</v>
      </c>
      <c r="D1961" s="1" t="s">
        <v>96</v>
      </c>
      <c r="F1961" t="s">
        <v>96</v>
      </c>
      <c r="G1961" t="s">
        <v>10</v>
      </c>
      <c r="H1961">
        <v>1</v>
      </c>
      <c r="I1961">
        <v>57.6</v>
      </c>
      <c r="J1961" s="9">
        <v>39.579428571428572</v>
      </c>
      <c r="K1961">
        <v>57.6</v>
      </c>
      <c r="L1961" s="10">
        <v>0.31285714285714289</v>
      </c>
      <c r="M1961" s="2">
        <v>44644</v>
      </c>
      <c r="N1961" s="2" t="str">
        <f t="shared" si="120"/>
        <v>March 2022</v>
      </c>
      <c r="O1961" s="2" t="str">
        <f t="shared" si="121"/>
        <v>2022</v>
      </c>
      <c r="P1961">
        <v>37</v>
      </c>
      <c r="Q1961" t="s">
        <v>94</v>
      </c>
      <c r="R1961" t="str">
        <f t="shared" si="122"/>
        <v xml:space="preserve">Frozen </v>
      </c>
      <c r="S1961" t="str">
        <f t="shared" si="123"/>
        <v>Ethnic</v>
      </c>
    </row>
    <row r="1962" spans="1:19" x14ac:dyDescent="0.3">
      <c r="A1962" t="s">
        <v>510</v>
      </c>
      <c r="B1962" t="s">
        <v>511</v>
      </c>
      <c r="C1962" t="s">
        <v>329</v>
      </c>
      <c r="D1962" s="1" t="s">
        <v>330</v>
      </c>
      <c r="F1962" t="s">
        <v>330</v>
      </c>
      <c r="G1962" t="s">
        <v>10</v>
      </c>
      <c r="H1962">
        <v>1</v>
      </c>
      <c r="I1962">
        <v>57.6</v>
      </c>
      <c r="J1962" s="9">
        <v>39.579428571428572</v>
      </c>
      <c r="K1962">
        <v>57.6</v>
      </c>
      <c r="L1962" s="10">
        <v>0.31285714285714289</v>
      </c>
      <c r="M1962" s="2">
        <v>44644</v>
      </c>
      <c r="N1962" s="2" t="str">
        <f t="shared" si="120"/>
        <v>March 2022</v>
      </c>
      <c r="O1962" s="2" t="str">
        <f t="shared" si="121"/>
        <v>2022</v>
      </c>
      <c r="P1962">
        <v>37</v>
      </c>
      <c r="Q1962" t="s">
        <v>94</v>
      </c>
      <c r="R1962" t="str">
        <f t="shared" si="122"/>
        <v xml:space="preserve">Frozen </v>
      </c>
      <c r="S1962" t="str">
        <f t="shared" si="123"/>
        <v>Ethnic</v>
      </c>
    </row>
    <row r="1963" spans="1:19" x14ac:dyDescent="0.3">
      <c r="A1963" t="s">
        <v>510</v>
      </c>
      <c r="B1963" t="s">
        <v>511</v>
      </c>
      <c r="C1963" t="s">
        <v>826</v>
      </c>
      <c r="D1963" s="1" t="s">
        <v>827</v>
      </c>
      <c r="F1963" t="s">
        <v>827</v>
      </c>
      <c r="G1963" t="s">
        <v>10</v>
      </c>
      <c r="H1963">
        <v>1</v>
      </c>
      <c r="I1963">
        <v>48.003999999999998</v>
      </c>
      <c r="J1963" s="9">
        <v>38.742857142857147</v>
      </c>
      <c r="K1963">
        <v>48</v>
      </c>
      <c r="L1963" s="10">
        <v>0.19285714285714284</v>
      </c>
      <c r="M1963" s="2">
        <v>44643</v>
      </c>
      <c r="N1963" s="2" t="str">
        <f t="shared" si="120"/>
        <v>March 2022</v>
      </c>
      <c r="O1963" s="2" t="str">
        <f t="shared" si="121"/>
        <v>2022</v>
      </c>
      <c r="P1963">
        <v>25</v>
      </c>
      <c r="Q1963" t="s">
        <v>94</v>
      </c>
      <c r="R1963" t="str">
        <f t="shared" si="122"/>
        <v xml:space="preserve">Frozen </v>
      </c>
      <c r="S1963" t="str">
        <f t="shared" si="123"/>
        <v>Ethnic</v>
      </c>
    </row>
    <row r="1964" spans="1:19" x14ac:dyDescent="0.3">
      <c r="A1964" t="s">
        <v>510</v>
      </c>
      <c r="B1964" t="s">
        <v>511</v>
      </c>
      <c r="C1964" t="s">
        <v>14</v>
      </c>
      <c r="D1964" s="1" t="s">
        <v>15</v>
      </c>
      <c r="F1964" t="s">
        <v>15</v>
      </c>
      <c r="G1964" t="s">
        <v>10</v>
      </c>
      <c r="H1964">
        <v>1</v>
      </c>
      <c r="I1964">
        <v>57.6</v>
      </c>
      <c r="J1964" s="9">
        <v>39.579428571428572</v>
      </c>
      <c r="K1964">
        <v>57.6</v>
      </c>
      <c r="L1964" s="10">
        <v>0.31285714285714289</v>
      </c>
      <c r="M1964" s="2">
        <v>44643</v>
      </c>
      <c r="N1964" s="2" t="str">
        <f t="shared" si="120"/>
        <v>March 2022</v>
      </c>
      <c r="O1964" s="2" t="str">
        <f t="shared" si="121"/>
        <v>2022</v>
      </c>
      <c r="P1964">
        <v>37</v>
      </c>
      <c r="Q1964" t="s">
        <v>94</v>
      </c>
      <c r="R1964" t="str">
        <f t="shared" si="122"/>
        <v xml:space="preserve">Frozen </v>
      </c>
      <c r="S1964" t="str">
        <f t="shared" si="123"/>
        <v>Ethnic</v>
      </c>
    </row>
    <row r="1965" spans="1:19" x14ac:dyDescent="0.3">
      <c r="A1965" t="s">
        <v>510</v>
      </c>
      <c r="B1965" t="s">
        <v>511</v>
      </c>
      <c r="C1965" t="s">
        <v>707</v>
      </c>
      <c r="D1965" s="1" t="s">
        <v>708</v>
      </c>
      <c r="F1965" t="s">
        <v>708</v>
      </c>
      <c r="G1965" t="s">
        <v>10</v>
      </c>
      <c r="H1965">
        <v>1</v>
      </c>
      <c r="I1965">
        <v>57.6</v>
      </c>
      <c r="J1965" s="9">
        <v>39.579428571428572</v>
      </c>
      <c r="K1965">
        <v>57.6</v>
      </c>
      <c r="L1965" s="10">
        <v>0.31285714285714289</v>
      </c>
      <c r="M1965" s="2">
        <v>44643</v>
      </c>
      <c r="N1965" s="2" t="str">
        <f t="shared" si="120"/>
        <v>March 2022</v>
      </c>
      <c r="O1965" s="2" t="str">
        <f t="shared" si="121"/>
        <v>2022</v>
      </c>
      <c r="P1965">
        <v>37</v>
      </c>
      <c r="Q1965" t="s">
        <v>94</v>
      </c>
      <c r="R1965" t="str">
        <f t="shared" si="122"/>
        <v xml:space="preserve">Frozen </v>
      </c>
      <c r="S1965" t="str">
        <f t="shared" si="123"/>
        <v>Ethnic</v>
      </c>
    </row>
    <row r="1966" spans="1:19" x14ac:dyDescent="0.3">
      <c r="A1966" t="s">
        <v>510</v>
      </c>
      <c r="B1966" t="s">
        <v>511</v>
      </c>
      <c r="C1966" t="s">
        <v>759</v>
      </c>
      <c r="D1966" s="1" t="s">
        <v>760</v>
      </c>
      <c r="F1966" t="s">
        <v>760</v>
      </c>
      <c r="G1966" t="s">
        <v>10</v>
      </c>
      <c r="H1966">
        <v>1</v>
      </c>
      <c r="I1966">
        <v>57.6</v>
      </c>
      <c r="J1966" s="9">
        <v>39.579428571428572</v>
      </c>
      <c r="K1966">
        <v>57.6</v>
      </c>
      <c r="L1966" s="10">
        <v>0.31285714285714289</v>
      </c>
      <c r="M1966" s="2">
        <v>44643</v>
      </c>
      <c r="N1966" s="2" t="str">
        <f t="shared" si="120"/>
        <v>March 2022</v>
      </c>
      <c r="O1966" s="2" t="str">
        <f t="shared" si="121"/>
        <v>2022</v>
      </c>
      <c r="P1966">
        <v>37</v>
      </c>
      <c r="Q1966" t="s">
        <v>94</v>
      </c>
      <c r="R1966" t="str">
        <f t="shared" si="122"/>
        <v xml:space="preserve">Frozen </v>
      </c>
      <c r="S1966" t="str">
        <f t="shared" si="123"/>
        <v>Ethnic</v>
      </c>
    </row>
    <row r="1967" spans="1:19" x14ac:dyDescent="0.3">
      <c r="A1967" t="s">
        <v>510</v>
      </c>
      <c r="B1967" t="s">
        <v>511</v>
      </c>
      <c r="C1967" t="s">
        <v>30</v>
      </c>
      <c r="D1967" s="1" t="s">
        <v>31</v>
      </c>
      <c r="F1967" t="s">
        <v>31</v>
      </c>
      <c r="G1967" t="s">
        <v>10</v>
      </c>
      <c r="H1967">
        <v>1</v>
      </c>
      <c r="I1967">
        <v>57.6</v>
      </c>
      <c r="J1967" s="9">
        <v>39.579428571428572</v>
      </c>
      <c r="K1967">
        <v>57.6</v>
      </c>
      <c r="L1967" s="10">
        <v>0.31285714285714289</v>
      </c>
      <c r="M1967" s="2">
        <v>44643</v>
      </c>
      <c r="N1967" s="2" t="str">
        <f t="shared" si="120"/>
        <v>March 2022</v>
      </c>
      <c r="O1967" s="2" t="str">
        <f t="shared" si="121"/>
        <v>2022</v>
      </c>
      <c r="P1967">
        <v>37</v>
      </c>
      <c r="Q1967" t="s">
        <v>94</v>
      </c>
      <c r="R1967" t="str">
        <f t="shared" si="122"/>
        <v xml:space="preserve">Frozen </v>
      </c>
      <c r="S1967" t="str">
        <f t="shared" si="123"/>
        <v>Ethnic</v>
      </c>
    </row>
    <row r="1968" spans="1:19" x14ac:dyDescent="0.3">
      <c r="A1968" t="s">
        <v>510</v>
      </c>
      <c r="B1968" t="s">
        <v>511</v>
      </c>
      <c r="C1968" t="s">
        <v>710</v>
      </c>
      <c r="D1968" s="1" t="s">
        <v>711</v>
      </c>
      <c r="E1968" t="s">
        <v>34</v>
      </c>
      <c r="F1968" t="s">
        <v>712</v>
      </c>
      <c r="G1968" t="s">
        <v>10</v>
      </c>
      <c r="H1968">
        <v>2</v>
      </c>
      <c r="I1968">
        <v>54</v>
      </c>
      <c r="J1968" s="9">
        <v>39.265714285714282</v>
      </c>
      <c r="K1968">
        <v>108</v>
      </c>
      <c r="L1968" s="10">
        <v>0.27285714285714285</v>
      </c>
      <c r="M1968" s="2">
        <v>44642</v>
      </c>
      <c r="N1968" s="2" t="str">
        <f t="shared" si="120"/>
        <v>March 2022</v>
      </c>
      <c r="O1968" s="2" t="str">
        <f t="shared" si="121"/>
        <v>2022</v>
      </c>
      <c r="P1968">
        <v>33</v>
      </c>
      <c r="Q1968" t="s">
        <v>94</v>
      </c>
      <c r="R1968" t="str">
        <f t="shared" si="122"/>
        <v xml:space="preserve">Frozen </v>
      </c>
      <c r="S1968" t="str">
        <f t="shared" si="123"/>
        <v>Ethnic</v>
      </c>
    </row>
    <row r="1969" spans="1:19" x14ac:dyDescent="0.3">
      <c r="A1969" t="s">
        <v>510</v>
      </c>
      <c r="B1969" t="s">
        <v>511</v>
      </c>
      <c r="C1969" t="s">
        <v>305</v>
      </c>
      <c r="D1969" s="1" t="s">
        <v>306</v>
      </c>
      <c r="F1969" t="s">
        <v>306</v>
      </c>
      <c r="G1969" t="s">
        <v>10</v>
      </c>
      <c r="H1969">
        <v>2</v>
      </c>
      <c r="I1969">
        <v>54</v>
      </c>
      <c r="J1969" s="9">
        <v>39.265714285714282</v>
      </c>
      <c r="K1969">
        <v>108</v>
      </c>
      <c r="L1969" s="10">
        <v>0.27285714285714285</v>
      </c>
      <c r="M1969" s="2">
        <v>44642</v>
      </c>
      <c r="N1969" s="2" t="str">
        <f t="shared" si="120"/>
        <v>March 2022</v>
      </c>
      <c r="O1969" s="2" t="str">
        <f t="shared" si="121"/>
        <v>2022</v>
      </c>
      <c r="P1969">
        <v>33</v>
      </c>
      <c r="Q1969" t="s">
        <v>94</v>
      </c>
      <c r="R1969" t="str">
        <f t="shared" si="122"/>
        <v xml:space="preserve">Frozen </v>
      </c>
      <c r="S1969" t="str">
        <f t="shared" si="123"/>
        <v>Ethnic</v>
      </c>
    </row>
    <row r="1970" spans="1:19" x14ac:dyDescent="0.3">
      <c r="A1970" t="s">
        <v>510</v>
      </c>
      <c r="B1970" t="s">
        <v>511</v>
      </c>
      <c r="C1970" t="s">
        <v>570</v>
      </c>
      <c r="D1970" s="1" t="s">
        <v>571</v>
      </c>
      <c r="F1970" t="s">
        <v>571</v>
      </c>
      <c r="G1970" t="s">
        <v>10</v>
      </c>
      <c r="H1970">
        <v>1</v>
      </c>
      <c r="I1970">
        <v>54</v>
      </c>
      <c r="J1970" s="9">
        <v>39.265714285714282</v>
      </c>
      <c r="K1970">
        <v>54</v>
      </c>
      <c r="L1970" s="10">
        <v>0.27285714285714285</v>
      </c>
      <c r="M1970" s="2">
        <v>44641</v>
      </c>
      <c r="N1970" s="2" t="str">
        <f t="shared" si="120"/>
        <v>March 2022</v>
      </c>
      <c r="O1970" s="2" t="str">
        <f t="shared" si="121"/>
        <v>2022</v>
      </c>
      <c r="P1970">
        <v>33</v>
      </c>
      <c r="Q1970" t="s">
        <v>94</v>
      </c>
      <c r="R1970" t="str">
        <f t="shared" si="122"/>
        <v xml:space="preserve">Frozen </v>
      </c>
      <c r="S1970" t="str">
        <f t="shared" si="123"/>
        <v>Ethnic</v>
      </c>
    </row>
    <row r="1971" spans="1:19" x14ac:dyDescent="0.3">
      <c r="A1971" t="s">
        <v>510</v>
      </c>
      <c r="B1971" t="s">
        <v>511</v>
      </c>
      <c r="C1971" t="s">
        <v>368</v>
      </c>
      <c r="D1971" s="1" t="s">
        <v>369</v>
      </c>
      <c r="F1971" t="s">
        <v>369</v>
      </c>
      <c r="G1971" t="s">
        <v>10</v>
      </c>
      <c r="H1971">
        <v>3</v>
      </c>
      <c r="I1971">
        <v>57.6</v>
      </c>
      <c r="J1971" s="9">
        <v>39.579428571428572</v>
      </c>
      <c r="K1971">
        <v>172.8</v>
      </c>
      <c r="L1971" s="10">
        <v>0.31285714285714283</v>
      </c>
      <c r="M1971" s="2">
        <v>44641</v>
      </c>
      <c r="N1971" s="2" t="str">
        <f t="shared" si="120"/>
        <v>March 2022</v>
      </c>
      <c r="O1971" s="2" t="str">
        <f t="shared" si="121"/>
        <v>2022</v>
      </c>
      <c r="P1971">
        <v>37</v>
      </c>
      <c r="Q1971" t="s">
        <v>94</v>
      </c>
      <c r="R1971" t="str">
        <f t="shared" si="122"/>
        <v xml:space="preserve">Frozen </v>
      </c>
      <c r="S1971" t="str">
        <f t="shared" si="123"/>
        <v>Ethnic</v>
      </c>
    </row>
    <row r="1972" spans="1:19" x14ac:dyDescent="0.3">
      <c r="A1972" t="s">
        <v>510</v>
      </c>
      <c r="B1972" t="s">
        <v>511</v>
      </c>
      <c r="C1972" t="s">
        <v>341</v>
      </c>
      <c r="D1972" s="1" t="s">
        <v>717</v>
      </c>
      <c r="F1972" t="s">
        <v>717</v>
      </c>
      <c r="G1972" t="s">
        <v>10</v>
      </c>
      <c r="H1972">
        <v>1</v>
      </c>
      <c r="I1972">
        <v>51.201000000000001</v>
      </c>
      <c r="J1972" s="9">
        <v>39.277714285714289</v>
      </c>
      <c r="K1972">
        <v>51.2</v>
      </c>
      <c r="L1972" s="10">
        <v>0.23285714285714285</v>
      </c>
      <c r="M1972" s="2">
        <v>44639</v>
      </c>
      <c r="N1972" s="2" t="str">
        <f t="shared" si="120"/>
        <v>March 2022</v>
      </c>
      <c r="O1972" s="2" t="str">
        <f t="shared" si="121"/>
        <v>2022</v>
      </c>
      <c r="P1972">
        <v>29</v>
      </c>
      <c r="Q1972" t="s">
        <v>94</v>
      </c>
      <c r="R1972" t="str">
        <f t="shared" si="122"/>
        <v xml:space="preserve">Frozen </v>
      </c>
      <c r="S1972" t="str">
        <f t="shared" si="123"/>
        <v>Ethnic</v>
      </c>
    </row>
    <row r="1973" spans="1:19" x14ac:dyDescent="0.3">
      <c r="A1973" t="s">
        <v>510</v>
      </c>
      <c r="B1973" t="s">
        <v>511</v>
      </c>
      <c r="C1973" t="s">
        <v>341</v>
      </c>
      <c r="D1973" s="1" t="s">
        <v>717</v>
      </c>
      <c r="F1973" t="s">
        <v>717</v>
      </c>
      <c r="G1973" t="s">
        <v>10</v>
      </c>
      <c r="H1973">
        <v>1</v>
      </c>
      <c r="I1973">
        <v>57.6</v>
      </c>
      <c r="J1973" s="9">
        <v>39.579428571428572</v>
      </c>
      <c r="K1973">
        <v>57.6</v>
      </c>
      <c r="L1973" s="10">
        <v>0.31285714285714289</v>
      </c>
      <c r="M1973" s="2">
        <v>44639</v>
      </c>
      <c r="N1973" s="2" t="str">
        <f t="shared" si="120"/>
        <v>March 2022</v>
      </c>
      <c r="O1973" s="2" t="str">
        <f t="shared" si="121"/>
        <v>2022</v>
      </c>
      <c r="P1973">
        <v>37</v>
      </c>
      <c r="Q1973" t="s">
        <v>94</v>
      </c>
      <c r="R1973" t="str">
        <f t="shared" si="122"/>
        <v xml:space="preserve">Frozen </v>
      </c>
      <c r="S1973" t="str">
        <f t="shared" si="123"/>
        <v>Ethnic</v>
      </c>
    </row>
    <row r="1974" spans="1:19" x14ac:dyDescent="0.3">
      <c r="A1974" t="s">
        <v>510</v>
      </c>
      <c r="B1974" t="s">
        <v>511</v>
      </c>
      <c r="C1974" t="s">
        <v>43</v>
      </c>
      <c r="D1974" s="1" t="s">
        <v>44</v>
      </c>
      <c r="F1974" t="s">
        <v>44</v>
      </c>
      <c r="G1974" t="s">
        <v>10</v>
      </c>
      <c r="H1974">
        <v>1</v>
      </c>
      <c r="I1974">
        <v>57.6</v>
      </c>
      <c r="J1974" s="9">
        <v>39.579428571428572</v>
      </c>
      <c r="K1974">
        <v>57.6</v>
      </c>
      <c r="L1974" s="10">
        <v>0.31285714285714289</v>
      </c>
      <c r="M1974" s="2">
        <v>44639</v>
      </c>
      <c r="N1974" s="2" t="str">
        <f t="shared" si="120"/>
        <v>March 2022</v>
      </c>
      <c r="O1974" s="2" t="str">
        <f t="shared" si="121"/>
        <v>2022</v>
      </c>
      <c r="P1974">
        <v>37</v>
      </c>
      <c r="Q1974" t="s">
        <v>94</v>
      </c>
      <c r="R1974" t="str">
        <f t="shared" si="122"/>
        <v xml:space="preserve">Frozen </v>
      </c>
      <c r="S1974" t="str">
        <f t="shared" si="123"/>
        <v>Ethnic</v>
      </c>
    </row>
    <row r="1975" spans="1:19" x14ac:dyDescent="0.3">
      <c r="A1975" t="s">
        <v>510</v>
      </c>
      <c r="B1975" t="s">
        <v>511</v>
      </c>
      <c r="C1975" t="s">
        <v>51</v>
      </c>
      <c r="D1975" s="1" t="s">
        <v>52</v>
      </c>
      <c r="F1975" t="s">
        <v>52</v>
      </c>
      <c r="G1975" t="s">
        <v>10</v>
      </c>
      <c r="H1975">
        <v>1</v>
      </c>
      <c r="I1975">
        <v>48.003999999999998</v>
      </c>
      <c r="J1975" s="9">
        <v>38.742857142857147</v>
      </c>
      <c r="K1975">
        <v>48</v>
      </c>
      <c r="L1975" s="10">
        <v>0.19285714285714284</v>
      </c>
      <c r="M1975" s="2">
        <v>44638</v>
      </c>
      <c r="N1975" s="2" t="str">
        <f t="shared" si="120"/>
        <v>March 2022</v>
      </c>
      <c r="O1975" s="2" t="str">
        <f t="shared" si="121"/>
        <v>2022</v>
      </c>
      <c r="P1975">
        <v>25</v>
      </c>
      <c r="Q1975" t="s">
        <v>94</v>
      </c>
      <c r="R1975" t="str">
        <f t="shared" si="122"/>
        <v xml:space="preserve">Frozen </v>
      </c>
      <c r="S1975" t="str">
        <f t="shared" si="123"/>
        <v>Ethnic</v>
      </c>
    </row>
    <row r="1976" spans="1:19" x14ac:dyDescent="0.3">
      <c r="A1976" t="s">
        <v>510</v>
      </c>
      <c r="B1976" t="s">
        <v>511</v>
      </c>
      <c r="C1976" t="s">
        <v>26</v>
      </c>
      <c r="D1976" s="1" t="s">
        <v>27</v>
      </c>
      <c r="F1976" t="s">
        <v>27</v>
      </c>
      <c r="G1976" t="s">
        <v>10</v>
      </c>
      <c r="H1976">
        <v>1</v>
      </c>
      <c r="I1976">
        <v>57.6</v>
      </c>
      <c r="J1976" s="9">
        <v>39.579428571428572</v>
      </c>
      <c r="K1976">
        <v>57.6</v>
      </c>
      <c r="L1976" s="10">
        <v>0.31285714285714289</v>
      </c>
      <c r="M1976" s="2">
        <v>44637</v>
      </c>
      <c r="N1976" s="2" t="str">
        <f t="shared" si="120"/>
        <v>March 2022</v>
      </c>
      <c r="O1976" s="2" t="str">
        <f t="shared" si="121"/>
        <v>2022</v>
      </c>
      <c r="P1976">
        <v>37</v>
      </c>
      <c r="Q1976" t="s">
        <v>94</v>
      </c>
      <c r="R1976" t="str">
        <f t="shared" si="122"/>
        <v xml:space="preserve">Frozen </v>
      </c>
      <c r="S1976" t="str">
        <f t="shared" si="123"/>
        <v>Ethnic</v>
      </c>
    </row>
    <row r="1977" spans="1:19" x14ac:dyDescent="0.3">
      <c r="A1977" t="s">
        <v>510</v>
      </c>
      <c r="B1977" t="s">
        <v>511</v>
      </c>
      <c r="C1977" t="s">
        <v>879</v>
      </c>
      <c r="D1977" s="1" t="s">
        <v>880</v>
      </c>
      <c r="F1977" t="s">
        <v>880</v>
      </c>
      <c r="G1977" t="s">
        <v>10</v>
      </c>
      <c r="H1977">
        <v>1</v>
      </c>
      <c r="I1977">
        <v>57.6</v>
      </c>
      <c r="J1977" s="9">
        <v>39.579428571428572</v>
      </c>
      <c r="K1977">
        <v>57.6</v>
      </c>
      <c r="L1977" s="10">
        <v>0.31285714285714289</v>
      </c>
      <c r="M1977" s="2">
        <v>44634</v>
      </c>
      <c r="N1977" s="2" t="str">
        <f t="shared" si="120"/>
        <v>March 2022</v>
      </c>
      <c r="O1977" s="2" t="str">
        <f t="shared" si="121"/>
        <v>2022</v>
      </c>
      <c r="P1977">
        <v>37</v>
      </c>
      <c r="Q1977" t="s">
        <v>94</v>
      </c>
      <c r="R1977" t="str">
        <f t="shared" si="122"/>
        <v xml:space="preserve">Frozen </v>
      </c>
      <c r="S1977" t="str">
        <f t="shared" si="123"/>
        <v>Ethnic</v>
      </c>
    </row>
    <row r="1978" spans="1:19" x14ac:dyDescent="0.3">
      <c r="A1978" t="s">
        <v>510</v>
      </c>
      <c r="B1978" t="s">
        <v>511</v>
      </c>
      <c r="C1978" t="s">
        <v>325</v>
      </c>
      <c r="D1978" s="1" t="s">
        <v>326</v>
      </c>
      <c r="F1978" t="s">
        <v>326</v>
      </c>
      <c r="G1978" t="s">
        <v>10</v>
      </c>
      <c r="H1978">
        <v>1</v>
      </c>
      <c r="I1978">
        <v>57.6</v>
      </c>
      <c r="J1978" s="9">
        <v>39.579428571428572</v>
      </c>
      <c r="K1978">
        <v>57.6</v>
      </c>
      <c r="L1978" s="10">
        <v>0.31285714285714289</v>
      </c>
      <c r="M1978" s="2">
        <v>44631</v>
      </c>
      <c r="N1978" s="2" t="str">
        <f t="shared" si="120"/>
        <v>March 2022</v>
      </c>
      <c r="O1978" s="2" t="str">
        <f t="shared" si="121"/>
        <v>2022</v>
      </c>
      <c r="P1978">
        <v>37</v>
      </c>
      <c r="Q1978" t="s">
        <v>94</v>
      </c>
      <c r="R1978" t="str">
        <f t="shared" si="122"/>
        <v xml:space="preserve">Frozen </v>
      </c>
      <c r="S1978" t="str">
        <f t="shared" si="123"/>
        <v>Ethnic</v>
      </c>
    </row>
    <row r="1979" spans="1:19" x14ac:dyDescent="0.3">
      <c r="A1979" t="s">
        <v>510</v>
      </c>
      <c r="B1979" t="s">
        <v>511</v>
      </c>
      <c r="C1979" t="s">
        <v>677</v>
      </c>
      <c r="D1979" s="1" t="s">
        <v>678</v>
      </c>
      <c r="F1979" t="s">
        <v>678</v>
      </c>
      <c r="G1979" t="s">
        <v>10</v>
      </c>
      <c r="H1979">
        <v>2</v>
      </c>
      <c r="I1979">
        <v>57.6</v>
      </c>
      <c r="J1979" s="9">
        <v>39.579428571428572</v>
      </c>
      <c r="K1979">
        <v>115.2</v>
      </c>
      <c r="L1979" s="10">
        <v>0.31285714285714289</v>
      </c>
      <c r="M1979" s="2">
        <v>44631</v>
      </c>
      <c r="N1979" s="2" t="str">
        <f t="shared" si="120"/>
        <v>March 2022</v>
      </c>
      <c r="O1979" s="2" t="str">
        <f t="shared" si="121"/>
        <v>2022</v>
      </c>
      <c r="P1979">
        <v>37</v>
      </c>
      <c r="Q1979" t="s">
        <v>94</v>
      </c>
      <c r="R1979" t="str">
        <f t="shared" si="122"/>
        <v xml:space="preserve">Frozen </v>
      </c>
      <c r="S1979" t="str">
        <f t="shared" si="123"/>
        <v>Ethnic</v>
      </c>
    </row>
    <row r="1980" spans="1:19" x14ac:dyDescent="0.3">
      <c r="A1980" t="s">
        <v>510</v>
      </c>
      <c r="B1980" t="s">
        <v>511</v>
      </c>
      <c r="C1980" t="s">
        <v>675</v>
      </c>
      <c r="D1980" s="1" t="s">
        <v>676</v>
      </c>
      <c r="F1980" t="s">
        <v>676</v>
      </c>
      <c r="G1980" t="s">
        <v>10</v>
      </c>
      <c r="H1980">
        <v>1</v>
      </c>
      <c r="I1980">
        <v>57.6</v>
      </c>
      <c r="J1980" s="9">
        <v>39.579428571428572</v>
      </c>
      <c r="K1980">
        <v>57.6</v>
      </c>
      <c r="L1980" s="10">
        <v>0.31285714285714289</v>
      </c>
      <c r="M1980" s="2">
        <v>44631</v>
      </c>
      <c r="N1980" s="2" t="str">
        <f t="shared" si="120"/>
        <v>March 2022</v>
      </c>
      <c r="O1980" s="2" t="str">
        <f t="shared" si="121"/>
        <v>2022</v>
      </c>
      <c r="P1980">
        <v>37</v>
      </c>
      <c r="Q1980" t="s">
        <v>94</v>
      </c>
      <c r="R1980" t="str">
        <f t="shared" si="122"/>
        <v xml:space="preserve">Frozen </v>
      </c>
      <c r="S1980" t="str">
        <f t="shared" si="123"/>
        <v>Ethnic</v>
      </c>
    </row>
    <row r="1981" spans="1:19" x14ac:dyDescent="0.3">
      <c r="A1981" t="s">
        <v>510</v>
      </c>
      <c r="B1981" t="s">
        <v>511</v>
      </c>
      <c r="C1981" t="s">
        <v>147</v>
      </c>
      <c r="D1981" s="1" t="s">
        <v>148</v>
      </c>
      <c r="F1981" t="s">
        <v>148</v>
      </c>
      <c r="G1981" t="s">
        <v>10</v>
      </c>
      <c r="H1981">
        <v>1</v>
      </c>
      <c r="I1981">
        <v>57.6</v>
      </c>
      <c r="J1981" s="9">
        <v>39.579428571428572</v>
      </c>
      <c r="K1981">
        <v>57.6</v>
      </c>
      <c r="L1981" s="10">
        <v>0.31285714285714289</v>
      </c>
      <c r="M1981" s="2">
        <v>44631</v>
      </c>
      <c r="N1981" s="2" t="str">
        <f t="shared" si="120"/>
        <v>March 2022</v>
      </c>
      <c r="O1981" s="2" t="str">
        <f t="shared" si="121"/>
        <v>2022</v>
      </c>
      <c r="P1981">
        <v>37</v>
      </c>
      <c r="Q1981" t="s">
        <v>94</v>
      </c>
      <c r="R1981" t="str">
        <f t="shared" si="122"/>
        <v xml:space="preserve">Frozen </v>
      </c>
      <c r="S1981" t="str">
        <f t="shared" si="123"/>
        <v>Ethnic</v>
      </c>
    </row>
    <row r="1982" spans="1:19" x14ac:dyDescent="0.3">
      <c r="A1982" t="s">
        <v>510</v>
      </c>
      <c r="B1982" t="s">
        <v>511</v>
      </c>
      <c r="C1982" t="s">
        <v>173</v>
      </c>
      <c r="D1982" s="1" t="s">
        <v>174</v>
      </c>
      <c r="F1982" t="s">
        <v>174</v>
      </c>
      <c r="G1982" t="s">
        <v>10</v>
      </c>
      <c r="H1982">
        <v>3</v>
      </c>
      <c r="I1982">
        <v>57.6</v>
      </c>
      <c r="J1982" s="9">
        <v>34.971428571428575</v>
      </c>
      <c r="K1982">
        <v>172.8</v>
      </c>
      <c r="L1982" s="10">
        <v>0.39285714285714285</v>
      </c>
      <c r="M1982" s="2">
        <v>44629</v>
      </c>
      <c r="N1982" s="2" t="str">
        <f t="shared" si="120"/>
        <v>March 2022</v>
      </c>
      <c r="O1982" s="2" t="str">
        <f t="shared" si="121"/>
        <v>2022</v>
      </c>
      <c r="P1982">
        <v>45</v>
      </c>
      <c r="Q1982" t="s">
        <v>94</v>
      </c>
      <c r="R1982" t="str">
        <f t="shared" si="122"/>
        <v xml:space="preserve">Frozen </v>
      </c>
      <c r="S1982" t="str">
        <f t="shared" si="123"/>
        <v>Ethnic</v>
      </c>
    </row>
    <row r="1983" spans="1:19" x14ac:dyDescent="0.3">
      <c r="A1983" t="s">
        <v>512</v>
      </c>
      <c r="B1983" t="s">
        <v>513</v>
      </c>
      <c r="C1983" t="s">
        <v>771</v>
      </c>
      <c r="D1983" s="1" t="s">
        <v>772</v>
      </c>
      <c r="F1983" t="s">
        <v>772</v>
      </c>
      <c r="G1983" t="s">
        <v>313</v>
      </c>
      <c r="H1983">
        <v>1</v>
      </c>
      <c r="I1983">
        <v>54</v>
      </c>
      <c r="J1983" s="9">
        <v>30.085714285714285</v>
      </c>
      <c r="K1983">
        <v>54</v>
      </c>
      <c r="L1983" s="10">
        <v>0.44285714285714284</v>
      </c>
      <c r="M1983" s="2">
        <v>44651</v>
      </c>
      <c r="N1983" s="2" t="str">
        <f t="shared" si="120"/>
        <v>March 2022</v>
      </c>
      <c r="O1983" s="2" t="str">
        <f t="shared" si="121"/>
        <v>2022</v>
      </c>
      <c r="P1983">
        <v>50</v>
      </c>
      <c r="Q1983" t="s">
        <v>94</v>
      </c>
      <c r="R1983" t="str">
        <f t="shared" si="122"/>
        <v xml:space="preserve">Frozen </v>
      </c>
      <c r="S1983" t="str">
        <f t="shared" si="123"/>
        <v>Ethnic</v>
      </c>
    </row>
    <row r="1984" spans="1:19" x14ac:dyDescent="0.3">
      <c r="A1984" t="s">
        <v>512</v>
      </c>
      <c r="B1984" t="s">
        <v>513</v>
      </c>
      <c r="C1984" t="s">
        <v>329</v>
      </c>
      <c r="D1984" s="1" t="s">
        <v>330</v>
      </c>
      <c r="F1984" t="s">
        <v>330</v>
      </c>
      <c r="G1984" t="s">
        <v>313</v>
      </c>
      <c r="H1984">
        <v>1</v>
      </c>
      <c r="I1984">
        <v>48.000999999999998</v>
      </c>
      <c r="J1984" s="9">
        <v>30.102857142857143</v>
      </c>
      <c r="K1984">
        <v>48</v>
      </c>
      <c r="L1984" s="10">
        <v>0.37285714285714283</v>
      </c>
      <c r="M1984" s="2">
        <v>44651</v>
      </c>
      <c r="N1984" s="2" t="str">
        <f t="shared" si="120"/>
        <v>March 2022</v>
      </c>
      <c r="O1984" s="2" t="str">
        <f t="shared" si="121"/>
        <v>2022</v>
      </c>
      <c r="P1984">
        <v>43</v>
      </c>
      <c r="Q1984" t="s">
        <v>94</v>
      </c>
      <c r="R1984" t="str">
        <f t="shared" si="122"/>
        <v xml:space="preserve">Frozen </v>
      </c>
      <c r="S1984" t="str">
        <f t="shared" si="123"/>
        <v>Ethnic</v>
      </c>
    </row>
    <row r="1985" spans="1:19" x14ac:dyDescent="0.3">
      <c r="A1985" t="s">
        <v>512</v>
      </c>
      <c r="B1985" t="s">
        <v>513</v>
      </c>
      <c r="C1985" t="s">
        <v>402</v>
      </c>
      <c r="D1985" s="1" t="s">
        <v>403</v>
      </c>
      <c r="F1985" t="s">
        <v>403</v>
      </c>
      <c r="G1985" t="s">
        <v>313</v>
      </c>
      <c r="H1985">
        <v>1</v>
      </c>
      <c r="I1985">
        <v>48.000999999999998</v>
      </c>
      <c r="J1985" s="9">
        <v>30.102857142857143</v>
      </c>
      <c r="K1985">
        <v>48</v>
      </c>
      <c r="L1985" s="10">
        <v>0.37285714285714283</v>
      </c>
      <c r="M1985" s="2">
        <v>44651</v>
      </c>
      <c r="N1985" s="2" t="str">
        <f t="shared" si="120"/>
        <v>March 2022</v>
      </c>
      <c r="O1985" s="2" t="str">
        <f t="shared" si="121"/>
        <v>2022</v>
      </c>
      <c r="P1985">
        <v>43</v>
      </c>
      <c r="Q1985" t="s">
        <v>94</v>
      </c>
      <c r="R1985" t="str">
        <f t="shared" si="122"/>
        <v xml:space="preserve">Frozen </v>
      </c>
      <c r="S1985" t="str">
        <f t="shared" si="123"/>
        <v>Ethnic</v>
      </c>
    </row>
    <row r="1986" spans="1:19" x14ac:dyDescent="0.3">
      <c r="A1986" t="s">
        <v>881</v>
      </c>
      <c r="B1986" t="s">
        <v>882</v>
      </c>
      <c r="C1986" t="s">
        <v>22</v>
      </c>
      <c r="D1986" s="1" t="s">
        <v>23</v>
      </c>
      <c r="F1986" t="s">
        <v>23</v>
      </c>
      <c r="G1986" t="s">
        <v>313</v>
      </c>
      <c r="H1986">
        <v>0</v>
      </c>
      <c r="I1986">
        <v>50</v>
      </c>
      <c r="J1986" s="9" t="e">
        <v>#DIV/0!</v>
      </c>
      <c r="K1986">
        <v>0</v>
      </c>
      <c r="L1986" s="10" t="s">
        <v>652</v>
      </c>
      <c r="M1986" s="2">
        <v>44651</v>
      </c>
      <c r="N1986" s="2" t="str">
        <f t="shared" ref="N1986:N2049" si="124">TEXT(M1986,"mmmm yyyy")</f>
        <v>March 2022</v>
      </c>
      <c r="O1986" s="2" t="str">
        <f t="shared" ref="O1986:O2049" si="125">TEXT(M1986,"yyyyy")</f>
        <v>2022</v>
      </c>
      <c r="P1986">
        <v>37</v>
      </c>
      <c r="Q1986" t="s">
        <v>94</v>
      </c>
      <c r="R1986" t="str">
        <f t="shared" si="122"/>
        <v xml:space="preserve">Frozen </v>
      </c>
      <c r="S1986" t="str">
        <f t="shared" si="123"/>
        <v>Ethnic</v>
      </c>
    </row>
    <row r="1987" spans="1:19" x14ac:dyDescent="0.3">
      <c r="A1987" t="s">
        <v>512</v>
      </c>
      <c r="B1987" t="s">
        <v>513</v>
      </c>
      <c r="C1987" t="s">
        <v>22</v>
      </c>
      <c r="D1987" s="1" t="s">
        <v>23</v>
      </c>
      <c r="F1987" t="s">
        <v>23</v>
      </c>
      <c r="G1987" t="s">
        <v>313</v>
      </c>
      <c r="H1987">
        <v>2</v>
      </c>
      <c r="I1987">
        <v>50</v>
      </c>
      <c r="J1987" s="9">
        <v>29.857142857142858</v>
      </c>
      <c r="K1987">
        <v>100</v>
      </c>
      <c r="L1987" s="10">
        <v>0.40285714285714286</v>
      </c>
      <c r="M1987" s="2">
        <v>44651</v>
      </c>
      <c r="N1987" s="2" t="str">
        <f t="shared" si="124"/>
        <v>March 2022</v>
      </c>
      <c r="O1987" s="2" t="str">
        <f t="shared" si="125"/>
        <v>2022</v>
      </c>
      <c r="P1987">
        <v>46</v>
      </c>
      <c r="Q1987" t="s">
        <v>94</v>
      </c>
      <c r="R1987" t="str">
        <f t="shared" ref="R1987:R2050" si="126">IF(Q1987="ADFF-AFB",$V$4,IF(Q1987="ADFF-AFS",$V$5,IF(Q1987="ADFF-AFV",$V$6,IF(Q1987="ADFF-FRZ",$V$7,$V$8))))</f>
        <v xml:space="preserve">Frozen </v>
      </c>
      <c r="S1987" t="str">
        <f t="shared" ref="S1987:S2050" si="127">IF(D1987=$U$10,$V$10,IF(D1987=$U$11,$V$11,IF(D1987=$U$12,$V$12,IF(D1987=$U$13,$V$13,$V$14))))</f>
        <v>Ethnic</v>
      </c>
    </row>
    <row r="1988" spans="1:19" x14ac:dyDescent="0.3">
      <c r="A1988" t="s">
        <v>512</v>
      </c>
      <c r="B1988" t="s">
        <v>513</v>
      </c>
      <c r="C1988" t="s">
        <v>883</v>
      </c>
      <c r="D1988" s="1" t="s">
        <v>884</v>
      </c>
      <c r="F1988" t="s">
        <v>884</v>
      </c>
      <c r="G1988" t="s">
        <v>313</v>
      </c>
      <c r="H1988">
        <v>1</v>
      </c>
      <c r="I1988">
        <v>48.000999999999998</v>
      </c>
      <c r="J1988" s="9">
        <v>30.102857142857143</v>
      </c>
      <c r="K1988">
        <v>48</v>
      </c>
      <c r="L1988" s="10">
        <v>0.37285714285714283</v>
      </c>
      <c r="M1988" s="2">
        <v>44651</v>
      </c>
      <c r="N1988" s="2" t="str">
        <f t="shared" si="124"/>
        <v>March 2022</v>
      </c>
      <c r="O1988" s="2" t="str">
        <f t="shared" si="125"/>
        <v>2022</v>
      </c>
      <c r="P1988">
        <v>43</v>
      </c>
      <c r="Q1988" t="s">
        <v>94</v>
      </c>
      <c r="R1988" t="str">
        <f t="shared" si="126"/>
        <v xml:space="preserve">Frozen </v>
      </c>
      <c r="S1988" t="str">
        <f t="shared" si="127"/>
        <v>Ethnic</v>
      </c>
    </row>
    <row r="1989" spans="1:19" x14ac:dyDescent="0.3">
      <c r="A1989" t="s">
        <v>512</v>
      </c>
      <c r="B1989" t="s">
        <v>513</v>
      </c>
      <c r="C1989" t="s">
        <v>65</v>
      </c>
      <c r="D1989" s="1" t="s">
        <v>66</v>
      </c>
      <c r="E1989" t="s">
        <v>425</v>
      </c>
      <c r="F1989" t="s">
        <v>426</v>
      </c>
      <c r="G1989" t="s">
        <v>313</v>
      </c>
      <c r="H1989">
        <v>1</v>
      </c>
      <c r="I1989">
        <v>47.52</v>
      </c>
      <c r="J1989" s="9">
        <v>33.128228571428572</v>
      </c>
      <c r="K1989">
        <v>47.52</v>
      </c>
      <c r="L1989" s="10">
        <v>0.30285714285714288</v>
      </c>
      <c r="M1989" s="2">
        <v>44649</v>
      </c>
      <c r="N1989" s="2" t="str">
        <f t="shared" si="124"/>
        <v>March 2022</v>
      </c>
      <c r="O1989" s="2" t="str">
        <f t="shared" si="125"/>
        <v>2022</v>
      </c>
      <c r="P1989">
        <v>43</v>
      </c>
      <c r="Q1989" t="s">
        <v>94</v>
      </c>
      <c r="R1989" t="str">
        <f t="shared" si="126"/>
        <v xml:space="preserve">Frozen </v>
      </c>
      <c r="S1989" t="str">
        <f t="shared" si="127"/>
        <v xml:space="preserve">Mainstream </v>
      </c>
    </row>
    <row r="1990" spans="1:19" x14ac:dyDescent="0.3">
      <c r="A1990" t="s">
        <v>512</v>
      </c>
      <c r="B1990" t="s">
        <v>513</v>
      </c>
      <c r="C1990" t="s">
        <v>265</v>
      </c>
      <c r="D1990" s="1" t="s">
        <v>266</v>
      </c>
      <c r="E1990" t="s">
        <v>34</v>
      </c>
      <c r="F1990" t="s">
        <v>266</v>
      </c>
      <c r="G1990" t="s">
        <v>313</v>
      </c>
      <c r="H1990">
        <v>1</v>
      </c>
      <c r="I1990">
        <v>54</v>
      </c>
      <c r="J1990" s="9">
        <v>30.085714285714285</v>
      </c>
      <c r="K1990">
        <v>54</v>
      </c>
      <c r="L1990" s="10">
        <v>0.44285714285714284</v>
      </c>
      <c r="M1990" s="2">
        <v>44649</v>
      </c>
      <c r="N1990" s="2" t="str">
        <f t="shared" si="124"/>
        <v>March 2022</v>
      </c>
      <c r="O1990" s="2" t="str">
        <f t="shared" si="125"/>
        <v>2022</v>
      </c>
      <c r="P1990">
        <v>50</v>
      </c>
      <c r="Q1990" t="s">
        <v>94</v>
      </c>
      <c r="R1990" t="str">
        <f t="shared" si="126"/>
        <v xml:space="preserve">Frozen </v>
      </c>
      <c r="S1990" t="str">
        <f t="shared" si="127"/>
        <v>Ethnic</v>
      </c>
    </row>
    <row r="1991" spans="1:19" x14ac:dyDescent="0.3">
      <c r="A1991" t="s">
        <v>512</v>
      </c>
      <c r="B1991" t="s">
        <v>513</v>
      </c>
      <c r="C1991" t="s">
        <v>43</v>
      </c>
      <c r="D1991" s="1" t="s">
        <v>44</v>
      </c>
      <c r="F1991" t="s">
        <v>44</v>
      </c>
      <c r="G1991" t="s">
        <v>313</v>
      </c>
      <c r="H1991">
        <v>1</v>
      </c>
      <c r="I1991">
        <v>54</v>
      </c>
      <c r="J1991" s="9">
        <v>30.085714285714285</v>
      </c>
      <c r="K1991">
        <v>54</v>
      </c>
      <c r="L1991" s="10">
        <v>0.44285714285714284</v>
      </c>
      <c r="M1991" s="2">
        <v>44649</v>
      </c>
      <c r="N1991" s="2" t="str">
        <f t="shared" si="124"/>
        <v>March 2022</v>
      </c>
      <c r="O1991" s="2" t="str">
        <f t="shared" si="125"/>
        <v>2022</v>
      </c>
      <c r="P1991">
        <v>50</v>
      </c>
      <c r="Q1991" t="s">
        <v>94</v>
      </c>
      <c r="R1991" t="str">
        <f t="shared" si="126"/>
        <v xml:space="preserve">Frozen </v>
      </c>
      <c r="S1991" t="str">
        <f t="shared" si="127"/>
        <v>Ethnic</v>
      </c>
    </row>
    <row r="1992" spans="1:19" x14ac:dyDescent="0.3">
      <c r="A1992" t="s">
        <v>512</v>
      </c>
      <c r="B1992" t="s">
        <v>513</v>
      </c>
      <c r="C1992" t="s">
        <v>65</v>
      </c>
      <c r="D1992" s="1" t="s">
        <v>66</v>
      </c>
      <c r="E1992" t="s">
        <v>522</v>
      </c>
      <c r="F1992" t="s">
        <v>523</v>
      </c>
      <c r="G1992" t="s">
        <v>313</v>
      </c>
      <c r="H1992">
        <v>1</v>
      </c>
      <c r="I1992">
        <v>47.52</v>
      </c>
      <c r="J1992" s="9">
        <v>33.128228571428572</v>
      </c>
      <c r="K1992">
        <v>47.52</v>
      </c>
      <c r="L1992" s="10">
        <v>0.30285714285714288</v>
      </c>
      <c r="M1992" s="2">
        <v>44648</v>
      </c>
      <c r="N1992" s="2" t="str">
        <f t="shared" si="124"/>
        <v>March 2022</v>
      </c>
      <c r="O1992" s="2" t="str">
        <f t="shared" si="125"/>
        <v>2022</v>
      </c>
      <c r="P1992">
        <v>43</v>
      </c>
      <c r="Q1992" t="s">
        <v>94</v>
      </c>
      <c r="R1992" t="str">
        <f t="shared" si="126"/>
        <v xml:space="preserve">Frozen </v>
      </c>
      <c r="S1992" t="str">
        <f t="shared" si="127"/>
        <v xml:space="preserve">Mainstream </v>
      </c>
    </row>
    <row r="1993" spans="1:19" x14ac:dyDescent="0.3">
      <c r="A1993" t="s">
        <v>512</v>
      </c>
      <c r="B1993" t="s">
        <v>513</v>
      </c>
      <c r="C1993" t="s">
        <v>431</v>
      </c>
      <c r="D1993" s="1" t="s">
        <v>432</v>
      </c>
      <c r="F1993" t="s">
        <v>432</v>
      </c>
      <c r="G1993" t="s">
        <v>313</v>
      </c>
      <c r="H1993">
        <v>1</v>
      </c>
      <c r="I1993">
        <v>54</v>
      </c>
      <c r="J1993" s="9">
        <v>30.085714285714285</v>
      </c>
      <c r="K1993">
        <v>54</v>
      </c>
      <c r="L1993" s="10">
        <v>0.44285714285714284</v>
      </c>
      <c r="M1993" s="2">
        <v>44648</v>
      </c>
      <c r="N1993" s="2" t="str">
        <f t="shared" si="124"/>
        <v>March 2022</v>
      </c>
      <c r="O1993" s="2" t="str">
        <f t="shared" si="125"/>
        <v>2022</v>
      </c>
      <c r="P1993">
        <v>50</v>
      </c>
      <c r="Q1993" t="s">
        <v>94</v>
      </c>
      <c r="R1993" t="str">
        <f t="shared" si="126"/>
        <v xml:space="preserve">Frozen </v>
      </c>
      <c r="S1993" t="str">
        <f t="shared" si="127"/>
        <v>Ethnic</v>
      </c>
    </row>
    <row r="1994" spans="1:19" x14ac:dyDescent="0.3">
      <c r="A1994" t="s">
        <v>512</v>
      </c>
      <c r="B1994" t="s">
        <v>513</v>
      </c>
      <c r="C1994" t="s">
        <v>145</v>
      </c>
      <c r="D1994" s="1" t="s">
        <v>146</v>
      </c>
      <c r="F1994" t="s">
        <v>146</v>
      </c>
      <c r="G1994" t="s">
        <v>313</v>
      </c>
      <c r="H1994">
        <v>1</v>
      </c>
      <c r="I1994">
        <v>54</v>
      </c>
      <c r="J1994" s="9">
        <v>30.085714285714285</v>
      </c>
      <c r="K1994">
        <v>54</v>
      </c>
      <c r="L1994" s="10">
        <v>0.44285714285714284</v>
      </c>
      <c r="M1994" s="2">
        <v>44648</v>
      </c>
      <c r="N1994" s="2" t="str">
        <f t="shared" si="124"/>
        <v>March 2022</v>
      </c>
      <c r="O1994" s="2" t="str">
        <f t="shared" si="125"/>
        <v>2022</v>
      </c>
      <c r="P1994">
        <v>50</v>
      </c>
      <c r="Q1994" t="s">
        <v>94</v>
      </c>
      <c r="R1994" t="str">
        <f t="shared" si="126"/>
        <v xml:space="preserve">Frozen </v>
      </c>
      <c r="S1994" t="str">
        <f t="shared" si="127"/>
        <v>Ethnic</v>
      </c>
    </row>
    <row r="1995" spans="1:19" x14ac:dyDescent="0.3">
      <c r="A1995" t="s">
        <v>512</v>
      </c>
      <c r="B1995" t="s">
        <v>513</v>
      </c>
      <c r="C1995" t="s">
        <v>307</v>
      </c>
      <c r="D1995" s="1" t="s">
        <v>308</v>
      </c>
      <c r="F1995" t="s">
        <v>308</v>
      </c>
      <c r="G1995" t="s">
        <v>313</v>
      </c>
      <c r="H1995">
        <v>1</v>
      </c>
      <c r="I1995">
        <v>48.000999999999998</v>
      </c>
      <c r="J1995" s="9">
        <v>30.102857142857143</v>
      </c>
      <c r="K1995">
        <v>48</v>
      </c>
      <c r="L1995" s="10">
        <v>0.37285714285714283</v>
      </c>
      <c r="M1995" s="2">
        <v>44648</v>
      </c>
      <c r="N1995" s="2" t="str">
        <f t="shared" si="124"/>
        <v>March 2022</v>
      </c>
      <c r="O1995" s="2" t="str">
        <f t="shared" si="125"/>
        <v>2022</v>
      </c>
      <c r="P1995">
        <v>43</v>
      </c>
      <c r="Q1995" t="s">
        <v>94</v>
      </c>
      <c r="R1995" t="str">
        <f t="shared" si="126"/>
        <v xml:space="preserve">Frozen </v>
      </c>
      <c r="S1995" t="str">
        <f t="shared" si="127"/>
        <v>Ethnic</v>
      </c>
    </row>
    <row r="1996" spans="1:19" x14ac:dyDescent="0.3">
      <c r="A1996" t="s">
        <v>512</v>
      </c>
      <c r="B1996" t="s">
        <v>513</v>
      </c>
      <c r="C1996" t="s">
        <v>65</v>
      </c>
      <c r="D1996" s="1" t="s">
        <v>66</v>
      </c>
      <c r="E1996" t="s">
        <v>699</v>
      </c>
      <c r="F1996" t="s">
        <v>700</v>
      </c>
      <c r="G1996" t="s">
        <v>313</v>
      </c>
      <c r="H1996">
        <v>3</v>
      </c>
      <c r="I1996">
        <v>47.52</v>
      </c>
      <c r="J1996" s="9">
        <v>33.128228571428572</v>
      </c>
      <c r="K1996">
        <v>142.56</v>
      </c>
      <c r="L1996" s="10">
        <v>0.30285714285714288</v>
      </c>
      <c r="M1996" s="2">
        <v>44648</v>
      </c>
      <c r="N1996" s="2" t="str">
        <f t="shared" si="124"/>
        <v>March 2022</v>
      </c>
      <c r="O1996" s="2" t="str">
        <f t="shared" si="125"/>
        <v>2022</v>
      </c>
      <c r="P1996">
        <v>43</v>
      </c>
      <c r="Q1996" t="s">
        <v>94</v>
      </c>
      <c r="R1996" t="str">
        <f t="shared" si="126"/>
        <v xml:space="preserve">Frozen </v>
      </c>
      <c r="S1996" t="str">
        <f t="shared" si="127"/>
        <v xml:space="preserve">Mainstream </v>
      </c>
    </row>
    <row r="1997" spans="1:19" x14ac:dyDescent="0.3">
      <c r="A1997" t="s">
        <v>512</v>
      </c>
      <c r="B1997" t="s">
        <v>513</v>
      </c>
      <c r="C1997" t="s">
        <v>214</v>
      </c>
      <c r="D1997" s="1" t="s">
        <v>215</v>
      </c>
      <c r="F1997" t="s">
        <v>215</v>
      </c>
      <c r="G1997" t="s">
        <v>313</v>
      </c>
      <c r="H1997">
        <v>1</v>
      </c>
      <c r="I1997">
        <v>48.000999999999998</v>
      </c>
      <c r="J1997" s="9">
        <v>30.102857142857143</v>
      </c>
      <c r="K1997">
        <v>48</v>
      </c>
      <c r="L1997" s="10">
        <v>0.37285714285714283</v>
      </c>
      <c r="M1997" s="2">
        <v>44646</v>
      </c>
      <c r="N1997" s="2" t="str">
        <f t="shared" si="124"/>
        <v>March 2022</v>
      </c>
      <c r="O1997" s="2" t="str">
        <f t="shared" si="125"/>
        <v>2022</v>
      </c>
      <c r="P1997">
        <v>43</v>
      </c>
      <c r="Q1997" t="s">
        <v>94</v>
      </c>
      <c r="R1997" t="str">
        <f t="shared" si="126"/>
        <v xml:space="preserve">Frozen </v>
      </c>
      <c r="S1997" t="str">
        <f t="shared" si="127"/>
        <v>Ethnic</v>
      </c>
    </row>
    <row r="1998" spans="1:19" x14ac:dyDescent="0.3">
      <c r="A1998" t="s">
        <v>512</v>
      </c>
      <c r="B1998" t="s">
        <v>513</v>
      </c>
      <c r="C1998" t="s">
        <v>885</v>
      </c>
      <c r="D1998" s="1" t="s">
        <v>886</v>
      </c>
      <c r="F1998" t="s">
        <v>886</v>
      </c>
      <c r="G1998" t="s">
        <v>313</v>
      </c>
      <c r="H1998">
        <v>1</v>
      </c>
      <c r="I1998">
        <v>54</v>
      </c>
      <c r="J1998" s="9">
        <v>30.085714285714285</v>
      </c>
      <c r="K1998">
        <v>54</v>
      </c>
      <c r="L1998" s="10">
        <v>0.44285714285714284</v>
      </c>
      <c r="M1998" s="2">
        <v>44645</v>
      </c>
      <c r="N1998" s="2" t="str">
        <f t="shared" si="124"/>
        <v>March 2022</v>
      </c>
      <c r="O1998" s="2" t="str">
        <f t="shared" si="125"/>
        <v>2022</v>
      </c>
      <c r="P1998">
        <v>50</v>
      </c>
      <c r="Q1998" t="s">
        <v>94</v>
      </c>
      <c r="R1998" t="str">
        <f t="shared" si="126"/>
        <v xml:space="preserve">Frozen </v>
      </c>
      <c r="S1998" t="str">
        <f t="shared" si="127"/>
        <v>Ethnic</v>
      </c>
    </row>
    <row r="1999" spans="1:19" x14ac:dyDescent="0.3">
      <c r="A1999" t="s">
        <v>512</v>
      </c>
      <c r="B1999" t="s">
        <v>513</v>
      </c>
      <c r="C1999" t="s">
        <v>195</v>
      </c>
      <c r="D1999" s="1" t="s">
        <v>196</v>
      </c>
      <c r="F1999" t="s">
        <v>196</v>
      </c>
      <c r="G1999" t="s">
        <v>313</v>
      </c>
      <c r="H1999">
        <v>2</v>
      </c>
      <c r="I1999">
        <v>48.000999999999998</v>
      </c>
      <c r="J1999" s="9">
        <v>30.102857142857143</v>
      </c>
      <c r="K1999">
        <v>96</v>
      </c>
      <c r="L1999" s="10">
        <v>0.37285714285714283</v>
      </c>
      <c r="M1999" s="2">
        <v>44645</v>
      </c>
      <c r="N1999" s="2" t="str">
        <f t="shared" si="124"/>
        <v>March 2022</v>
      </c>
      <c r="O1999" s="2" t="str">
        <f t="shared" si="125"/>
        <v>2022</v>
      </c>
      <c r="P1999">
        <v>43</v>
      </c>
      <c r="Q1999" t="s">
        <v>94</v>
      </c>
      <c r="R1999" t="str">
        <f t="shared" si="126"/>
        <v xml:space="preserve">Frozen </v>
      </c>
      <c r="S1999" t="str">
        <f t="shared" si="127"/>
        <v>Ethnic</v>
      </c>
    </row>
    <row r="2000" spans="1:19" x14ac:dyDescent="0.3">
      <c r="A2000" t="s">
        <v>512</v>
      </c>
      <c r="B2000" t="s">
        <v>513</v>
      </c>
      <c r="C2000" t="s">
        <v>65</v>
      </c>
      <c r="D2000" s="1" t="s">
        <v>66</v>
      </c>
      <c r="E2000" t="s">
        <v>703</v>
      </c>
      <c r="F2000" t="s">
        <v>183</v>
      </c>
      <c r="G2000" t="s">
        <v>313</v>
      </c>
      <c r="H2000">
        <v>1</v>
      </c>
      <c r="I2000">
        <v>47.52</v>
      </c>
      <c r="J2000" s="9">
        <v>33.128228571428572</v>
      </c>
      <c r="K2000">
        <v>47.52</v>
      </c>
      <c r="L2000" s="10">
        <v>0.30285714285714288</v>
      </c>
      <c r="M2000" s="2">
        <v>44644</v>
      </c>
      <c r="N2000" s="2" t="str">
        <f t="shared" si="124"/>
        <v>March 2022</v>
      </c>
      <c r="O2000" s="2" t="str">
        <f t="shared" si="125"/>
        <v>2022</v>
      </c>
      <c r="P2000">
        <v>43</v>
      </c>
      <c r="Q2000" t="s">
        <v>94</v>
      </c>
      <c r="R2000" t="str">
        <f t="shared" si="126"/>
        <v xml:space="preserve">Frozen </v>
      </c>
      <c r="S2000" t="str">
        <f t="shared" si="127"/>
        <v xml:space="preserve">Mainstream </v>
      </c>
    </row>
    <row r="2001" spans="1:19" x14ac:dyDescent="0.3">
      <c r="A2001" t="s">
        <v>512</v>
      </c>
      <c r="B2001" t="s">
        <v>513</v>
      </c>
      <c r="C2001" t="s">
        <v>329</v>
      </c>
      <c r="D2001" s="1" t="s">
        <v>330</v>
      </c>
      <c r="F2001" t="s">
        <v>330</v>
      </c>
      <c r="G2001" t="s">
        <v>313</v>
      </c>
      <c r="H2001">
        <v>2</v>
      </c>
      <c r="I2001">
        <v>48.000999999999998</v>
      </c>
      <c r="J2001" s="9">
        <v>30.102857142857143</v>
      </c>
      <c r="K2001">
        <v>96</v>
      </c>
      <c r="L2001" s="10">
        <v>0.37285714285714283</v>
      </c>
      <c r="M2001" s="2">
        <v>44644</v>
      </c>
      <c r="N2001" s="2" t="str">
        <f t="shared" si="124"/>
        <v>March 2022</v>
      </c>
      <c r="O2001" s="2" t="str">
        <f t="shared" si="125"/>
        <v>2022</v>
      </c>
      <c r="P2001">
        <v>43</v>
      </c>
      <c r="Q2001" t="s">
        <v>94</v>
      </c>
      <c r="R2001" t="str">
        <f t="shared" si="126"/>
        <v xml:space="preserve">Frozen </v>
      </c>
      <c r="S2001" t="str">
        <f t="shared" si="127"/>
        <v>Ethnic</v>
      </c>
    </row>
    <row r="2002" spans="1:19" x14ac:dyDescent="0.3">
      <c r="A2002" t="s">
        <v>512</v>
      </c>
      <c r="B2002" t="s">
        <v>513</v>
      </c>
      <c r="C2002" t="s">
        <v>887</v>
      </c>
      <c r="D2002" s="1" t="s">
        <v>888</v>
      </c>
      <c r="F2002" t="s">
        <v>888</v>
      </c>
      <c r="G2002" t="s">
        <v>313</v>
      </c>
      <c r="H2002">
        <v>1</v>
      </c>
      <c r="I2002">
        <v>54</v>
      </c>
      <c r="J2002" s="9">
        <v>30.085714285714285</v>
      </c>
      <c r="K2002">
        <v>54</v>
      </c>
      <c r="L2002" s="10">
        <v>0.44285714285714284</v>
      </c>
      <c r="M2002" s="2">
        <v>44644</v>
      </c>
      <c r="N2002" s="2" t="str">
        <f t="shared" si="124"/>
        <v>March 2022</v>
      </c>
      <c r="O2002" s="2" t="str">
        <f t="shared" si="125"/>
        <v>2022</v>
      </c>
      <c r="P2002">
        <v>50</v>
      </c>
      <c r="Q2002" t="s">
        <v>94</v>
      </c>
      <c r="R2002" t="str">
        <f t="shared" si="126"/>
        <v xml:space="preserve">Frozen </v>
      </c>
      <c r="S2002" t="str">
        <f t="shared" si="127"/>
        <v>Ethnic</v>
      </c>
    </row>
    <row r="2003" spans="1:19" x14ac:dyDescent="0.3">
      <c r="A2003" t="s">
        <v>512</v>
      </c>
      <c r="B2003" t="s">
        <v>513</v>
      </c>
      <c r="C2003" t="s">
        <v>65</v>
      </c>
      <c r="D2003" s="1" t="s">
        <v>66</v>
      </c>
      <c r="E2003" t="s">
        <v>706</v>
      </c>
      <c r="F2003" t="s">
        <v>168</v>
      </c>
      <c r="G2003" t="s">
        <v>313</v>
      </c>
      <c r="H2003">
        <v>1</v>
      </c>
      <c r="I2003">
        <v>47.52</v>
      </c>
      <c r="J2003" s="9">
        <v>33.128228571428572</v>
      </c>
      <c r="K2003">
        <v>47.52</v>
      </c>
      <c r="L2003" s="10">
        <v>0.30285714285714288</v>
      </c>
      <c r="M2003" s="2">
        <v>44644</v>
      </c>
      <c r="N2003" s="2" t="str">
        <f t="shared" si="124"/>
        <v>March 2022</v>
      </c>
      <c r="O2003" s="2" t="str">
        <f t="shared" si="125"/>
        <v>2022</v>
      </c>
      <c r="P2003">
        <v>43</v>
      </c>
      <c r="Q2003" t="s">
        <v>94</v>
      </c>
      <c r="R2003" t="str">
        <f t="shared" si="126"/>
        <v xml:space="preserve">Frozen </v>
      </c>
      <c r="S2003" t="str">
        <f t="shared" si="127"/>
        <v xml:space="preserve">Mainstream </v>
      </c>
    </row>
    <row r="2004" spans="1:19" x14ac:dyDescent="0.3">
      <c r="A2004" t="s">
        <v>881</v>
      </c>
      <c r="B2004" t="s">
        <v>882</v>
      </c>
      <c r="C2004" t="s">
        <v>423</v>
      </c>
      <c r="D2004" s="1" t="s">
        <v>424</v>
      </c>
      <c r="F2004" t="s">
        <v>424</v>
      </c>
      <c r="G2004" t="s">
        <v>313</v>
      </c>
      <c r="H2004">
        <v>2</v>
      </c>
      <c r="I2004">
        <v>48.000999999999998</v>
      </c>
      <c r="J2004" s="9">
        <v>33.942857142857143</v>
      </c>
      <c r="K2004">
        <v>96</v>
      </c>
      <c r="L2004" s="10">
        <v>0.29285714285714287</v>
      </c>
      <c r="M2004" s="2">
        <v>44643</v>
      </c>
      <c r="N2004" s="2" t="str">
        <f t="shared" si="124"/>
        <v>March 2022</v>
      </c>
      <c r="O2004" s="2" t="str">
        <f t="shared" si="125"/>
        <v>2022</v>
      </c>
      <c r="P2004">
        <v>35</v>
      </c>
      <c r="Q2004" t="s">
        <v>94</v>
      </c>
      <c r="R2004" t="str">
        <f t="shared" si="126"/>
        <v xml:space="preserve">Frozen </v>
      </c>
      <c r="S2004" t="str">
        <f t="shared" si="127"/>
        <v>Ethnic</v>
      </c>
    </row>
    <row r="2005" spans="1:19" x14ac:dyDescent="0.3">
      <c r="A2005" t="s">
        <v>881</v>
      </c>
      <c r="B2005" t="s">
        <v>882</v>
      </c>
      <c r="C2005" t="s">
        <v>826</v>
      </c>
      <c r="D2005" s="1" t="s">
        <v>827</v>
      </c>
      <c r="F2005" t="s">
        <v>827</v>
      </c>
      <c r="G2005" t="s">
        <v>313</v>
      </c>
      <c r="H2005">
        <v>1</v>
      </c>
      <c r="I2005">
        <v>48.000999999999998</v>
      </c>
      <c r="J2005" s="9">
        <v>33.942857142857143</v>
      </c>
      <c r="K2005">
        <v>48</v>
      </c>
      <c r="L2005" s="10">
        <v>0.29285714285714287</v>
      </c>
      <c r="M2005" s="2">
        <v>44643</v>
      </c>
      <c r="N2005" s="2" t="str">
        <f t="shared" si="124"/>
        <v>March 2022</v>
      </c>
      <c r="O2005" s="2" t="str">
        <f t="shared" si="125"/>
        <v>2022</v>
      </c>
      <c r="P2005">
        <v>35</v>
      </c>
      <c r="Q2005" t="s">
        <v>94</v>
      </c>
      <c r="R2005" t="str">
        <f t="shared" si="126"/>
        <v xml:space="preserve">Frozen </v>
      </c>
      <c r="S2005" t="str">
        <f t="shared" si="127"/>
        <v>Ethnic</v>
      </c>
    </row>
    <row r="2006" spans="1:19" x14ac:dyDescent="0.3">
      <c r="A2006" t="s">
        <v>512</v>
      </c>
      <c r="B2006" t="s">
        <v>513</v>
      </c>
      <c r="C2006" t="s">
        <v>826</v>
      </c>
      <c r="D2006" s="1" t="s">
        <v>827</v>
      </c>
      <c r="F2006" t="s">
        <v>827</v>
      </c>
      <c r="G2006" t="s">
        <v>313</v>
      </c>
      <c r="H2006">
        <v>1</v>
      </c>
      <c r="I2006">
        <v>48.000999999999998</v>
      </c>
      <c r="J2006" s="9">
        <v>30.102857142857143</v>
      </c>
      <c r="K2006">
        <v>48</v>
      </c>
      <c r="L2006" s="10">
        <v>0.37285714285714283</v>
      </c>
      <c r="M2006" s="2">
        <v>44643</v>
      </c>
      <c r="N2006" s="2" t="str">
        <f t="shared" si="124"/>
        <v>March 2022</v>
      </c>
      <c r="O2006" s="2" t="str">
        <f t="shared" si="125"/>
        <v>2022</v>
      </c>
      <c r="P2006">
        <v>43</v>
      </c>
      <c r="Q2006" t="s">
        <v>94</v>
      </c>
      <c r="R2006" t="str">
        <f t="shared" si="126"/>
        <v xml:space="preserve">Frozen </v>
      </c>
      <c r="S2006" t="str">
        <f t="shared" si="127"/>
        <v>Ethnic</v>
      </c>
    </row>
    <row r="2007" spans="1:19" x14ac:dyDescent="0.3">
      <c r="A2007" t="s">
        <v>881</v>
      </c>
      <c r="B2007" t="s">
        <v>882</v>
      </c>
      <c r="C2007" t="s">
        <v>14</v>
      </c>
      <c r="D2007" s="1" t="s">
        <v>15</v>
      </c>
      <c r="F2007" t="s">
        <v>15</v>
      </c>
      <c r="G2007" t="s">
        <v>313</v>
      </c>
      <c r="H2007">
        <v>3</v>
      </c>
      <c r="I2007">
        <v>48.000999999999998</v>
      </c>
      <c r="J2007" s="9">
        <v>33.942857142857143</v>
      </c>
      <c r="K2007">
        <v>144</v>
      </c>
      <c r="L2007" s="10">
        <v>0.29285714285714293</v>
      </c>
      <c r="M2007" s="2">
        <v>44643</v>
      </c>
      <c r="N2007" s="2" t="str">
        <f t="shared" si="124"/>
        <v>March 2022</v>
      </c>
      <c r="O2007" s="2" t="str">
        <f t="shared" si="125"/>
        <v>2022</v>
      </c>
      <c r="P2007">
        <v>35</v>
      </c>
      <c r="Q2007" t="s">
        <v>94</v>
      </c>
      <c r="R2007" t="str">
        <f t="shared" si="126"/>
        <v xml:space="preserve">Frozen </v>
      </c>
      <c r="S2007" t="str">
        <f t="shared" si="127"/>
        <v>Ethnic</v>
      </c>
    </row>
    <row r="2008" spans="1:19" x14ac:dyDescent="0.3">
      <c r="A2008" t="s">
        <v>881</v>
      </c>
      <c r="B2008" t="s">
        <v>882</v>
      </c>
      <c r="C2008" t="s">
        <v>707</v>
      </c>
      <c r="D2008" s="1" t="s">
        <v>708</v>
      </c>
      <c r="F2008" t="s">
        <v>708</v>
      </c>
      <c r="G2008" t="s">
        <v>313</v>
      </c>
      <c r="H2008">
        <v>2</v>
      </c>
      <c r="I2008">
        <v>54</v>
      </c>
      <c r="J2008" s="9">
        <v>34.405714285714282</v>
      </c>
      <c r="K2008">
        <v>108</v>
      </c>
      <c r="L2008" s="10">
        <v>0.36285714285714288</v>
      </c>
      <c r="M2008" s="2">
        <v>44643</v>
      </c>
      <c r="N2008" s="2" t="str">
        <f t="shared" si="124"/>
        <v>March 2022</v>
      </c>
      <c r="O2008" s="2" t="str">
        <f t="shared" si="125"/>
        <v>2022</v>
      </c>
      <c r="P2008">
        <v>42</v>
      </c>
      <c r="Q2008" t="s">
        <v>94</v>
      </c>
      <c r="R2008" t="str">
        <f t="shared" si="126"/>
        <v xml:space="preserve">Frozen </v>
      </c>
      <c r="S2008" t="str">
        <f t="shared" si="127"/>
        <v>Ethnic</v>
      </c>
    </row>
    <row r="2009" spans="1:19" x14ac:dyDescent="0.3">
      <c r="A2009" t="s">
        <v>512</v>
      </c>
      <c r="B2009" t="s">
        <v>513</v>
      </c>
      <c r="C2009" t="s">
        <v>707</v>
      </c>
      <c r="D2009" s="1" t="s">
        <v>708</v>
      </c>
      <c r="F2009" t="s">
        <v>708</v>
      </c>
      <c r="G2009" t="s">
        <v>313</v>
      </c>
      <c r="H2009">
        <v>1</v>
      </c>
      <c r="I2009">
        <v>54</v>
      </c>
      <c r="J2009" s="9">
        <v>30.085714285714285</v>
      </c>
      <c r="K2009">
        <v>54</v>
      </c>
      <c r="L2009" s="10">
        <v>0.44285714285714284</v>
      </c>
      <c r="M2009" s="2">
        <v>44643</v>
      </c>
      <c r="N2009" s="2" t="str">
        <f t="shared" si="124"/>
        <v>March 2022</v>
      </c>
      <c r="O2009" s="2" t="str">
        <f t="shared" si="125"/>
        <v>2022</v>
      </c>
      <c r="P2009">
        <v>50</v>
      </c>
      <c r="Q2009" t="s">
        <v>94</v>
      </c>
      <c r="R2009" t="str">
        <f t="shared" si="126"/>
        <v xml:space="preserve">Frozen </v>
      </c>
      <c r="S2009" t="str">
        <f t="shared" si="127"/>
        <v>Ethnic</v>
      </c>
    </row>
    <row r="2010" spans="1:19" x14ac:dyDescent="0.3">
      <c r="A2010" t="s">
        <v>512</v>
      </c>
      <c r="B2010" t="s">
        <v>513</v>
      </c>
      <c r="C2010" t="s">
        <v>759</v>
      </c>
      <c r="D2010" s="1" t="s">
        <v>760</v>
      </c>
      <c r="F2010" t="s">
        <v>760</v>
      </c>
      <c r="G2010" t="s">
        <v>313</v>
      </c>
      <c r="H2010">
        <v>1</v>
      </c>
      <c r="I2010">
        <v>54</v>
      </c>
      <c r="J2010" s="9">
        <v>30.085714285714285</v>
      </c>
      <c r="K2010">
        <v>54</v>
      </c>
      <c r="L2010" s="10">
        <v>0.44285714285714284</v>
      </c>
      <c r="M2010" s="2">
        <v>44643</v>
      </c>
      <c r="N2010" s="2" t="str">
        <f t="shared" si="124"/>
        <v>March 2022</v>
      </c>
      <c r="O2010" s="2" t="str">
        <f t="shared" si="125"/>
        <v>2022</v>
      </c>
      <c r="P2010">
        <v>50</v>
      </c>
      <c r="Q2010" t="s">
        <v>94</v>
      </c>
      <c r="R2010" t="str">
        <f t="shared" si="126"/>
        <v xml:space="preserve">Frozen </v>
      </c>
      <c r="S2010" t="str">
        <f t="shared" si="127"/>
        <v>Ethnic</v>
      </c>
    </row>
    <row r="2011" spans="1:19" x14ac:dyDescent="0.3">
      <c r="A2011" t="s">
        <v>512</v>
      </c>
      <c r="B2011" t="s">
        <v>513</v>
      </c>
      <c r="C2011" t="s">
        <v>30</v>
      </c>
      <c r="D2011" s="1" t="s">
        <v>31</v>
      </c>
      <c r="F2011" t="s">
        <v>31</v>
      </c>
      <c r="G2011" t="s">
        <v>313</v>
      </c>
      <c r="H2011">
        <v>1</v>
      </c>
      <c r="I2011">
        <v>48.000999999999998</v>
      </c>
      <c r="J2011" s="9">
        <v>30.102857142857143</v>
      </c>
      <c r="K2011">
        <v>48</v>
      </c>
      <c r="L2011" s="10">
        <v>0.37285714285714283</v>
      </c>
      <c r="M2011" s="2">
        <v>44643</v>
      </c>
      <c r="N2011" s="2" t="str">
        <f t="shared" si="124"/>
        <v>March 2022</v>
      </c>
      <c r="O2011" s="2" t="str">
        <f t="shared" si="125"/>
        <v>2022</v>
      </c>
      <c r="P2011">
        <v>43</v>
      </c>
      <c r="Q2011" t="s">
        <v>94</v>
      </c>
      <c r="R2011" t="str">
        <f t="shared" si="126"/>
        <v xml:space="preserve">Frozen </v>
      </c>
      <c r="S2011" t="str">
        <f t="shared" si="127"/>
        <v>Ethnic</v>
      </c>
    </row>
    <row r="2012" spans="1:19" x14ac:dyDescent="0.3">
      <c r="A2012" t="s">
        <v>512</v>
      </c>
      <c r="B2012" t="s">
        <v>513</v>
      </c>
      <c r="C2012" t="s">
        <v>65</v>
      </c>
      <c r="D2012" s="1" t="s">
        <v>66</v>
      </c>
      <c r="E2012" t="s">
        <v>709</v>
      </c>
      <c r="F2012" t="s">
        <v>205</v>
      </c>
      <c r="G2012" t="s">
        <v>313</v>
      </c>
      <c r="H2012">
        <v>1</v>
      </c>
      <c r="I2012">
        <v>47.52</v>
      </c>
      <c r="J2012" s="9">
        <v>33.128228571428572</v>
      </c>
      <c r="K2012">
        <v>47.52</v>
      </c>
      <c r="L2012" s="10">
        <v>0.30285714285714288</v>
      </c>
      <c r="M2012" s="2">
        <v>44642</v>
      </c>
      <c r="N2012" s="2" t="str">
        <f t="shared" si="124"/>
        <v>March 2022</v>
      </c>
      <c r="O2012" s="2" t="str">
        <f t="shared" si="125"/>
        <v>2022</v>
      </c>
      <c r="P2012">
        <v>43</v>
      </c>
      <c r="Q2012" t="s">
        <v>94</v>
      </c>
      <c r="R2012" t="str">
        <f t="shared" si="126"/>
        <v xml:space="preserve">Frozen </v>
      </c>
      <c r="S2012" t="str">
        <f t="shared" si="127"/>
        <v xml:space="preserve">Mainstream </v>
      </c>
    </row>
    <row r="2013" spans="1:19" x14ac:dyDescent="0.3">
      <c r="A2013" t="s">
        <v>881</v>
      </c>
      <c r="B2013" t="s">
        <v>882</v>
      </c>
      <c r="C2013" t="s">
        <v>710</v>
      </c>
      <c r="D2013" s="1" t="s">
        <v>711</v>
      </c>
      <c r="E2013" t="s">
        <v>34</v>
      </c>
      <c r="F2013" t="s">
        <v>712</v>
      </c>
      <c r="G2013" t="s">
        <v>313</v>
      </c>
      <c r="H2013">
        <v>2</v>
      </c>
      <c r="I2013">
        <v>49.005000000000003</v>
      </c>
      <c r="J2013" s="9">
        <v>34.16348571428572</v>
      </c>
      <c r="K2013">
        <v>98.01</v>
      </c>
      <c r="L2013" s="10">
        <v>0.30285714285714282</v>
      </c>
      <c r="M2013" s="2">
        <v>44642</v>
      </c>
      <c r="N2013" s="2" t="str">
        <f t="shared" si="124"/>
        <v>March 2022</v>
      </c>
      <c r="O2013" s="2" t="str">
        <f t="shared" si="125"/>
        <v>2022</v>
      </c>
      <c r="P2013">
        <v>36</v>
      </c>
      <c r="Q2013" t="s">
        <v>94</v>
      </c>
      <c r="R2013" t="str">
        <f t="shared" si="126"/>
        <v xml:space="preserve">Frozen </v>
      </c>
      <c r="S2013" t="str">
        <f t="shared" si="127"/>
        <v>Ethnic</v>
      </c>
    </row>
    <row r="2014" spans="1:19" x14ac:dyDescent="0.3">
      <c r="A2014" t="s">
        <v>512</v>
      </c>
      <c r="B2014" t="s">
        <v>513</v>
      </c>
      <c r="C2014" t="s">
        <v>710</v>
      </c>
      <c r="D2014" s="1" t="s">
        <v>711</v>
      </c>
      <c r="E2014" t="s">
        <v>34</v>
      </c>
      <c r="F2014" t="s">
        <v>712</v>
      </c>
      <c r="G2014" t="s">
        <v>313</v>
      </c>
      <c r="H2014">
        <v>2</v>
      </c>
      <c r="I2014">
        <v>49.005000000000003</v>
      </c>
      <c r="J2014" s="9">
        <v>29.753035714285716</v>
      </c>
      <c r="K2014">
        <v>98.01</v>
      </c>
      <c r="L2014" s="10">
        <v>0.39285714285714285</v>
      </c>
      <c r="M2014" s="2">
        <v>44642</v>
      </c>
      <c r="N2014" s="2" t="str">
        <f t="shared" si="124"/>
        <v>March 2022</v>
      </c>
      <c r="O2014" s="2" t="str">
        <f t="shared" si="125"/>
        <v>2022</v>
      </c>
      <c r="P2014">
        <v>45</v>
      </c>
      <c r="Q2014" t="s">
        <v>94</v>
      </c>
      <c r="R2014" t="str">
        <f t="shared" si="126"/>
        <v xml:space="preserve">Frozen </v>
      </c>
      <c r="S2014" t="str">
        <f t="shared" si="127"/>
        <v>Ethnic</v>
      </c>
    </row>
    <row r="2015" spans="1:19" x14ac:dyDescent="0.3">
      <c r="A2015" t="s">
        <v>512</v>
      </c>
      <c r="B2015" t="s">
        <v>513</v>
      </c>
      <c r="C2015" t="s">
        <v>65</v>
      </c>
      <c r="D2015" s="1" t="s">
        <v>66</v>
      </c>
      <c r="E2015" t="s">
        <v>828</v>
      </c>
      <c r="F2015" t="s">
        <v>829</v>
      </c>
      <c r="G2015" t="s">
        <v>313</v>
      </c>
      <c r="H2015">
        <v>2</v>
      </c>
      <c r="I2015">
        <v>47.52</v>
      </c>
      <c r="J2015" s="9">
        <v>33.128228571428572</v>
      </c>
      <c r="K2015">
        <v>95.04</v>
      </c>
      <c r="L2015" s="10">
        <v>0.30285714285714288</v>
      </c>
      <c r="M2015" s="2">
        <v>44642</v>
      </c>
      <c r="N2015" s="2" t="str">
        <f t="shared" si="124"/>
        <v>March 2022</v>
      </c>
      <c r="O2015" s="2" t="str">
        <f t="shared" si="125"/>
        <v>2022</v>
      </c>
      <c r="P2015">
        <v>43</v>
      </c>
      <c r="Q2015" t="s">
        <v>94</v>
      </c>
      <c r="R2015" t="str">
        <f t="shared" si="126"/>
        <v xml:space="preserve">Frozen </v>
      </c>
      <c r="S2015" t="str">
        <f t="shared" si="127"/>
        <v xml:space="preserve">Mainstream </v>
      </c>
    </row>
    <row r="2016" spans="1:19" x14ac:dyDescent="0.3">
      <c r="A2016" t="s">
        <v>881</v>
      </c>
      <c r="B2016" t="s">
        <v>882</v>
      </c>
      <c r="C2016" t="s">
        <v>713</v>
      </c>
      <c r="D2016" s="1" t="s">
        <v>714</v>
      </c>
      <c r="F2016" t="s">
        <v>714</v>
      </c>
      <c r="G2016" t="s">
        <v>313</v>
      </c>
      <c r="H2016">
        <v>1</v>
      </c>
      <c r="I2016">
        <v>54</v>
      </c>
      <c r="J2016" s="9">
        <v>34.405714285714282</v>
      </c>
      <c r="K2016">
        <v>54</v>
      </c>
      <c r="L2016" s="10">
        <v>0.36285714285714288</v>
      </c>
      <c r="M2016" s="2">
        <v>44641</v>
      </c>
      <c r="N2016" s="2" t="str">
        <f t="shared" si="124"/>
        <v>March 2022</v>
      </c>
      <c r="O2016" s="2" t="str">
        <f t="shared" si="125"/>
        <v>2022</v>
      </c>
      <c r="P2016">
        <v>42</v>
      </c>
      <c r="Q2016" t="s">
        <v>94</v>
      </c>
      <c r="R2016" t="str">
        <f t="shared" si="126"/>
        <v xml:space="preserve">Frozen </v>
      </c>
      <c r="S2016" t="str">
        <f t="shared" si="127"/>
        <v>Ethnic</v>
      </c>
    </row>
    <row r="2017" spans="1:19" x14ac:dyDescent="0.3">
      <c r="A2017" t="s">
        <v>881</v>
      </c>
      <c r="B2017" t="s">
        <v>882</v>
      </c>
      <c r="C2017" t="s">
        <v>57</v>
      </c>
      <c r="D2017" s="1" t="s">
        <v>58</v>
      </c>
      <c r="F2017" t="s">
        <v>58</v>
      </c>
      <c r="G2017" t="s">
        <v>313</v>
      </c>
      <c r="H2017">
        <v>1</v>
      </c>
      <c r="I2017">
        <v>49.091000000000001</v>
      </c>
      <c r="J2017" s="9">
        <v>34.222742857142862</v>
      </c>
      <c r="K2017">
        <v>49.09</v>
      </c>
      <c r="L2017" s="10">
        <v>0.30285714285714282</v>
      </c>
      <c r="M2017" s="2">
        <v>44641</v>
      </c>
      <c r="N2017" s="2" t="str">
        <f t="shared" si="124"/>
        <v>March 2022</v>
      </c>
      <c r="O2017" s="2" t="str">
        <f t="shared" si="125"/>
        <v>2022</v>
      </c>
      <c r="P2017">
        <v>36</v>
      </c>
      <c r="Q2017" t="s">
        <v>94</v>
      </c>
      <c r="R2017" t="str">
        <f t="shared" si="126"/>
        <v xml:space="preserve">Frozen </v>
      </c>
      <c r="S2017" t="str">
        <f t="shared" si="127"/>
        <v>Ethnic</v>
      </c>
    </row>
    <row r="2018" spans="1:19" x14ac:dyDescent="0.3">
      <c r="A2018" t="s">
        <v>512</v>
      </c>
      <c r="B2018" t="s">
        <v>513</v>
      </c>
      <c r="C2018" t="s">
        <v>830</v>
      </c>
      <c r="D2018" s="1" t="s">
        <v>831</v>
      </c>
      <c r="F2018" t="s">
        <v>831</v>
      </c>
      <c r="G2018" t="s">
        <v>313</v>
      </c>
      <c r="H2018">
        <v>1</v>
      </c>
      <c r="I2018">
        <v>54</v>
      </c>
      <c r="J2018" s="9">
        <v>30.085714285714285</v>
      </c>
      <c r="K2018">
        <v>54</v>
      </c>
      <c r="L2018" s="10">
        <v>0.44285714285714284</v>
      </c>
      <c r="M2018" s="2">
        <v>44641</v>
      </c>
      <c r="N2018" s="2" t="str">
        <f t="shared" si="124"/>
        <v>March 2022</v>
      </c>
      <c r="O2018" s="2" t="str">
        <f t="shared" si="125"/>
        <v>2022</v>
      </c>
      <c r="P2018">
        <v>50</v>
      </c>
      <c r="Q2018" t="s">
        <v>94</v>
      </c>
      <c r="R2018" t="str">
        <f t="shared" si="126"/>
        <v xml:space="preserve">Frozen </v>
      </c>
      <c r="S2018" t="str">
        <f t="shared" si="127"/>
        <v>Ethnic</v>
      </c>
    </row>
    <row r="2019" spans="1:19" x14ac:dyDescent="0.3">
      <c r="A2019" t="s">
        <v>512</v>
      </c>
      <c r="B2019" t="s">
        <v>513</v>
      </c>
      <c r="C2019" t="s">
        <v>20</v>
      </c>
      <c r="D2019" s="1" t="s">
        <v>21</v>
      </c>
      <c r="F2019" t="s">
        <v>21</v>
      </c>
      <c r="G2019" t="s">
        <v>313</v>
      </c>
      <c r="H2019">
        <v>1</v>
      </c>
      <c r="I2019">
        <v>44.005000000000003</v>
      </c>
      <c r="J2019" s="9">
        <v>29.80105714285714</v>
      </c>
      <c r="K2019">
        <v>44.01</v>
      </c>
      <c r="L2019" s="10">
        <v>0.3228571428571429</v>
      </c>
      <c r="M2019" s="2">
        <v>44641</v>
      </c>
      <c r="N2019" s="2" t="str">
        <f t="shared" si="124"/>
        <v>March 2022</v>
      </c>
      <c r="O2019" s="2" t="str">
        <f t="shared" si="125"/>
        <v>2022</v>
      </c>
      <c r="P2019">
        <v>38</v>
      </c>
      <c r="Q2019" t="s">
        <v>94</v>
      </c>
      <c r="R2019" t="str">
        <f t="shared" si="126"/>
        <v xml:space="preserve">Frozen </v>
      </c>
      <c r="S2019" t="str">
        <f t="shared" si="127"/>
        <v>Ethnic</v>
      </c>
    </row>
    <row r="2020" spans="1:19" x14ac:dyDescent="0.3">
      <c r="A2020" t="s">
        <v>881</v>
      </c>
      <c r="B2020" t="s">
        <v>882</v>
      </c>
      <c r="C2020" t="s">
        <v>570</v>
      </c>
      <c r="D2020" s="1" t="s">
        <v>571</v>
      </c>
      <c r="F2020" t="s">
        <v>571</v>
      </c>
      <c r="G2020" t="s">
        <v>313</v>
      </c>
      <c r="H2020">
        <v>1</v>
      </c>
      <c r="I2020">
        <v>48.000999999999998</v>
      </c>
      <c r="J2020" s="9">
        <v>33.942857142857143</v>
      </c>
      <c r="K2020">
        <v>48</v>
      </c>
      <c r="L2020" s="10">
        <v>0.29285714285714287</v>
      </c>
      <c r="M2020" s="2">
        <v>44641</v>
      </c>
      <c r="N2020" s="2" t="str">
        <f t="shared" si="124"/>
        <v>March 2022</v>
      </c>
      <c r="O2020" s="2" t="str">
        <f t="shared" si="125"/>
        <v>2022</v>
      </c>
      <c r="P2020">
        <v>35</v>
      </c>
      <c r="Q2020" t="s">
        <v>94</v>
      </c>
      <c r="R2020" t="str">
        <f t="shared" si="126"/>
        <v xml:space="preserve">Frozen </v>
      </c>
      <c r="S2020" t="str">
        <f t="shared" si="127"/>
        <v>Ethnic</v>
      </c>
    </row>
    <row r="2021" spans="1:19" x14ac:dyDescent="0.3">
      <c r="A2021" t="s">
        <v>881</v>
      </c>
      <c r="B2021" t="s">
        <v>882</v>
      </c>
      <c r="C2021" t="s">
        <v>16</v>
      </c>
      <c r="D2021" s="1" t="s">
        <v>17</v>
      </c>
      <c r="F2021" t="s">
        <v>17</v>
      </c>
      <c r="G2021" t="s">
        <v>313</v>
      </c>
      <c r="H2021">
        <v>1</v>
      </c>
      <c r="I2021">
        <v>48.000999999999998</v>
      </c>
      <c r="J2021" s="9">
        <v>33.942857142857143</v>
      </c>
      <c r="K2021">
        <v>48</v>
      </c>
      <c r="L2021" s="10">
        <v>0.29285714285714287</v>
      </c>
      <c r="M2021" s="2">
        <v>44639</v>
      </c>
      <c r="N2021" s="2" t="str">
        <f t="shared" si="124"/>
        <v>March 2022</v>
      </c>
      <c r="O2021" s="2" t="str">
        <f t="shared" si="125"/>
        <v>2022</v>
      </c>
      <c r="P2021">
        <v>35</v>
      </c>
      <c r="Q2021" t="s">
        <v>94</v>
      </c>
      <c r="R2021" t="str">
        <f t="shared" si="126"/>
        <v xml:space="preserve">Frozen </v>
      </c>
      <c r="S2021" t="str">
        <f t="shared" si="127"/>
        <v>Ethnic</v>
      </c>
    </row>
    <row r="2022" spans="1:19" x14ac:dyDescent="0.3">
      <c r="A2022" t="s">
        <v>512</v>
      </c>
      <c r="B2022" t="s">
        <v>513</v>
      </c>
      <c r="C2022" t="s">
        <v>341</v>
      </c>
      <c r="D2022" s="1" t="s">
        <v>717</v>
      </c>
      <c r="F2022" t="s">
        <v>717</v>
      </c>
      <c r="G2022" t="s">
        <v>313</v>
      </c>
      <c r="H2022">
        <v>2</v>
      </c>
      <c r="I2022">
        <v>48.000999999999998</v>
      </c>
      <c r="J2022" s="9">
        <v>30.102857142857143</v>
      </c>
      <c r="K2022">
        <v>96</v>
      </c>
      <c r="L2022" s="10">
        <v>0.37285714285714283</v>
      </c>
      <c r="M2022" s="2">
        <v>44639</v>
      </c>
      <c r="N2022" s="2" t="str">
        <f t="shared" si="124"/>
        <v>March 2022</v>
      </c>
      <c r="O2022" s="2" t="str">
        <f t="shared" si="125"/>
        <v>2022</v>
      </c>
      <c r="P2022">
        <v>43</v>
      </c>
      <c r="Q2022" t="s">
        <v>94</v>
      </c>
      <c r="R2022" t="str">
        <f t="shared" si="126"/>
        <v xml:space="preserve">Frozen </v>
      </c>
      <c r="S2022" t="str">
        <f t="shared" si="127"/>
        <v>Ethnic</v>
      </c>
    </row>
    <row r="2023" spans="1:19" x14ac:dyDescent="0.3">
      <c r="A2023" t="s">
        <v>881</v>
      </c>
      <c r="B2023" t="s">
        <v>882</v>
      </c>
      <c r="C2023" t="s">
        <v>341</v>
      </c>
      <c r="D2023" s="1" t="s">
        <v>717</v>
      </c>
      <c r="F2023" t="s">
        <v>717</v>
      </c>
      <c r="G2023" t="s">
        <v>313</v>
      </c>
      <c r="H2023">
        <v>1</v>
      </c>
      <c r="I2023">
        <v>48.000999999999998</v>
      </c>
      <c r="J2023" s="9">
        <v>33.942857142857143</v>
      </c>
      <c r="K2023">
        <v>48</v>
      </c>
      <c r="L2023" s="10">
        <v>0.29285714285714287</v>
      </c>
      <c r="M2023" s="2">
        <v>44639</v>
      </c>
      <c r="N2023" s="2" t="str">
        <f t="shared" si="124"/>
        <v>March 2022</v>
      </c>
      <c r="O2023" s="2" t="str">
        <f t="shared" si="125"/>
        <v>2022</v>
      </c>
      <c r="P2023">
        <v>35</v>
      </c>
      <c r="Q2023" t="s">
        <v>94</v>
      </c>
      <c r="R2023" t="str">
        <f t="shared" si="126"/>
        <v xml:space="preserve">Frozen </v>
      </c>
      <c r="S2023" t="str">
        <f t="shared" si="127"/>
        <v>Ethnic</v>
      </c>
    </row>
    <row r="2024" spans="1:19" x14ac:dyDescent="0.3">
      <c r="A2024" t="s">
        <v>881</v>
      </c>
      <c r="B2024" t="s">
        <v>882</v>
      </c>
      <c r="C2024" t="s">
        <v>341</v>
      </c>
      <c r="D2024" s="1" t="s">
        <v>717</v>
      </c>
      <c r="F2024" t="s">
        <v>717</v>
      </c>
      <c r="G2024" t="s">
        <v>313</v>
      </c>
      <c r="H2024">
        <v>2</v>
      </c>
      <c r="I2024">
        <v>48.000999999999998</v>
      </c>
      <c r="J2024" s="9">
        <v>33.942857142857143</v>
      </c>
      <c r="K2024">
        <v>96</v>
      </c>
      <c r="L2024" s="10">
        <v>0.29285714285714287</v>
      </c>
      <c r="M2024" s="2">
        <v>44639</v>
      </c>
      <c r="N2024" s="2" t="str">
        <f t="shared" si="124"/>
        <v>March 2022</v>
      </c>
      <c r="O2024" s="2" t="str">
        <f t="shared" si="125"/>
        <v>2022</v>
      </c>
      <c r="P2024">
        <v>35</v>
      </c>
      <c r="Q2024" t="s">
        <v>94</v>
      </c>
      <c r="R2024" t="str">
        <f t="shared" si="126"/>
        <v xml:space="preserve">Frozen </v>
      </c>
      <c r="S2024" t="str">
        <f t="shared" si="127"/>
        <v>Ethnic</v>
      </c>
    </row>
    <row r="2025" spans="1:19" x14ac:dyDescent="0.3">
      <c r="A2025" t="s">
        <v>512</v>
      </c>
      <c r="B2025" t="s">
        <v>513</v>
      </c>
      <c r="C2025" t="s">
        <v>65</v>
      </c>
      <c r="D2025" s="1" t="s">
        <v>66</v>
      </c>
      <c r="E2025" t="s">
        <v>193</v>
      </c>
      <c r="F2025" t="s">
        <v>194</v>
      </c>
      <c r="G2025" t="s">
        <v>313</v>
      </c>
      <c r="H2025">
        <v>5</v>
      </c>
      <c r="I2025">
        <v>47.52</v>
      </c>
      <c r="J2025" s="9">
        <v>33.128228571428579</v>
      </c>
      <c r="K2025">
        <v>237.6</v>
      </c>
      <c r="L2025" s="10">
        <v>0.30285714285714282</v>
      </c>
      <c r="M2025" s="2">
        <v>44639</v>
      </c>
      <c r="N2025" s="2" t="str">
        <f t="shared" si="124"/>
        <v>March 2022</v>
      </c>
      <c r="O2025" s="2" t="str">
        <f t="shared" si="125"/>
        <v>2022</v>
      </c>
      <c r="P2025">
        <v>43</v>
      </c>
      <c r="Q2025" t="s">
        <v>94</v>
      </c>
      <c r="R2025" t="str">
        <f t="shared" si="126"/>
        <v xml:space="preserve">Frozen </v>
      </c>
      <c r="S2025" t="str">
        <f t="shared" si="127"/>
        <v xml:space="preserve">Mainstream </v>
      </c>
    </row>
    <row r="2026" spans="1:19" x14ac:dyDescent="0.3">
      <c r="A2026" t="s">
        <v>512</v>
      </c>
      <c r="B2026" t="s">
        <v>513</v>
      </c>
      <c r="C2026" t="s">
        <v>418</v>
      </c>
      <c r="D2026" s="1" t="s">
        <v>419</v>
      </c>
      <c r="F2026" t="s">
        <v>419</v>
      </c>
      <c r="G2026" t="s">
        <v>313</v>
      </c>
      <c r="H2026">
        <v>1</v>
      </c>
      <c r="I2026">
        <v>54</v>
      </c>
      <c r="J2026" s="9">
        <v>30.085714285714285</v>
      </c>
      <c r="K2026">
        <v>54</v>
      </c>
      <c r="L2026" s="10">
        <v>0.44285714285714284</v>
      </c>
      <c r="M2026" s="2">
        <v>44639</v>
      </c>
      <c r="N2026" s="2" t="str">
        <f t="shared" si="124"/>
        <v>March 2022</v>
      </c>
      <c r="O2026" s="2" t="str">
        <f t="shared" si="125"/>
        <v>2022</v>
      </c>
      <c r="P2026">
        <v>50</v>
      </c>
      <c r="Q2026" t="s">
        <v>94</v>
      </c>
      <c r="R2026" t="str">
        <f t="shared" si="126"/>
        <v xml:space="preserve">Frozen </v>
      </c>
      <c r="S2026" t="str">
        <f t="shared" si="127"/>
        <v>Ethnic</v>
      </c>
    </row>
    <row r="2027" spans="1:19" x14ac:dyDescent="0.3">
      <c r="A2027" t="s">
        <v>881</v>
      </c>
      <c r="B2027" t="s">
        <v>882</v>
      </c>
      <c r="C2027" t="s">
        <v>344</v>
      </c>
      <c r="D2027" s="1" t="s">
        <v>345</v>
      </c>
      <c r="F2027" t="s">
        <v>345</v>
      </c>
      <c r="G2027" t="s">
        <v>313</v>
      </c>
      <c r="H2027">
        <v>1</v>
      </c>
      <c r="I2027">
        <v>54</v>
      </c>
      <c r="J2027" s="9">
        <v>34.405714285714282</v>
      </c>
      <c r="K2027">
        <v>54</v>
      </c>
      <c r="L2027" s="10">
        <v>0.36285714285714288</v>
      </c>
      <c r="M2027" s="2">
        <v>44639</v>
      </c>
      <c r="N2027" s="2" t="str">
        <f t="shared" si="124"/>
        <v>March 2022</v>
      </c>
      <c r="O2027" s="2" t="str">
        <f t="shared" si="125"/>
        <v>2022</v>
      </c>
      <c r="P2027">
        <v>42</v>
      </c>
      <c r="Q2027" t="s">
        <v>94</v>
      </c>
      <c r="R2027" t="str">
        <f t="shared" si="126"/>
        <v xml:space="preserve">Frozen </v>
      </c>
      <c r="S2027" t="str">
        <f t="shared" si="127"/>
        <v>Ethnic</v>
      </c>
    </row>
    <row r="2028" spans="1:19" x14ac:dyDescent="0.3">
      <c r="A2028" t="s">
        <v>512</v>
      </c>
      <c r="B2028" t="s">
        <v>513</v>
      </c>
      <c r="C2028" t="s">
        <v>627</v>
      </c>
      <c r="D2028" s="1" t="s">
        <v>628</v>
      </c>
      <c r="F2028" t="s">
        <v>628</v>
      </c>
      <c r="G2028" t="s">
        <v>313</v>
      </c>
      <c r="H2028">
        <v>1</v>
      </c>
      <c r="I2028">
        <v>48.000999999999998</v>
      </c>
      <c r="J2028" s="9">
        <v>30.102857142857143</v>
      </c>
      <c r="K2028">
        <v>48</v>
      </c>
      <c r="L2028" s="10">
        <v>0.37285714285714283</v>
      </c>
      <c r="M2028" s="2">
        <v>44638</v>
      </c>
      <c r="N2028" s="2" t="str">
        <f t="shared" si="124"/>
        <v>March 2022</v>
      </c>
      <c r="O2028" s="2" t="str">
        <f t="shared" si="125"/>
        <v>2022</v>
      </c>
      <c r="P2028">
        <v>43</v>
      </c>
      <c r="Q2028" t="s">
        <v>94</v>
      </c>
      <c r="R2028" t="str">
        <f t="shared" si="126"/>
        <v xml:space="preserve">Frozen </v>
      </c>
      <c r="S2028" t="str">
        <f t="shared" si="127"/>
        <v>Ethnic</v>
      </c>
    </row>
    <row r="2029" spans="1:19" x14ac:dyDescent="0.3">
      <c r="A2029" t="s">
        <v>512</v>
      </c>
      <c r="B2029" t="s">
        <v>513</v>
      </c>
      <c r="C2029" t="s">
        <v>65</v>
      </c>
      <c r="D2029" s="1" t="s">
        <v>66</v>
      </c>
      <c r="E2029" t="s">
        <v>720</v>
      </c>
      <c r="F2029" t="s">
        <v>721</v>
      </c>
      <c r="G2029" t="s">
        <v>313</v>
      </c>
      <c r="H2029">
        <v>1</v>
      </c>
      <c r="I2029">
        <v>47.52</v>
      </c>
      <c r="J2029" s="9">
        <v>33.128228571428572</v>
      </c>
      <c r="K2029">
        <v>47.52</v>
      </c>
      <c r="L2029" s="10">
        <v>0.30285714285714288</v>
      </c>
      <c r="M2029" s="2">
        <v>44637</v>
      </c>
      <c r="N2029" s="2" t="str">
        <f t="shared" si="124"/>
        <v>March 2022</v>
      </c>
      <c r="O2029" s="2" t="str">
        <f t="shared" si="125"/>
        <v>2022</v>
      </c>
      <c r="P2029">
        <v>43</v>
      </c>
      <c r="Q2029" t="s">
        <v>94</v>
      </c>
      <c r="R2029" t="str">
        <f t="shared" si="126"/>
        <v xml:space="preserve">Frozen </v>
      </c>
      <c r="S2029" t="str">
        <f t="shared" si="127"/>
        <v xml:space="preserve">Mainstream </v>
      </c>
    </row>
    <row r="2030" spans="1:19" x14ac:dyDescent="0.3">
      <c r="A2030" t="s">
        <v>512</v>
      </c>
      <c r="B2030" t="s">
        <v>513</v>
      </c>
      <c r="C2030" t="s">
        <v>65</v>
      </c>
      <c r="D2030" s="1" t="s">
        <v>66</v>
      </c>
      <c r="E2030" t="s">
        <v>832</v>
      </c>
      <c r="F2030" t="s">
        <v>491</v>
      </c>
      <c r="G2030" t="s">
        <v>313</v>
      </c>
      <c r="H2030">
        <v>1</v>
      </c>
      <c r="I2030">
        <v>47.52</v>
      </c>
      <c r="J2030" s="9">
        <v>33.128228571428572</v>
      </c>
      <c r="K2030">
        <v>47.52</v>
      </c>
      <c r="L2030" s="10">
        <v>0.30285714285714288</v>
      </c>
      <c r="M2030" s="2">
        <v>44637</v>
      </c>
      <c r="N2030" s="2" t="str">
        <f t="shared" si="124"/>
        <v>March 2022</v>
      </c>
      <c r="O2030" s="2" t="str">
        <f t="shared" si="125"/>
        <v>2022</v>
      </c>
      <c r="P2030">
        <v>43</v>
      </c>
      <c r="Q2030" t="s">
        <v>94</v>
      </c>
      <c r="R2030" t="str">
        <f t="shared" si="126"/>
        <v xml:space="preserve">Frozen </v>
      </c>
      <c r="S2030" t="str">
        <f t="shared" si="127"/>
        <v xml:space="preserve">Mainstream </v>
      </c>
    </row>
    <row r="2031" spans="1:19" x14ac:dyDescent="0.3">
      <c r="A2031" t="s">
        <v>512</v>
      </c>
      <c r="B2031" t="s">
        <v>513</v>
      </c>
      <c r="C2031" t="s">
        <v>769</v>
      </c>
      <c r="D2031" s="1" t="s">
        <v>770</v>
      </c>
      <c r="F2031" t="s">
        <v>770</v>
      </c>
      <c r="G2031" t="s">
        <v>313</v>
      </c>
      <c r="H2031">
        <v>1</v>
      </c>
      <c r="I2031">
        <v>54</v>
      </c>
      <c r="J2031" s="9">
        <v>30.085714285714285</v>
      </c>
      <c r="K2031">
        <v>54</v>
      </c>
      <c r="L2031" s="10">
        <v>0.44285714285714284</v>
      </c>
      <c r="M2031" s="2">
        <v>44637</v>
      </c>
      <c r="N2031" s="2" t="str">
        <f t="shared" si="124"/>
        <v>March 2022</v>
      </c>
      <c r="O2031" s="2" t="str">
        <f t="shared" si="125"/>
        <v>2022</v>
      </c>
      <c r="P2031">
        <v>50</v>
      </c>
      <c r="Q2031" t="s">
        <v>94</v>
      </c>
      <c r="R2031" t="str">
        <f t="shared" si="126"/>
        <v xml:space="preserve">Frozen </v>
      </c>
      <c r="S2031" t="str">
        <f t="shared" si="127"/>
        <v>Ethnic</v>
      </c>
    </row>
    <row r="2032" spans="1:19" x14ac:dyDescent="0.3">
      <c r="A2032" t="s">
        <v>512</v>
      </c>
      <c r="B2032" t="s">
        <v>513</v>
      </c>
      <c r="C2032" t="s">
        <v>22</v>
      </c>
      <c r="D2032" s="1" t="s">
        <v>23</v>
      </c>
      <c r="F2032" t="s">
        <v>23</v>
      </c>
      <c r="G2032" t="s">
        <v>313</v>
      </c>
      <c r="H2032">
        <v>8</v>
      </c>
      <c r="I2032">
        <v>42</v>
      </c>
      <c r="J2032" s="9">
        <v>29.7</v>
      </c>
      <c r="K2032">
        <v>336</v>
      </c>
      <c r="L2032" s="10">
        <v>0.29285714285714287</v>
      </c>
      <c r="M2032" s="2">
        <v>44636</v>
      </c>
      <c r="N2032" s="2" t="str">
        <f t="shared" si="124"/>
        <v>March 2022</v>
      </c>
      <c r="O2032" s="2" t="str">
        <f t="shared" si="125"/>
        <v>2022</v>
      </c>
      <c r="P2032">
        <v>35</v>
      </c>
      <c r="Q2032" t="s">
        <v>94</v>
      </c>
      <c r="R2032" t="str">
        <f t="shared" si="126"/>
        <v xml:space="preserve">Frozen </v>
      </c>
      <c r="S2032" t="str">
        <f t="shared" si="127"/>
        <v>Ethnic</v>
      </c>
    </row>
    <row r="2033" spans="1:19" x14ac:dyDescent="0.3">
      <c r="A2033" t="s">
        <v>881</v>
      </c>
      <c r="B2033" t="s">
        <v>882</v>
      </c>
      <c r="C2033" t="s">
        <v>22</v>
      </c>
      <c r="D2033" s="1" t="s">
        <v>23</v>
      </c>
      <c r="F2033" t="s">
        <v>23</v>
      </c>
      <c r="G2033" t="s">
        <v>313</v>
      </c>
      <c r="H2033">
        <v>8</v>
      </c>
      <c r="I2033">
        <v>42</v>
      </c>
      <c r="J2033" s="9">
        <v>33.480000000000004</v>
      </c>
      <c r="K2033">
        <v>336</v>
      </c>
      <c r="L2033" s="10">
        <v>0.20285714285714285</v>
      </c>
      <c r="M2033" s="2">
        <v>44636</v>
      </c>
      <c r="N2033" s="2" t="str">
        <f t="shared" si="124"/>
        <v>March 2022</v>
      </c>
      <c r="O2033" s="2" t="str">
        <f t="shared" si="125"/>
        <v>2022</v>
      </c>
      <c r="P2033">
        <v>26</v>
      </c>
      <c r="Q2033" t="s">
        <v>94</v>
      </c>
      <c r="R2033" t="str">
        <f t="shared" si="126"/>
        <v xml:space="preserve">Frozen </v>
      </c>
      <c r="S2033" t="str">
        <f t="shared" si="127"/>
        <v>Ethnic</v>
      </c>
    </row>
    <row r="2034" spans="1:19" x14ac:dyDescent="0.3">
      <c r="A2034" t="s">
        <v>512</v>
      </c>
      <c r="B2034" t="s">
        <v>513</v>
      </c>
      <c r="C2034" t="s">
        <v>100</v>
      </c>
      <c r="D2034" s="1" t="s">
        <v>101</v>
      </c>
      <c r="E2034" t="s">
        <v>184</v>
      </c>
      <c r="F2034" t="s">
        <v>185</v>
      </c>
      <c r="G2034" t="s">
        <v>313</v>
      </c>
      <c r="H2034">
        <v>132</v>
      </c>
      <c r="I2034">
        <v>46.5</v>
      </c>
      <c r="J2034" s="9">
        <v>38.927142857142861</v>
      </c>
      <c r="K2034">
        <v>6138</v>
      </c>
      <c r="L2034" s="10">
        <v>0.16285714285714281</v>
      </c>
      <c r="M2034" s="2">
        <v>44636</v>
      </c>
      <c r="N2034" s="2" t="str">
        <f t="shared" si="124"/>
        <v>March 2022</v>
      </c>
      <c r="O2034" s="2" t="str">
        <f t="shared" si="125"/>
        <v>2022</v>
      </c>
      <c r="P2034">
        <v>42</v>
      </c>
      <c r="Q2034" t="s">
        <v>94</v>
      </c>
      <c r="R2034" t="str">
        <f t="shared" si="126"/>
        <v xml:space="preserve">Frozen </v>
      </c>
      <c r="S2034" t="str">
        <f t="shared" si="127"/>
        <v>Ethnic</v>
      </c>
    </row>
    <row r="2035" spans="1:19" x14ac:dyDescent="0.3">
      <c r="A2035" t="s">
        <v>512</v>
      </c>
      <c r="B2035" t="s">
        <v>513</v>
      </c>
      <c r="C2035" t="s">
        <v>65</v>
      </c>
      <c r="D2035" s="1" t="s">
        <v>66</v>
      </c>
      <c r="E2035" t="s">
        <v>67</v>
      </c>
      <c r="F2035" t="s">
        <v>68</v>
      </c>
      <c r="G2035" t="s">
        <v>313</v>
      </c>
      <c r="H2035">
        <v>1</v>
      </c>
      <c r="I2035">
        <v>47.52</v>
      </c>
      <c r="J2035" s="9">
        <v>33.128228571428572</v>
      </c>
      <c r="K2035">
        <v>47.52</v>
      </c>
      <c r="L2035" s="10">
        <v>0.30285714285714288</v>
      </c>
      <c r="M2035" s="2">
        <v>44636</v>
      </c>
      <c r="N2035" s="2" t="str">
        <f t="shared" si="124"/>
        <v>March 2022</v>
      </c>
      <c r="O2035" s="2" t="str">
        <f t="shared" si="125"/>
        <v>2022</v>
      </c>
      <c r="P2035">
        <v>43</v>
      </c>
      <c r="Q2035" t="s">
        <v>94</v>
      </c>
      <c r="R2035" t="str">
        <f t="shared" si="126"/>
        <v xml:space="preserve">Frozen </v>
      </c>
      <c r="S2035" t="str">
        <f t="shared" si="127"/>
        <v xml:space="preserve">Mainstream </v>
      </c>
    </row>
    <row r="2036" spans="1:19" x14ac:dyDescent="0.3">
      <c r="A2036" t="s">
        <v>881</v>
      </c>
      <c r="B2036" t="s">
        <v>882</v>
      </c>
      <c r="C2036" t="s">
        <v>47</v>
      </c>
      <c r="D2036" s="1" t="s">
        <v>48</v>
      </c>
      <c r="F2036" t="s">
        <v>48</v>
      </c>
      <c r="G2036" t="s">
        <v>313</v>
      </c>
      <c r="H2036">
        <v>1</v>
      </c>
      <c r="I2036">
        <v>50</v>
      </c>
      <c r="J2036" s="9">
        <v>34.357142857142861</v>
      </c>
      <c r="K2036">
        <v>50</v>
      </c>
      <c r="L2036" s="10">
        <v>0.31285714285714283</v>
      </c>
      <c r="M2036" s="2">
        <v>44636</v>
      </c>
      <c r="N2036" s="2" t="str">
        <f t="shared" si="124"/>
        <v>March 2022</v>
      </c>
      <c r="O2036" s="2" t="str">
        <f t="shared" si="125"/>
        <v>2022</v>
      </c>
      <c r="P2036">
        <v>37</v>
      </c>
      <c r="Q2036" t="s">
        <v>94</v>
      </c>
      <c r="R2036" t="str">
        <f t="shared" si="126"/>
        <v xml:space="preserve">Frozen </v>
      </c>
      <c r="S2036" t="str">
        <f t="shared" si="127"/>
        <v>Ethnic</v>
      </c>
    </row>
    <row r="2037" spans="1:19" x14ac:dyDescent="0.3">
      <c r="A2037" t="s">
        <v>512</v>
      </c>
      <c r="B2037" t="s">
        <v>513</v>
      </c>
      <c r="C2037" t="s">
        <v>594</v>
      </c>
      <c r="D2037" s="1" t="s">
        <v>595</v>
      </c>
      <c r="F2037" t="s">
        <v>595</v>
      </c>
      <c r="G2037" t="s">
        <v>313</v>
      </c>
      <c r="H2037">
        <v>1</v>
      </c>
      <c r="I2037">
        <v>54</v>
      </c>
      <c r="J2037" s="9">
        <v>30.085714285714285</v>
      </c>
      <c r="K2037">
        <v>54</v>
      </c>
      <c r="L2037" s="10">
        <v>0.44285714285714284</v>
      </c>
      <c r="M2037" s="2">
        <v>44636</v>
      </c>
      <c r="N2037" s="2" t="str">
        <f t="shared" si="124"/>
        <v>March 2022</v>
      </c>
      <c r="O2037" s="2" t="str">
        <f t="shared" si="125"/>
        <v>2022</v>
      </c>
      <c r="P2037">
        <v>50</v>
      </c>
      <c r="Q2037" t="s">
        <v>94</v>
      </c>
      <c r="R2037" t="str">
        <f t="shared" si="126"/>
        <v xml:space="preserve">Frozen </v>
      </c>
      <c r="S2037" t="str">
        <f t="shared" si="127"/>
        <v>Ethnic</v>
      </c>
    </row>
    <row r="2038" spans="1:19" x14ac:dyDescent="0.3">
      <c r="A2038" t="s">
        <v>881</v>
      </c>
      <c r="B2038" t="s">
        <v>882</v>
      </c>
      <c r="C2038" t="s">
        <v>743</v>
      </c>
      <c r="D2038" s="1" t="s">
        <v>744</v>
      </c>
      <c r="F2038" t="s">
        <v>744</v>
      </c>
      <c r="G2038" t="s">
        <v>313</v>
      </c>
      <c r="H2038">
        <v>1</v>
      </c>
      <c r="I2038">
        <v>50</v>
      </c>
      <c r="J2038" s="9">
        <v>34.357142857142861</v>
      </c>
      <c r="K2038">
        <v>50</v>
      </c>
      <c r="L2038" s="10">
        <v>0.31285714285714283</v>
      </c>
      <c r="M2038" s="2">
        <v>44636</v>
      </c>
      <c r="N2038" s="2" t="str">
        <f t="shared" si="124"/>
        <v>March 2022</v>
      </c>
      <c r="O2038" s="2" t="str">
        <f t="shared" si="125"/>
        <v>2022</v>
      </c>
      <c r="P2038">
        <v>37</v>
      </c>
      <c r="Q2038" t="s">
        <v>94</v>
      </c>
      <c r="R2038" t="str">
        <f t="shared" si="126"/>
        <v xml:space="preserve">Frozen </v>
      </c>
      <c r="S2038" t="str">
        <f t="shared" si="127"/>
        <v>Ethnic</v>
      </c>
    </row>
    <row r="2039" spans="1:19" x14ac:dyDescent="0.3">
      <c r="A2039" t="s">
        <v>881</v>
      </c>
      <c r="B2039" t="s">
        <v>882</v>
      </c>
      <c r="C2039" t="s">
        <v>55</v>
      </c>
      <c r="D2039" s="1" t="s">
        <v>56</v>
      </c>
      <c r="F2039" t="s">
        <v>56</v>
      </c>
      <c r="G2039" t="s">
        <v>313</v>
      </c>
      <c r="H2039">
        <v>1</v>
      </c>
      <c r="I2039">
        <v>48.000999999999998</v>
      </c>
      <c r="J2039" s="9">
        <v>33.942857142857143</v>
      </c>
      <c r="K2039">
        <v>48</v>
      </c>
      <c r="L2039" s="10">
        <v>0.29285714285714287</v>
      </c>
      <c r="M2039" s="2">
        <v>44636</v>
      </c>
      <c r="N2039" s="2" t="str">
        <f t="shared" si="124"/>
        <v>March 2022</v>
      </c>
      <c r="O2039" s="2" t="str">
        <f t="shared" si="125"/>
        <v>2022</v>
      </c>
      <c r="P2039">
        <v>35</v>
      </c>
      <c r="Q2039" t="s">
        <v>94</v>
      </c>
      <c r="R2039" t="str">
        <f t="shared" si="126"/>
        <v xml:space="preserve">Frozen </v>
      </c>
      <c r="S2039" t="str">
        <f t="shared" si="127"/>
        <v>Ethnic</v>
      </c>
    </row>
    <row r="2040" spans="1:19" x14ac:dyDescent="0.3">
      <c r="A2040" t="s">
        <v>512</v>
      </c>
      <c r="B2040" t="s">
        <v>513</v>
      </c>
      <c r="C2040" t="s">
        <v>100</v>
      </c>
      <c r="D2040" s="1" t="s">
        <v>101</v>
      </c>
      <c r="E2040" t="s">
        <v>833</v>
      </c>
      <c r="F2040" t="s">
        <v>834</v>
      </c>
      <c r="G2040" t="s">
        <v>313</v>
      </c>
      <c r="H2040">
        <v>66</v>
      </c>
      <c r="I2040">
        <v>46.5</v>
      </c>
      <c r="J2040" s="9">
        <v>38.927142857142861</v>
      </c>
      <c r="K2040">
        <v>3069</v>
      </c>
      <c r="L2040" s="10">
        <v>0.16285714285714281</v>
      </c>
      <c r="M2040" s="2">
        <v>44635</v>
      </c>
      <c r="N2040" s="2" t="str">
        <f t="shared" si="124"/>
        <v>March 2022</v>
      </c>
      <c r="O2040" s="2" t="str">
        <f t="shared" si="125"/>
        <v>2022</v>
      </c>
      <c r="P2040">
        <v>42</v>
      </c>
      <c r="Q2040" t="s">
        <v>94</v>
      </c>
      <c r="R2040" t="str">
        <f t="shared" si="126"/>
        <v xml:space="preserve">Frozen </v>
      </c>
      <c r="S2040" t="str">
        <f t="shared" si="127"/>
        <v>Ethnic</v>
      </c>
    </row>
    <row r="2041" spans="1:19" x14ac:dyDescent="0.3">
      <c r="A2041" t="s">
        <v>512</v>
      </c>
      <c r="B2041" t="s">
        <v>513</v>
      </c>
      <c r="C2041" t="s">
        <v>65</v>
      </c>
      <c r="D2041" s="1" t="s">
        <v>66</v>
      </c>
      <c r="E2041" t="s">
        <v>730</v>
      </c>
      <c r="F2041" t="s">
        <v>731</v>
      </c>
      <c r="G2041" t="s">
        <v>313</v>
      </c>
      <c r="H2041">
        <v>1</v>
      </c>
      <c r="I2041">
        <v>47.52</v>
      </c>
      <c r="J2041" s="9">
        <v>33.128228571428572</v>
      </c>
      <c r="K2041">
        <v>47.52</v>
      </c>
      <c r="L2041" s="10">
        <v>0.30285714285714288</v>
      </c>
      <c r="M2041" s="2">
        <v>44634</v>
      </c>
      <c r="N2041" s="2" t="str">
        <f t="shared" si="124"/>
        <v>March 2022</v>
      </c>
      <c r="O2041" s="2" t="str">
        <f t="shared" si="125"/>
        <v>2022</v>
      </c>
      <c r="P2041">
        <v>43</v>
      </c>
      <c r="Q2041" t="s">
        <v>94</v>
      </c>
      <c r="R2041" t="str">
        <f t="shared" si="126"/>
        <v xml:space="preserve">Frozen </v>
      </c>
      <c r="S2041" t="str">
        <f t="shared" si="127"/>
        <v xml:space="preserve">Mainstream </v>
      </c>
    </row>
    <row r="2042" spans="1:19" x14ac:dyDescent="0.3">
      <c r="A2042" t="s">
        <v>881</v>
      </c>
      <c r="B2042" t="s">
        <v>882</v>
      </c>
      <c r="C2042" t="s">
        <v>331</v>
      </c>
      <c r="D2042" s="1" t="s">
        <v>332</v>
      </c>
      <c r="F2042" t="s">
        <v>332</v>
      </c>
      <c r="G2042" t="s">
        <v>313</v>
      </c>
      <c r="H2042">
        <v>1</v>
      </c>
      <c r="I2042">
        <v>48.000999999999998</v>
      </c>
      <c r="J2042" s="9">
        <v>33.942857142857143</v>
      </c>
      <c r="K2042">
        <v>48</v>
      </c>
      <c r="L2042" s="10">
        <v>0.29285714285714287</v>
      </c>
      <c r="M2042" s="2">
        <v>44634</v>
      </c>
      <c r="N2042" s="2" t="str">
        <f t="shared" si="124"/>
        <v>March 2022</v>
      </c>
      <c r="O2042" s="2" t="str">
        <f t="shared" si="125"/>
        <v>2022</v>
      </c>
      <c r="P2042">
        <v>35</v>
      </c>
      <c r="Q2042" t="s">
        <v>94</v>
      </c>
      <c r="R2042" t="str">
        <f t="shared" si="126"/>
        <v xml:space="preserve">Frozen </v>
      </c>
      <c r="S2042" t="str">
        <f t="shared" si="127"/>
        <v>Ethnic</v>
      </c>
    </row>
    <row r="2043" spans="1:19" x14ac:dyDescent="0.3">
      <c r="A2043" t="s">
        <v>512</v>
      </c>
      <c r="B2043" t="s">
        <v>513</v>
      </c>
      <c r="C2043" t="s">
        <v>331</v>
      </c>
      <c r="D2043" s="1" t="s">
        <v>332</v>
      </c>
      <c r="F2043" t="s">
        <v>332</v>
      </c>
      <c r="G2043" t="s">
        <v>313</v>
      </c>
      <c r="H2043">
        <v>1</v>
      </c>
      <c r="I2043">
        <v>48.000999999999998</v>
      </c>
      <c r="J2043" s="9">
        <v>30.102857142857143</v>
      </c>
      <c r="K2043">
        <v>48</v>
      </c>
      <c r="L2043" s="10">
        <v>0.37285714285714283</v>
      </c>
      <c r="M2043" s="2">
        <v>44634</v>
      </c>
      <c r="N2043" s="2" t="str">
        <f t="shared" si="124"/>
        <v>March 2022</v>
      </c>
      <c r="O2043" s="2" t="str">
        <f t="shared" si="125"/>
        <v>2022</v>
      </c>
      <c r="P2043">
        <v>43</v>
      </c>
      <c r="Q2043" t="s">
        <v>94</v>
      </c>
      <c r="R2043" t="str">
        <f t="shared" si="126"/>
        <v xml:space="preserve">Frozen </v>
      </c>
      <c r="S2043" t="str">
        <f t="shared" si="127"/>
        <v>Ethnic</v>
      </c>
    </row>
    <row r="2044" spans="1:19" x14ac:dyDescent="0.3">
      <c r="A2044" t="s">
        <v>512</v>
      </c>
      <c r="B2044" t="s">
        <v>513</v>
      </c>
      <c r="C2044" t="s">
        <v>65</v>
      </c>
      <c r="D2044" s="1" t="s">
        <v>66</v>
      </c>
      <c r="E2044" t="s">
        <v>206</v>
      </c>
      <c r="F2044" t="s">
        <v>207</v>
      </c>
      <c r="G2044" t="s">
        <v>313</v>
      </c>
      <c r="H2044">
        <v>1</v>
      </c>
      <c r="I2044">
        <v>47.52</v>
      </c>
      <c r="J2044" s="9">
        <v>33.128228571428572</v>
      </c>
      <c r="K2044">
        <v>47.52</v>
      </c>
      <c r="L2044" s="10">
        <v>0.30285714285714288</v>
      </c>
      <c r="M2044" s="2">
        <v>44631</v>
      </c>
      <c r="N2044" s="2" t="str">
        <f t="shared" si="124"/>
        <v>March 2022</v>
      </c>
      <c r="O2044" s="2" t="str">
        <f t="shared" si="125"/>
        <v>2022</v>
      </c>
      <c r="P2044">
        <v>43</v>
      </c>
      <c r="Q2044" t="s">
        <v>94</v>
      </c>
      <c r="R2044" t="str">
        <f t="shared" si="126"/>
        <v xml:space="preserve">Frozen </v>
      </c>
      <c r="S2044" t="str">
        <f t="shared" si="127"/>
        <v xml:space="preserve">Mainstream </v>
      </c>
    </row>
    <row r="2045" spans="1:19" x14ac:dyDescent="0.3">
      <c r="A2045" t="s">
        <v>512</v>
      </c>
      <c r="B2045" t="s">
        <v>513</v>
      </c>
      <c r="C2045" t="s">
        <v>100</v>
      </c>
      <c r="D2045" s="1" t="s">
        <v>101</v>
      </c>
      <c r="E2045" t="s">
        <v>186</v>
      </c>
      <c r="F2045" t="s">
        <v>187</v>
      </c>
      <c r="G2045" t="s">
        <v>313</v>
      </c>
      <c r="H2045">
        <v>132</v>
      </c>
      <c r="I2045">
        <v>46.5</v>
      </c>
      <c r="J2045" s="9">
        <v>38.927142857142861</v>
      </c>
      <c r="K2045">
        <v>6138</v>
      </c>
      <c r="L2045" s="10">
        <v>0.16285714285714281</v>
      </c>
      <c r="M2045" s="2">
        <v>44631</v>
      </c>
      <c r="N2045" s="2" t="str">
        <f t="shared" si="124"/>
        <v>March 2022</v>
      </c>
      <c r="O2045" s="2" t="str">
        <f t="shared" si="125"/>
        <v>2022</v>
      </c>
      <c r="P2045">
        <v>42</v>
      </c>
      <c r="Q2045" t="s">
        <v>94</v>
      </c>
      <c r="R2045" t="str">
        <f t="shared" si="126"/>
        <v xml:space="preserve">Frozen </v>
      </c>
      <c r="S2045" t="str">
        <f t="shared" si="127"/>
        <v>Ethnic</v>
      </c>
    </row>
    <row r="2046" spans="1:19" x14ac:dyDescent="0.3">
      <c r="A2046" t="s">
        <v>512</v>
      </c>
      <c r="B2046" t="s">
        <v>513</v>
      </c>
      <c r="C2046" t="s">
        <v>65</v>
      </c>
      <c r="D2046" s="1" t="s">
        <v>66</v>
      </c>
      <c r="E2046" t="s">
        <v>159</v>
      </c>
      <c r="F2046" t="s">
        <v>160</v>
      </c>
      <c r="G2046" t="s">
        <v>313</v>
      </c>
      <c r="H2046">
        <v>4</v>
      </c>
      <c r="I2046">
        <v>47.52</v>
      </c>
      <c r="J2046" s="9">
        <v>33.128228571428572</v>
      </c>
      <c r="K2046">
        <v>190.08</v>
      </c>
      <c r="L2046" s="10">
        <v>0.30285714285714288</v>
      </c>
      <c r="M2046" s="2">
        <v>44631</v>
      </c>
      <c r="N2046" s="2" t="str">
        <f t="shared" si="124"/>
        <v>March 2022</v>
      </c>
      <c r="O2046" s="2" t="str">
        <f t="shared" si="125"/>
        <v>2022</v>
      </c>
      <c r="P2046">
        <v>43</v>
      </c>
      <c r="Q2046" t="s">
        <v>94</v>
      </c>
      <c r="R2046" t="str">
        <f t="shared" si="126"/>
        <v xml:space="preserve">Frozen </v>
      </c>
      <c r="S2046" t="str">
        <f t="shared" si="127"/>
        <v xml:space="preserve">Mainstream </v>
      </c>
    </row>
    <row r="2047" spans="1:19" x14ac:dyDescent="0.3">
      <c r="A2047" t="s">
        <v>512</v>
      </c>
      <c r="B2047" t="s">
        <v>513</v>
      </c>
      <c r="C2047" t="s">
        <v>677</v>
      </c>
      <c r="D2047" s="1" t="s">
        <v>678</v>
      </c>
      <c r="F2047" t="s">
        <v>678</v>
      </c>
      <c r="G2047" t="s">
        <v>313</v>
      </c>
      <c r="H2047">
        <v>1</v>
      </c>
      <c r="I2047">
        <v>54</v>
      </c>
      <c r="J2047" s="9">
        <v>30.085714285714285</v>
      </c>
      <c r="K2047">
        <v>54</v>
      </c>
      <c r="L2047" s="10">
        <v>0.44285714285714284</v>
      </c>
      <c r="M2047" s="2">
        <v>44631</v>
      </c>
      <c r="N2047" s="2" t="str">
        <f t="shared" si="124"/>
        <v>March 2022</v>
      </c>
      <c r="O2047" s="2" t="str">
        <f t="shared" si="125"/>
        <v>2022</v>
      </c>
      <c r="P2047">
        <v>50</v>
      </c>
      <c r="Q2047" t="s">
        <v>94</v>
      </c>
      <c r="R2047" t="str">
        <f t="shared" si="126"/>
        <v xml:space="preserve">Frozen </v>
      </c>
      <c r="S2047" t="str">
        <f t="shared" si="127"/>
        <v>Ethnic</v>
      </c>
    </row>
    <row r="2048" spans="1:19" x14ac:dyDescent="0.3">
      <c r="A2048" t="s">
        <v>881</v>
      </c>
      <c r="B2048" t="s">
        <v>882</v>
      </c>
      <c r="C2048" t="s">
        <v>677</v>
      </c>
      <c r="D2048" s="1" t="s">
        <v>678</v>
      </c>
      <c r="F2048" t="s">
        <v>678</v>
      </c>
      <c r="G2048" t="s">
        <v>313</v>
      </c>
      <c r="H2048">
        <v>1</v>
      </c>
      <c r="I2048">
        <v>54</v>
      </c>
      <c r="J2048" s="9">
        <v>34.405714285714282</v>
      </c>
      <c r="K2048">
        <v>54</v>
      </c>
      <c r="L2048" s="10">
        <v>0.36285714285714288</v>
      </c>
      <c r="M2048" s="2">
        <v>44631</v>
      </c>
      <c r="N2048" s="2" t="str">
        <f t="shared" si="124"/>
        <v>March 2022</v>
      </c>
      <c r="O2048" s="2" t="str">
        <f t="shared" si="125"/>
        <v>2022</v>
      </c>
      <c r="P2048">
        <v>42</v>
      </c>
      <c r="Q2048" t="s">
        <v>94</v>
      </c>
      <c r="R2048" t="str">
        <f t="shared" si="126"/>
        <v xml:space="preserve">Frozen </v>
      </c>
      <c r="S2048" t="str">
        <f t="shared" si="127"/>
        <v>Ethnic</v>
      </c>
    </row>
    <row r="2049" spans="1:19" x14ac:dyDescent="0.3">
      <c r="A2049" t="s">
        <v>881</v>
      </c>
      <c r="B2049" t="s">
        <v>882</v>
      </c>
      <c r="C2049" t="s">
        <v>675</v>
      </c>
      <c r="D2049" s="1" t="s">
        <v>676</v>
      </c>
      <c r="F2049" t="s">
        <v>676</v>
      </c>
      <c r="G2049" t="s">
        <v>313</v>
      </c>
      <c r="H2049">
        <v>1</v>
      </c>
      <c r="I2049">
        <v>48.000999999999998</v>
      </c>
      <c r="J2049" s="9">
        <v>33.942857142857143</v>
      </c>
      <c r="K2049">
        <v>48</v>
      </c>
      <c r="L2049" s="10">
        <v>0.29285714285714287</v>
      </c>
      <c r="M2049" s="2">
        <v>44631</v>
      </c>
      <c r="N2049" s="2" t="str">
        <f t="shared" si="124"/>
        <v>March 2022</v>
      </c>
      <c r="O2049" s="2" t="str">
        <f t="shared" si="125"/>
        <v>2022</v>
      </c>
      <c r="P2049">
        <v>35</v>
      </c>
      <c r="Q2049" t="s">
        <v>94</v>
      </c>
      <c r="R2049" t="str">
        <f t="shared" si="126"/>
        <v xml:space="preserve">Frozen </v>
      </c>
      <c r="S2049" t="str">
        <f t="shared" si="127"/>
        <v>Ethnic</v>
      </c>
    </row>
    <row r="2050" spans="1:19" x14ac:dyDescent="0.3">
      <c r="A2050" t="s">
        <v>512</v>
      </c>
      <c r="B2050" t="s">
        <v>513</v>
      </c>
      <c r="C2050" t="s">
        <v>675</v>
      </c>
      <c r="D2050" s="1" t="s">
        <v>676</v>
      </c>
      <c r="F2050" t="s">
        <v>676</v>
      </c>
      <c r="G2050" t="s">
        <v>313</v>
      </c>
      <c r="H2050">
        <v>1</v>
      </c>
      <c r="I2050">
        <v>48.000999999999998</v>
      </c>
      <c r="J2050" s="9">
        <v>30.102857142857143</v>
      </c>
      <c r="K2050">
        <v>48</v>
      </c>
      <c r="L2050" s="10">
        <v>0.37285714285714283</v>
      </c>
      <c r="M2050" s="2">
        <v>44631</v>
      </c>
      <c r="N2050" s="2" t="str">
        <f t="shared" ref="N2050:N2113" si="128">TEXT(M2050,"mmmm yyyy")</f>
        <v>March 2022</v>
      </c>
      <c r="O2050" s="2" t="str">
        <f t="shared" ref="O2050:O2113" si="129">TEXT(M2050,"yyyyy")</f>
        <v>2022</v>
      </c>
      <c r="P2050">
        <v>43</v>
      </c>
      <c r="Q2050" t="s">
        <v>94</v>
      </c>
      <c r="R2050" t="str">
        <f t="shared" si="126"/>
        <v xml:space="preserve">Frozen </v>
      </c>
      <c r="S2050" t="str">
        <f t="shared" si="127"/>
        <v>Ethnic</v>
      </c>
    </row>
    <row r="2051" spans="1:19" x14ac:dyDescent="0.3">
      <c r="A2051" t="s">
        <v>881</v>
      </c>
      <c r="B2051" t="s">
        <v>882</v>
      </c>
      <c r="C2051" t="s">
        <v>342</v>
      </c>
      <c r="D2051" s="1" t="s">
        <v>343</v>
      </c>
      <c r="F2051" t="s">
        <v>343</v>
      </c>
      <c r="G2051" t="s">
        <v>313</v>
      </c>
      <c r="H2051">
        <v>2</v>
      </c>
      <c r="I2051">
        <v>48.000999999999998</v>
      </c>
      <c r="J2051" s="9">
        <v>33.942857142857143</v>
      </c>
      <c r="K2051">
        <v>96</v>
      </c>
      <c r="L2051" s="10">
        <v>0.29285714285714287</v>
      </c>
      <c r="M2051" s="2">
        <v>44631</v>
      </c>
      <c r="N2051" s="2" t="str">
        <f t="shared" si="128"/>
        <v>March 2022</v>
      </c>
      <c r="O2051" s="2" t="str">
        <f t="shared" si="129"/>
        <v>2022</v>
      </c>
      <c r="P2051">
        <v>35</v>
      </c>
      <c r="Q2051" t="s">
        <v>94</v>
      </c>
      <c r="R2051" t="str">
        <f t="shared" ref="R2051:R2114" si="130">IF(Q2051="ADFF-AFB",$V$4,IF(Q2051="ADFF-AFS",$V$5,IF(Q2051="ADFF-AFV",$V$6,IF(Q2051="ADFF-FRZ",$V$7,$V$8))))</f>
        <v xml:space="preserve">Frozen </v>
      </c>
      <c r="S2051" t="str">
        <f t="shared" ref="S2051:S2114" si="131">IF(D2051=$U$10,$V$10,IF(D2051=$U$11,$V$11,IF(D2051=$U$12,$V$12,IF(D2051=$U$13,$V$13,$V$14))))</f>
        <v>Ethnic</v>
      </c>
    </row>
    <row r="2052" spans="1:19" x14ac:dyDescent="0.3">
      <c r="A2052" t="s">
        <v>881</v>
      </c>
      <c r="B2052" t="s">
        <v>882</v>
      </c>
      <c r="C2052" t="s">
        <v>147</v>
      </c>
      <c r="D2052" s="1" t="s">
        <v>148</v>
      </c>
      <c r="F2052" t="s">
        <v>148</v>
      </c>
      <c r="G2052" t="s">
        <v>313</v>
      </c>
      <c r="H2052">
        <v>1</v>
      </c>
      <c r="I2052">
        <v>48.000999999999998</v>
      </c>
      <c r="J2052" s="9">
        <v>33.942857142857143</v>
      </c>
      <c r="K2052">
        <v>48</v>
      </c>
      <c r="L2052" s="10">
        <v>0.29285714285714287</v>
      </c>
      <c r="M2052" s="2">
        <v>44631</v>
      </c>
      <c r="N2052" s="2" t="str">
        <f t="shared" si="128"/>
        <v>March 2022</v>
      </c>
      <c r="O2052" s="2" t="str">
        <f t="shared" si="129"/>
        <v>2022</v>
      </c>
      <c r="P2052">
        <v>35</v>
      </c>
      <c r="Q2052" t="s">
        <v>94</v>
      </c>
      <c r="R2052" t="str">
        <f t="shared" si="130"/>
        <v xml:space="preserve">Frozen </v>
      </c>
      <c r="S2052" t="str">
        <f t="shared" si="131"/>
        <v>Ethnic</v>
      </c>
    </row>
    <row r="2053" spans="1:19" x14ac:dyDescent="0.3">
      <c r="A2053" t="s">
        <v>512</v>
      </c>
      <c r="B2053" t="s">
        <v>513</v>
      </c>
      <c r="C2053" t="s">
        <v>627</v>
      </c>
      <c r="D2053" s="1" t="s">
        <v>628</v>
      </c>
      <c r="F2053" t="s">
        <v>628</v>
      </c>
      <c r="G2053" t="s">
        <v>313</v>
      </c>
      <c r="H2053">
        <v>2</v>
      </c>
      <c r="I2053">
        <v>48.000999999999998</v>
      </c>
      <c r="J2053" s="9">
        <v>30.102857142857143</v>
      </c>
      <c r="K2053">
        <v>96</v>
      </c>
      <c r="L2053" s="10">
        <v>0.37285714285714283</v>
      </c>
      <c r="M2053" s="2">
        <v>44630</v>
      </c>
      <c r="N2053" s="2" t="str">
        <f t="shared" si="128"/>
        <v>March 2022</v>
      </c>
      <c r="O2053" s="2" t="str">
        <f t="shared" si="129"/>
        <v>2022</v>
      </c>
      <c r="P2053">
        <v>43</v>
      </c>
      <c r="Q2053" t="s">
        <v>94</v>
      </c>
      <c r="R2053" t="str">
        <f t="shared" si="130"/>
        <v xml:space="preserve">Frozen </v>
      </c>
      <c r="S2053" t="str">
        <f t="shared" si="131"/>
        <v>Ethnic</v>
      </c>
    </row>
    <row r="2054" spans="1:19" x14ac:dyDescent="0.3">
      <c r="A2054" t="s">
        <v>881</v>
      </c>
      <c r="B2054" t="s">
        <v>882</v>
      </c>
      <c r="C2054" t="s">
        <v>572</v>
      </c>
      <c r="D2054" s="1" t="s">
        <v>573</v>
      </c>
      <c r="F2054" t="s">
        <v>573</v>
      </c>
      <c r="G2054" t="s">
        <v>313</v>
      </c>
      <c r="H2054">
        <v>1</v>
      </c>
      <c r="I2054">
        <v>54</v>
      </c>
      <c r="J2054" s="9">
        <v>34.405714285714282</v>
      </c>
      <c r="K2054">
        <v>54</v>
      </c>
      <c r="L2054" s="10">
        <v>0.36285714285714288</v>
      </c>
      <c r="M2054" s="2">
        <v>44630</v>
      </c>
      <c r="N2054" s="2" t="str">
        <f t="shared" si="128"/>
        <v>March 2022</v>
      </c>
      <c r="O2054" s="2" t="str">
        <f t="shared" si="129"/>
        <v>2022</v>
      </c>
      <c r="P2054">
        <v>42</v>
      </c>
      <c r="Q2054" t="s">
        <v>94</v>
      </c>
      <c r="R2054" t="str">
        <f t="shared" si="130"/>
        <v xml:space="preserve">Frozen </v>
      </c>
      <c r="S2054" t="str">
        <f t="shared" si="131"/>
        <v>Ethnic</v>
      </c>
    </row>
    <row r="2055" spans="1:19" x14ac:dyDescent="0.3">
      <c r="A2055" t="s">
        <v>512</v>
      </c>
      <c r="B2055" t="s">
        <v>513</v>
      </c>
      <c r="C2055" t="s">
        <v>65</v>
      </c>
      <c r="D2055" s="1" t="s">
        <v>66</v>
      </c>
      <c r="E2055" t="s">
        <v>143</v>
      </c>
      <c r="F2055" t="s">
        <v>144</v>
      </c>
      <c r="G2055" t="s">
        <v>313</v>
      </c>
      <c r="H2055">
        <v>1</v>
      </c>
      <c r="I2055">
        <v>47.52</v>
      </c>
      <c r="J2055" s="9">
        <v>33.128228571428572</v>
      </c>
      <c r="K2055">
        <v>47.52</v>
      </c>
      <c r="L2055" s="10">
        <v>0.30285714285714288</v>
      </c>
      <c r="M2055" s="2">
        <v>44630</v>
      </c>
      <c r="N2055" s="2" t="str">
        <f t="shared" si="128"/>
        <v>March 2022</v>
      </c>
      <c r="O2055" s="2" t="str">
        <f t="shared" si="129"/>
        <v>2022</v>
      </c>
      <c r="P2055">
        <v>43</v>
      </c>
      <c r="Q2055" t="s">
        <v>94</v>
      </c>
      <c r="R2055" t="str">
        <f t="shared" si="130"/>
        <v xml:space="preserve">Frozen </v>
      </c>
      <c r="S2055" t="str">
        <f t="shared" si="131"/>
        <v xml:space="preserve">Mainstream </v>
      </c>
    </row>
    <row r="2056" spans="1:19" x14ac:dyDescent="0.3">
      <c r="A2056" t="s">
        <v>512</v>
      </c>
      <c r="B2056" t="s">
        <v>513</v>
      </c>
      <c r="C2056" t="s">
        <v>65</v>
      </c>
      <c r="D2056" s="1" t="s">
        <v>66</v>
      </c>
      <c r="E2056" t="s">
        <v>75</v>
      </c>
      <c r="F2056" t="s">
        <v>76</v>
      </c>
      <c r="G2056" t="s">
        <v>313</v>
      </c>
      <c r="H2056">
        <v>1</v>
      </c>
      <c r="I2056">
        <v>47.52</v>
      </c>
      <c r="J2056" s="9">
        <v>33.128228571428572</v>
      </c>
      <c r="K2056">
        <v>47.52</v>
      </c>
      <c r="L2056" s="10">
        <v>0.30285714285714288</v>
      </c>
      <c r="M2056" s="2">
        <v>44629</v>
      </c>
      <c r="N2056" s="2" t="str">
        <f t="shared" si="128"/>
        <v>March 2022</v>
      </c>
      <c r="O2056" s="2" t="str">
        <f t="shared" si="129"/>
        <v>2022</v>
      </c>
      <c r="P2056">
        <v>43</v>
      </c>
      <c r="Q2056" t="s">
        <v>94</v>
      </c>
      <c r="R2056" t="str">
        <f t="shared" si="130"/>
        <v xml:space="preserve">Frozen </v>
      </c>
      <c r="S2056" t="str">
        <f t="shared" si="131"/>
        <v xml:space="preserve">Mainstream </v>
      </c>
    </row>
    <row r="2057" spans="1:19" x14ac:dyDescent="0.3">
      <c r="A2057" t="s">
        <v>512</v>
      </c>
      <c r="B2057" t="s">
        <v>513</v>
      </c>
      <c r="C2057" t="s">
        <v>65</v>
      </c>
      <c r="D2057" s="1" t="s">
        <v>66</v>
      </c>
      <c r="E2057" t="s">
        <v>765</v>
      </c>
      <c r="F2057" t="s">
        <v>766</v>
      </c>
      <c r="G2057" t="s">
        <v>313</v>
      </c>
      <c r="H2057">
        <v>-1</v>
      </c>
      <c r="I2057">
        <v>56</v>
      </c>
      <c r="J2057" s="9">
        <v>34</v>
      </c>
      <c r="K2057">
        <v>-56</v>
      </c>
      <c r="L2057" s="10">
        <v>0.39285714285714285</v>
      </c>
      <c r="M2057" s="2">
        <v>44629</v>
      </c>
      <c r="N2057" s="2" t="str">
        <f t="shared" si="128"/>
        <v>March 2022</v>
      </c>
      <c r="O2057" s="2" t="str">
        <f t="shared" si="129"/>
        <v>2022</v>
      </c>
      <c r="P2057">
        <v>52</v>
      </c>
      <c r="Q2057" t="s">
        <v>94</v>
      </c>
      <c r="R2057" t="str">
        <f t="shared" si="130"/>
        <v xml:space="preserve">Frozen </v>
      </c>
      <c r="S2057" t="str">
        <f t="shared" si="131"/>
        <v xml:space="preserve">Mainstream </v>
      </c>
    </row>
    <row r="2058" spans="1:19" x14ac:dyDescent="0.3">
      <c r="A2058" t="s">
        <v>512</v>
      </c>
      <c r="B2058" t="s">
        <v>513</v>
      </c>
      <c r="C2058" t="s">
        <v>65</v>
      </c>
      <c r="D2058" s="1" t="s">
        <v>66</v>
      </c>
      <c r="E2058" t="s">
        <v>765</v>
      </c>
      <c r="F2058" t="s">
        <v>766</v>
      </c>
      <c r="G2058" t="s">
        <v>313</v>
      </c>
      <c r="H2058">
        <v>1</v>
      </c>
      <c r="I2058">
        <v>54.32</v>
      </c>
      <c r="J2058" s="9">
        <v>34.066400000000002</v>
      </c>
      <c r="K2058">
        <v>54.32</v>
      </c>
      <c r="L2058" s="10">
        <v>0.37285714285714283</v>
      </c>
      <c r="M2058" s="2">
        <v>44629</v>
      </c>
      <c r="N2058" s="2" t="str">
        <f t="shared" si="128"/>
        <v>March 2022</v>
      </c>
      <c r="O2058" s="2" t="str">
        <f t="shared" si="129"/>
        <v>2022</v>
      </c>
      <c r="P2058">
        <v>50</v>
      </c>
      <c r="Q2058" t="s">
        <v>94</v>
      </c>
      <c r="R2058" t="str">
        <f t="shared" si="130"/>
        <v xml:space="preserve">Frozen </v>
      </c>
      <c r="S2058" t="str">
        <f t="shared" si="131"/>
        <v xml:space="preserve">Mainstream </v>
      </c>
    </row>
    <row r="2059" spans="1:19" x14ac:dyDescent="0.3">
      <c r="A2059" t="s">
        <v>512</v>
      </c>
      <c r="B2059" t="s">
        <v>513</v>
      </c>
      <c r="C2059" t="s">
        <v>65</v>
      </c>
      <c r="D2059" s="1" t="s">
        <v>66</v>
      </c>
      <c r="E2059" t="s">
        <v>139</v>
      </c>
      <c r="F2059" t="s">
        <v>140</v>
      </c>
      <c r="G2059" t="s">
        <v>313</v>
      </c>
      <c r="H2059">
        <v>-4.1000000000000002E-2</v>
      </c>
      <c r="I2059">
        <v>47.52</v>
      </c>
      <c r="J2059" s="9">
        <v>33.156794425087107</v>
      </c>
      <c r="K2059">
        <v>-1.95</v>
      </c>
      <c r="L2059" s="10">
        <v>0.30285714285714282</v>
      </c>
      <c r="M2059" s="2">
        <v>44629</v>
      </c>
      <c r="N2059" s="2" t="str">
        <f t="shared" si="128"/>
        <v>March 2022</v>
      </c>
      <c r="O2059" s="2" t="str">
        <f t="shared" si="129"/>
        <v>2022</v>
      </c>
      <c r="P2059">
        <v>43</v>
      </c>
      <c r="Q2059" t="s">
        <v>94</v>
      </c>
      <c r="R2059" t="str">
        <f t="shared" si="130"/>
        <v xml:space="preserve">Frozen </v>
      </c>
      <c r="S2059" t="str">
        <f t="shared" si="131"/>
        <v xml:space="preserve">Mainstream </v>
      </c>
    </row>
    <row r="2060" spans="1:19" x14ac:dyDescent="0.3">
      <c r="A2060" t="s">
        <v>881</v>
      </c>
      <c r="B2060" t="s">
        <v>882</v>
      </c>
      <c r="C2060" t="s">
        <v>277</v>
      </c>
      <c r="D2060" s="1" t="s">
        <v>278</v>
      </c>
      <c r="F2060" t="s">
        <v>278</v>
      </c>
      <c r="G2060" t="s">
        <v>313</v>
      </c>
      <c r="H2060">
        <v>2</v>
      </c>
      <c r="I2060">
        <v>54</v>
      </c>
      <c r="J2060" s="9">
        <v>34.405714285714282</v>
      </c>
      <c r="K2060">
        <v>108</v>
      </c>
      <c r="L2060" s="10">
        <v>0.36285714285714288</v>
      </c>
      <c r="M2060" s="2">
        <v>44629</v>
      </c>
      <c r="N2060" s="2" t="str">
        <f t="shared" si="128"/>
        <v>March 2022</v>
      </c>
      <c r="O2060" s="2" t="str">
        <f t="shared" si="129"/>
        <v>2022</v>
      </c>
      <c r="P2060">
        <v>42</v>
      </c>
      <c r="Q2060" t="s">
        <v>94</v>
      </c>
      <c r="R2060" t="str">
        <f t="shared" si="130"/>
        <v xml:space="preserve">Frozen </v>
      </c>
      <c r="S2060" t="str">
        <f t="shared" si="131"/>
        <v>Ethnic</v>
      </c>
    </row>
    <row r="2061" spans="1:19" x14ac:dyDescent="0.3">
      <c r="A2061" t="s">
        <v>512</v>
      </c>
      <c r="B2061" t="s">
        <v>513</v>
      </c>
      <c r="C2061" t="s">
        <v>65</v>
      </c>
      <c r="D2061" s="1" t="s">
        <v>66</v>
      </c>
      <c r="E2061" t="s">
        <v>77</v>
      </c>
      <c r="F2061" t="s">
        <v>78</v>
      </c>
      <c r="G2061" t="s">
        <v>313</v>
      </c>
      <c r="H2061">
        <v>1</v>
      </c>
      <c r="I2061">
        <v>47.52</v>
      </c>
      <c r="J2061" s="9">
        <v>33.128228571428572</v>
      </c>
      <c r="K2061">
        <v>47.52</v>
      </c>
      <c r="L2061" s="10">
        <v>0.30285714285714288</v>
      </c>
      <c r="M2061" s="2">
        <v>44629</v>
      </c>
      <c r="N2061" s="2" t="str">
        <f t="shared" si="128"/>
        <v>March 2022</v>
      </c>
      <c r="O2061" s="2" t="str">
        <f t="shared" si="129"/>
        <v>2022</v>
      </c>
      <c r="P2061">
        <v>43</v>
      </c>
      <c r="Q2061" t="s">
        <v>94</v>
      </c>
      <c r="R2061" t="str">
        <f t="shared" si="130"/>
        <v xml:space="preserve">Frozen </v>
      </c>
      <c r="S2061" t="str">
        <f t="shared" si="131"/>
        <v xml:space="preserve">Mainstream </v>
      </c>
    </row>
    <row r="2062" spans="1:19" x14ac:dyDescent="0.3">
      <c r="A2062" t="s">
        <v>881</v>
      </c>
      <c r="B2062" t="s">
        <v>882</v>
      </c>
      <c r="C2062" t="s">
        <v>423</v>
      </c>
      <c r="D2062" s="1" t="s">
        <v>424</v>
      </c>
      <c r="F2062" t="s">
        <v>424</v>
      </c>
      <c r="G2062" t="s">
        <v>313</v>
      </c>
      <c r="H2062">
        <v>2</v>
      </c>
      <c r="I2062">
        <v>48.000999999999998</v>
      </c>
      <c r="J2062" s="9">
        <v>33.942857142857143</v>
      </c>
      <c r="K2062">
        <v>96</v>
      </c>
      <c r="L2062" s="10">
        <v>0.29285714285714287</v>
      </c>
      <c r="M2062" s="2">
        <v>44628</v>
      </c>
      <c r="N2062" s="2" t="str">
        <f t="shared" si="128"/>
        <v>March 2022</v>
      </c>
      <c r="O2062" s="2" t="str">
        <f t="shared" si="129"/>
        <v>2022</v>
      </c>
      <c r="P2062">
        <v>35</v>
      </c>
      <c r="Q2062" t="s">
        <v>94</v>
      </c>
      <c r="R2062" t="str">
        <f t="shared" si="130"/>
        <v xml:space="preserve">Frozen </v>
      </c>
      <c r="S2062" t="str">
        <f t="shared" si="131"/>
        <v>Ethnic</v>
      </c>
    </row>
    <row r="2063" spans="1:19" x14ac:dyDescent="0.3">
      <c r="A2063" t="s">
        <v>512</v>
      </c>
      <c r="B2063" t="s">
        <v>513</v>
      </c>
      <c r="C2063" t="s">
        <v>423</v>
      </c>
      <c r="D2063" s="1" t="s">
        <v>424</v>
      </c>
      <c r="F2063" t="s">
        <v>424</v>
      </c>
      <c r="G2063" t="s">
        <v>313</v>
      </c>
      <c r="H2063">
        <v>1</v>
      </c>
      <c r="I2063">
        <v>48.000999999999998</v>
      </c>
      <c r="J2063" s="9">
        <v>30.102857142857143</v>
      </c>
      <c r="K2063">
        <v>48</v>
      </c>
      <c r="L2063" s="10">
        <v>0.37285714285714283</v>
      </c>
      <c r="M2063" s="2">
        <v>44628</v>
      </c>
      <c r="N2063" s="2" t="str">
        <f t="shared" si="128"/>
        <v>March 2022</v>
      </c>
      <c r="O2063" s="2" t="str">
        <f t="shared" si="129"/>
        <v>2022</v>
      </c>
      <c r="P2063">
        <v>43</v>
      </c>
      <c r="Q2063" t="s">
        <v>94</v>
      </c>
      <c r="R2063" t="str">
        <f t="shared" si="130"/>
        <v xml:space="preserve">Frozen </v>
      </c>
      <c r="S2063" t="str">
        <f t="shared" si="131"/>
        <v>Ethnic</v>
      </c>
    </row>
    <row r="2064" spans="1:19" x14ac:dyDescent="0.3">
      <c r="A2064" t="s">
        <v>512</v>
      </c>
      <c r="B2064" t="s">
        <v>513</v>
      </c>
      <c r="C2064" t="s">
        <v>65</v>
      </c>
      <c r="D2064" s="1" t="s">
        <v>66</v>
      </c>
      <c r="E2064" t="s">
        <v>67</v>
      </c>
      <c r="F2064" t="s">
        <v>68</v>
      </c>
      <c r="G2064" t="s">
        <v>313</v>
      </c>
      <c r="H2064">
        <v>1</v>
      </c>
      <c r="I2064">
        <v>47.52</v>
      </c>
      <c r="J2064" s="9">
        <v>33.128228571428572</v>
      </c>
      <c r="K2064">
        <v>47.52</v>
      </c>
      <c r="L2064" s="10">
        <v>0.30285714285714288</v>
      </c>
      <c r="M2064" s="2">
        <v>44628</v>
      </c>
      <c r="N2064" s="2" t="str">
        <f t="shared" si="128"/>
        <v>March 2022</v>
      </c>
      <c r="O2064" s="2" t="str">
        <f t="shared" si="129"/>
        <v>2022</v>
      </c>
      <c r="P2064">
        <v>43</v>
      </c>
      <c r="Q2064" t="s">
        <v>94</v>
      </c>
      <c r="R2064" t="str">
        <f t="shared" si="130"/>
        <v xml:space="preserve">Frozen </v>
      </c>
      <c r="S2064" t="str">
        <f t="shared" si="131"/>
        <v xml:space="preserve">Mainstream </v>
      </c>
    </row>
    <row r="2065" spans="1:19" x14ac:dyDescent="0.3">
      <c r="A2065" t="s">
        <v>512</v>
      </c>
      <c r="B2065" t="s">
        <v>513</v>
      </c>
      <c r="C2065" t="s">
        <v>65</v>
      </c>
      <c r="D2065" s="1" t="s">
        <v>66</v>
      </c>
      <c r="E2065" t="s">
        <v>175</v>
      </c>
      <c r="F2065" t="s">
        <v>176</v>
      </c>
      <c r="G2065" t="s">
        <v>313</v>
      </c>
      <c r="H2065">
        <v>2</v>
      </c>
      <c r="I2065">
        <v>47.52</v>
      </c>
      <c r="J2065" s="9">
        <v>33.128228571428572</v>
      </c>
      <c r="K2065">
        <v>95.04</v>
      </c>
      <c r="L2065" s="10">
        <v>0.30285714285714288</v>
      </c>
      <c r="M2065" s="2">
        <v>44628</v>
      </c>
      <c r="N2065" s="2" t="str">
        <f t="shared" si="128"/>
        <v>March 2022</v>
      </c>
      <c r="O2065" s="2" t="str">
        <f t="shared" si="129"/>
        <v>2022</v>
      </c>
      <c r="P2065">
        <v>43</v>
      </c>
      <c r="Q2065" t="s">
        <v>94</v>
      </c>
      <c r="R2065" t="str">
        <f t="shared" si="130"/>
        <v xml:space="preserve">Frozen </v>
      </c>
      <c r="S2065" t="str">
        <f t="shared" si="131"/>
        <v xml:space="preserve">Mainstream </v>
      </c>
    </row>
    <row r="2066" spans="1:19" x14ac:dyDescent="0.3">
      <c r="A2066" t="s">
        <v>512</v>
      </c>
      <c r="B2066" t="s">
        <v>513</v>
      </c>
      <c r="C2066" t="s">
        <v>65</v>
      </c>
      <c r="D2066" s="1" t="s">
        <v>66</v>
      </c>
      <c r="E2066" t="s">
        <v>765</v>
      </c>
      <c r="F2066" t="s">
        <v>766</v>
      </c>
      <c r="G2066" t="s">
        <v>313</v>
      </c>
      <c r="H2066">
        <v>1</v>
      </c>
      <c r="I2066">
        <v>56</v>
      </c>
      <c r="J2066" s="9">
        <v>34</v>
      </c>
      <c r="K2066">
        <v>56</v>
      </c>
      <c r="L2066" s="10">
        <v>0.39285714285714285</v>
      </c>
      <c r="M2066" s="2">
        <v>44628</v>
      </c>
      <c r="N2066" s="2" t="str">
        <f t="shared" si="128"/>
        <v>March 2022</v>
      </c>
      <c r="O2066" s="2" t="str">
        <f t="shared" si="129"/>
        <v>2022</v>
      </c>
      <c r="P2066">
        <v>52</v>
      </c>
      <c r="Q2066" t="s">
        <v>94</v>
      </c>
      <c r="R2066" t="str">
        <f t="shared" si="130"/>
        <v xml:space="preserve">Frozen </v>
      </c>
      <c r="S2066" t="str">
        <f t="shared" si="131"/>
        <v xml:space="preserve">Mainstream </v>
      </c>
    </row>
    <row r="2067" spans="1:19" x14ac:dyDescent="0.3">
      <c r="A2067" t="s">
        <v>512</v>
      </c>
      <c r="B2067" t="s">
        <v>513</v>
      </c>
      <c r="C2067" t="s">
        <v>356</v>
      </c>
      <c r="D2067" s="1" t="s">
        <v>357</v>
      </c>
      <c r="F2067" t="s">
        <v>357</v>
      </c>
      <c r="G2067" t="s">
        <v>313</v>
      </c>
      <c r="H2067">
        <v>1</v>
      </c>
      <c r="I2067">
        <v>54</v>
      </c>
      <c r="J2067" s="9">
        <v>30.085714285714285</v>
      </c>
      <c r="K2067">
        <v>54</v>
      </c>
      <c r="L2067" s="10">
        <v>0.44285714285714284</v>
      </c>
      <c r="M2067" s="2">
        <v>44627</v>
      </c>
      <c r="N2067" s="2" t="str">
        <f t="shared" si="128"/>
        <v>March 2022</v>
      </c>
      <c r="O2067" s="2" t="str">
        <f t="shared" si="129"/>
        <v>2022</v>
      </c>
      <c r="P2067">
        <v>50</v>
      </c>
      <c r="Q2067" t="s">
        <v>94</v>
      </c>
      <c r="R2067" t="str">
        <f t="shared" si="130"/>
        <v xml:space="preserve">Frozen </v>
      </c>
      <c r="S2067" t="str">
        <f t="shared" si="131"/>
        <v>Ethnic</v>
      </c>
    </row>
    <row r="2068" spans="1:19" x14ac:dyDescent="0.3">
      <c r="A2068" t="s">
        <v>881</v>
      </c>
      <c r="B2068" t="s">
        <v>882</v>
      </c>
      <c r="C2068" t="s">
        <v>43</v>
      </c>
      <c r="D2068" s="1" t="s">
        <v>44</v>
      </c>
      <c r="F2068" t="s">
        <v>44</v>
      </c>
      <c r="G2068" t="s">
        <v>313</v>
      </c>
      <c r="H2068">
        <v>1</v>
      </c>
      <c r="I2068">
        <v>54</v>
      </c>
      <c r="J2068" s="9">
        <v>34.405714285714282</v>
      </c>
      <c r="K2068">
        <v>54</v>
      </c>
      <c r="L2068" s="10">
        <v>0.36285714285714288</v>
      </c>
      <c r="M2068" s="2">
        <v>44627</v>
      </c>
      <c r="N2068" s="2" t="str">
        <f t="shared" si="128"/>
        <v>March 2022</v>
      </c>
      <c r="O2068" s="2" t="str">
        <f t="shared" si="129"/>
        <v>2022</v>
      </c>
      <c r="P2068">
        <v>42</v>
      </c>
      <c r="Q2068" t="s">
        <v>94</v>
      </c>
      <c r="R2068" t="str">
        <f t="shared" si="130"/>
        <v xml:space="preserve">Frozen </v>
      </c>
      <c r="S2068" t="str">
        <f t="shared" si="131"/>
        <v>Ethnic</v>
      </c>
    </row>
    <row r="2069" spans="1:19" x14ac:dyDescent="0.3">
      <c r="A2069" t="s">
        <v>512</v>
      </c>
      <c r="B2069" t="s">
        <v>513</v>
      </c>
      <c r="C2069" t="s">
        <v>65</v>
      </c>
      <c r="D2069" s="1" t="s">
        <v>66</v>
      </c>
      <c r="E2069" t="s">
        <v>155</v>
      </c>
      <c r="F2069" t="s">
        <v>156</v>
      </c>
      <c r="G2069" t="s">
        <v>313</v>
      </c>
      <c r="H2069">
        <v>2</v>
      </c>
      <c r="I2069">
        <v>47.52</v>
      </c>
      <c r="J2069" s="9">
        <v>33.128228571428572</v>
      </c>
      <c r="K2069">
        <v>95.04</v>
      </c>
      <c r="L2069" s="10">
        <v>0.30285714285714288</v>
      </c>
      <c r="M2069" s="2">
        <v>44627</v>
      </c>
      <c r="N2069" s="2" t="str">
        <f t="shared" si="128"/>
        <v>March 2022</v>
      </c>
      <c r="O2069" s="2" t="str">
        <f t="shared" si="129"/>
        <v>2022</v>
      </c>
      <c r="P2069">
        <v>43</v>
      </c>
      <c r="Q2069" t="s">
        <v>94</v>
      </c>
      <c r="R2069" t="str">
        <f t="shared" si="130"/>
        <v xml:space="preserve">Frozen </v>
      </c>
      <c r="S2069" t="str">
        <f t="shared" si="131"/>
        <v xml:space="preserve">Mainstream </v>
      </c>
    </row>
    <row r="2070" spans="1:19" x14ac:dyDescent="0.3">
      <c r="A2070" t="s">
        <v>881</v>
      </c>
      <c r="B2070" t="s">
        <v>882</v>
      </c>
      <c r="C2070" t="s">
        <v>346</v>
      </c>
      <c r="D2070" s="1" t="s">
        <v>347</v>
      </c>
      <c r="F2070" t="s">
        <v>347</v>
      </c>
      <c r="G2070" t="s">
        <v>313</v>
      </c>
      <c r="H2070">
        <v>1</v>
      </c>
      <c r="I2070">
        <v>54</v>
      </c>
      <c r="J2070" s="9">
        <v>34.405714285714282</v>
      </c>
      <c r="K2070">
        <v>54</v>
      </c>
      <c r="L2070" s="10">
        <v>0.36285714285714288</v>
      </c>
      <c r="M2070" s="2">
        <v>44627</v>
      </c>
      <c r="N2070" s="2" t="str">
        <f t="shared" si="128"/>
        <v>March 2022</v>
      </c>
      <c r="O2070" s="2" t="str">
        <f t="shared" si="129"/>
        <v>2022</v>
      </c>
      <c r="P2070">
        <v>42</v>
      </c>
      <c r="Q2070" t="s">
        <v>94</v>
      </c>
      <c r="R2070" t="str">
        <f t="shared" si="130"/>
        <v xml:space="preserve">Frozen </v>
      </c>
      <c r="S2070" t="str">
        <f t="shared" si="131"/>
        <v>Ethnic</v>
      </c>
    </row>
    <row r="2071" spans="1:19" x14ac:dyDescent="0.3">
      <c r="A2071" t="s">
        <v>512</v>
      </c>
      <c r="B2071" t="s">
        <v>513</v>
      </c>
      <c r="C2071" t="s">
        <v>65</v>
      </c>
      <c r="D2071" s="1" t="s">
        <v>66</v>
      </c>
      <c r="E2071" t="s">
        <v>225</v>
      </c>
      <c r="F2071" t="s">
        <v>226</v>
      </c>
      <c r="G2071" t="s">
        <v>313</v>
      </c>
      <c r="H2071">
        <v>2</v>
      </c>
      <c r="I2071">
        <v>47.52</v>
      </c>
      <c r="J2071" s="9">
        <v>33.128228571428572</v>
      </c>
      <c r="K2071">
        <v>95.04</v>
      </c>
      <c r="L2071" s="10">
        <v>0.30285714285714288</v>
      </c>
      <c r="M2071" s="2">
        <v>44627</v>
      </c>
      <c r="N2071" s="2" t="str">
        <f t="shared" si="128"/>
        <v>March 2022</v>
      </c>
      <c r="O2071" s="2" t="str">
        <f t="shared" si="129"/>
        <v>2022</v>
      </c>
      <c r="P2071">
        <v>43</v>
      </c>
      <c r="Q2071" t="s">
        <v>94</v>
      </c>
      <c r="R2071" t="str">
        <f t="shared" si="130"/>
        <v xml:space="preserve">Frozen </v>
      </c>
      <c r="S2071" t="str">
        <f t="shared" si="131"/>
        <v xml:space="preserve">Mainstream </v>
      </c>
    </row>
    <row r="2072" spans="1:19" x14ac:dyDescent="0.3">
      <c r="A2072" t="s">
        <v>512</v>
      </c>
      <c r="B2072" t="s">
        <v>513</v>
      </c>
      <c r="C2072" t="s">
        <v>65</v>
      </c>
      <c r="D2072" s="1" t="s">
        <v>66</v>
      </c>
      <c r="E2072" t="s">
        <v>81</v>
      </c>
      <c r="F2072" t="s">
        <v>82</v>
      </c>
      <c r="G2072" t="s">
        <v>313</v>
      </c>
      <c r="H2072">
        <v>1</v>
      </c>
      <c r="I2072">
        <v>47.52</v>
      </c>
      <c r="J2072" s="9">
        <v>33.128228571428572</v>
      </c>
      <c r="K2072">
        <v>47.52</v>
      </c>
      <c r="L2072" s="10">
        <v>0.30285714285714288</v>
      </c>
      <c r="M2072" s="2">
        <v>44627</v>
      </c>
      <c r="N2072" s="2" t="str">
        <f t="shared" si="128"/>
        <v>March 2022</v>
      </c>
      <c r="O2072" s="2" t="str">
        <f t="shared" si="129"/>
        <v>2022</v>
      </c>
      <c r="P2072">
        <v>43</v>
      </c>
      <c r="Q2072" t="s">
        <v>94</v>
      </c>
      <c r="R2072" t="str">
        <f t="shared" si="130"/>
        <v xml:space="preserve">Frozen </v>
      </c>
      <c r="S2072" t="str">
        <f t="shared" si="131"/>
        <v xml:space="preserve">Mainstream </v>
      </c>
    </row>
    <row r="2073" spans="1:19" x14ac:dyDescent="0.3">
      <c r="A2073" t="s">
        <v>881</v>
      </c>
      <c r="B2073" t="s">
        <v>882</v>
      </c>
      <c r="C2073" t="s">
        <v>530</v>
      </c>
      <c r="D2073" s="1" t="s">
        <v>531</v>
      </c>
      <c r="F2073" t="s">
        <v>531</v>
      </c>
      <c r="G2073" t="s">
        <v>313</v>
      </c>
      <c r="H2073">
        <v>1</v>
      </c>
      <c r="I2073">
        <v>54</v>
      </c>
      <c r="J2073" s="9">
        <v>34.405714285714282</v>
      </c>
      <c r="K2073">
        <v>54</v>
      </c>
      <c r="L2073" s="10">
        <v>0.36285714285714288</v>
      </c>
      <c r="M2073" s="2">
        <v>44627</v>
      </c>
      <c r="N2073" s="2" t="str">
        <f t="shared" si="128"/>
        <v>March 2022</v>
      </c>
      <c r="O2073" s="2" t="str">
        <f t="shared" si="129"/>
        <v>2022</v>
      </c>
      <c r="P2073">
        <v>42</v>
      </c>
      <c r="Q2073" t="s">
        <v>94</v>
      </c>
      <c r="R2073" t="str">
        <f t="shared" si="130"/>
        <v xml:space="preserve">Frozen </v>
      </c>
      <c r="S2073" t="str">
        <f t="shared" si="131"/>
        <v>Ethnic</v>
      </c>
    </row>
    <row r="2074" spans="1:19" x14ac:dyDescent="0.3">
      <c r="A2074" t="s">
        <v>512</v>
      </c>
      <c r="B2074" t="s">
        <v>513</v>
      </c>
      <c r="C2074" t="s">
        <v>65</v>
      </c>
      <c r="D2074" s="1" t="s">
        <v>66</v>
      </c>
      <c r="E2074" t="s">
        <v>435</v>
      </c>
      <c r="F2074" t="s">
        <v>436</v>
      </c>
      <c r="G2074" t="s">
        <v>313</v>
      </c>
      <c r="H2074">
        <v>1</v>
      </c>
      <c r="I2074">
        <v>47.52</v>
      </c>
      <c r="J2074" s="9">
        <v>33.128228571428572</v>
      </c>
      <c r="K2074">
        <v>47.52</v>
      </c>
      <c r="L2074" s="10">
        <v>0.30285714285714288</v>
      </c>
      <c r="M2074" s="2">
        <v>44627</v>
      </c>
      <c r="N2074" s="2" t="str">
        <f t="shared" si="128"/>
        <v>March 2022</v>
      </c>
      <c r="O2074" s="2" t="str">
        <f t="shared" si="129"/>
        <v>2022</v>
      </c>
      <c r="P2074">
        <v>43</v>
      </c>
      <c r="Q2074" t="s">
        <v>94</v>
      </c>
      <c r="R2074" t="str">
        <f t="shared" si="130"/>
        <v xml:space="preserve">Frozen </v>
      </c>
      <c r="S2074" t="str">
        <f t="shared" si="131"/>
        <v xml:space="preserve">Mainstream </v>
      </c>
    </row>
    <row r="2075" spans="1:19" x14ac:dyDescent="0.3">
      <c r="A2075" t="s">
        <v>881</v>
      </c>
      <c r="B2075" t="s">
        <v>882</v>
      </c>
      <c r="C2075" t="s">
        <v>20</v>
      </c>
      <c r="D2075" s="1" t="s">
        <v>21</v>
      </c>
      <c r="F2075" t="s">
        <v>21</v>
      </c>
      <c r="G2075" t="s">
        <v>313</v>
      </c>
      <c r="H2075">
        <v>1</v>
      </c>
      <c r="I2075">
        <v>48.000999999999998</v>
      </c>
      <c r="J2075" s="9">
        <v>33.942857142857143</v>
      </c>
      <c r="K2075">
        <v>48</v>
      </c>
      <c r="L2075" s="10">
        <v>0.29285714285714287</v>
      </c>
      <c r="M2075" s="2">
        <v>44625</v>
      </c>
      <c r="N2075" s="2" t="str">
        <f t="shared" si="128"/>
        <v>March 2022</v>
      </c>
      <c r="O2075" s="2" t="str">
        <f t="shared" si="129"/>
        <v>2022</v>
      </c>
      <c r="P2075">
        <v>35</v>
      </c>
      <c r="Q2075" t="s">
        <v>94</v>
      </c>
      <c r="R2075" t="str">
        <f t="shared" si="130"/>
        <v xml:space="preserve">Frozen </v>
      </c>
      <c r="S2075" t="str">
        <f t="shared" si="131"/>
        <v>Ethnic</v>
      </c>
    </row>
    <row r="2076" spans="1:19" x14ac:dyDescent="0.3">
      <c r="A2076" t="s">
        <v>512</v>
      </c>
      <c r="B2076" t="s">
        <v>513</v>
      </c>
      <c r="C2076" t="s">
        <v>65</v>
      </c>
      <c r="D2076" s="1" t="s">
        <v>66</v>
      </c>
      <c r="E2076" t="s">
        <v>197</v>
      </c>
      <c r="F2076" t="s">
        <v>198</v>
      </c>
      <c r="G2076" t="s">
        <v>313</v>
      </c>
      <c r="H2076">
        <v>1</v>
      </c>
      <c r="I2076">
        <v>47.52</v>
      </c>
      <c r="J2076" s="9">
        <v>33.128228571428572</v>
      </c>
      <c r="K2076">
        <v>47.52</v>
      </c>
      <c r="L2076" s="10">
        <v>0.30285714285714288</v>
      </c>
      <c r="M2076" s="2">
        <v>44625</v>
      </c>
      <c r="N2076" s="2" t="str">
        <f t="shared" si="128"/>
        <v>March 2022</v>
      </c>
      <c r="O2076" s="2" t="str">
        <f t="shared" si="129"/>
        <v>2022</v>
      </c>
      <c r="P2076">
        <v>43</v>
      </c>
      <c r="Q2076" t="s">
        <v>94</v>
      </c>
      <c r="R2076" t="str">
        <f t="shared" si="130"/>
        <v xml:space="preserve">Frozen </v>
      </c>
      <c r="S2076" t="str">
        <f t="shared" si="131"/>
        <v xml:space="preserve">Mainstream </v>
      </c>
    </row>
    <row r="2077" spans="1:19" x14ac:dyDescent="0.3">
      <c r="A2077" t="s">
        <v>881</v>
      </c>
      <c r="B2077" t="s">
        <v>882</v>
      </c>
      <c r="C2077" t="s">
        <v>779</v>
      </c>
      <c r="D2077" s="1" t="s">
        <v>780</v>
      </c>
      <c r="F2077" t="s">
        <v>780</v>
      </c>
      <c r="G2077" t="s">
        <v>313</v>
      </c>
      <c r="H2077">
        <v>1</v>
      </c>
      <c r="I2077">
        <v>54</v>
      </c>
      <c r="J2077" s="9">
        <v>34.405714285714282</v>
      </c>
      <c r="K2077">
        <v>54</v>
      </c>
      <c r="L2077" s="10">
        <v>0.36285714285714288</v>
      </c>
      <c r="M2077" s="2">
        <v>44625</v>
      </c>
      <c r="N2077" s="2" t="str">
        <f t="shared" si="128"/>
        <v>March 2022</v>
      </c>
      <c r="O2077" s="2" t="str">
        <f t="shared" si="129"/>
        <v>2022</v>
      </c>
      <c r="P2077">
        <v>42</v>
      </c>
      <c r="Q2077" t="s">
        <v>94</v>
      </c>
      <c r="R2077" t="str">
        <f t="shared" si="130"/>
        <v xml:space="preserve">Frozen </v>
      </c>
      <c r="S2077" t="str">
        <f t="shared" si="131"/>
        <v>Ethnic</v>
      </c>
    </row>
    <row r="2078" spans="1:19" x14ac:dyDescent="0.3">
      <c r="A2078" t="s">
        <v>881</v>
      </c>
      <c r="B2078" t="s">
        <v>882</v>
      </c>
      <c r="C2078" t="s">
        <v>605</v>
      </c>
      <c r="D2078" s="1" t="s">
        <v>606</v>
      </c>
      <c r="F2078" t="s">
        <v>606</v>
      </c>
      <c r="G2078" t="s">
        <v>313</v>
      </c>
      <c r="H2078">
        <v>1</v>
      </c>
      <c r="I2078">
        <v>54</v>
      </c>
      <c r="J2078" s="9">
        <v>34.405714285714282</v>
      </c>
      <c r="K2078">
        <v>54</v>
      </c>
      <c r="L2078" s="10">
        <v>0.36285714285714288</v>
      </c>
      <c r="M2078" s="2">
        <v>44625</v>
      </c>
      <c r="N2078" s="2" t="str">
        <f t="shared" si="128"/>
        <v>March 2022</v>
      </c>
      <c r="O2078" s="2" t="str">
        <f t="shared" si="129"/>
        <v>2022</v>
      </c>
      <c r="P2078">
        <v>42</v>
      </c>
      <c r="Q2078" t="s">
        <v>94</v>
      </c>
      <c r="R2078" t="str">
        <f t="shared" si="130"/>
        <v xml:space="preserve">Frozen </v>
      </c>
      <c r="S2078" t="str">
        <f t="shared" si="131"/>
        <v>Ethnic</v>
      </c>
    </row>
    <row r="2079" spans="1:19" x14ac:dyDescent="0.3">
      <c r="A2079" t="s">
        <v>881</v>
      </c>
      <c r="B2079" t="s">
        <v>882</v>
      </c>
      <c r="C2079" t="s">
        <v>873</v>
      </c>
      <c r="D2079" s="1" t="s">
        <v>874</v>
      </c>
      <c r="F2079" t="s">
        <v>874</v>
      </c>
      <c r="G2079" t="s">
        <v>313</v>
      </c>
      <c r="H2079">
        <v>3</v>
      </c>
      <c r="I2079">
        <v>48.000999999999998</v>
      </c>
      <c r="J2079" s="9">
        <v>33.942857142857143</v>
      </c>
      <c r="K2079">
        <v>144</v>
      </c>
      <c r="L2079" s="10">
        <v>0.29285714285714293</v>
      </c>
      <c r="M2079" s="2">
        <v>44625</v>
      </c>
      <c r="N2079" s="2" t="str">
        <f t="shared" si="128"/>
        <v>March 2022</v>
      </c>
      <c r="O2079" s="2" t="str">
        <f t="shared" si="129"/>
        <v>2022</v>
      </c>
      <c r="P2079">
        <v>35</v>
      </c>
      <c r="Q2079" t="s">
        <v>94</v>
      </c>
      <c r="R2079" t="str">
        <f t="shared" si="130"/>
        <v xml:space="preserve">Frozen </v>
      </c>
      <c r="S2079" t="str">
        <f t="shared" si="131"/>
        <v>Ethnic</v>
      </c>
    </row>
    <row r="2080" spans="1:19" x14ac:dyDescent="0.3">
      <c r="A2080" t="s">
        <v>512</v>
      </c>
      <c r="B2080" t="s">
        <v>513</v>
      </c>
      <c r="C2080" t="s">
        <v>71</v>
      </c>
      <c r="D2080" s="1" t="s">
        <v>72</v>
      </c>
      <c r="F2080" t="s">
        <v>72</v>
      </c>
      <c r="G2080" t="s">
        <v>313</v>
      </c>
      <c r="H2080">
        <v>1</v>
      </c>
      <c r="I2080">
        <v>48.000999999999998</v>
      </c>
      <c r="J2080" s="9">
        <v>30.102857142857143</v>
      </c>
      <c r="K2080">
        <v>48</v>
      </c>
      <c r="L2080" s="10">
        <v>0.37285714285714283</v>
      </c>
      <c r="M2080" s="2">
        <v>44624</v>
      </c>
      <c r="N2080" s="2" t="str">
        <f t="shared" si="128"/>
        <v>March 2022</v>
      </c>
      <c r="O2080" s="2" t="str">
        <f t="shared" si="129"/>
        <v>2022</v>
      </c>
      <c r="P2080">
        <v>43</v>
      </c>
      <c r="Q2080" t="s">
        <v>94</v>
      </c>
      <c r="R2080" t="str">
        <f t="shared" si="130"/>
        <v xml:space="preserve">Frozen </v>
      </c>
      <c r="S2080" t="str">
        <f t="shared" si="131"/>
        <v>Ethnic</v>
      </c>
    </row>
    <row r="2081" spans="1:19" x14ac:dyDescent="0.3">
      <c r="A2081" t="s">
        <v>881</v>
      </c>
      <c r="B2081" t="s">
        <v>882</v>
      </c>
      <c r="C2081" t="s">
        <v>838</v>
      </c>
      <c r="D2081" s="1" t="s">
        <v>839</v>
      </c>
      <c r="F2081" t="s">
        <v>839</v>
      </c>
      <c r="G2081" t="s">
        <v>313</v>
      </c>
      <c r="H2081">
        <v>1</v>
      </c>
      <c r="I2081">
        <v>48.000999999999998</v>
      </c>
      <c r="J2081" s="9">
        <v>33.942857142857143</v>
      </c>
      <c r="K2081">
        <v>48</v>
      </c>
      <c r="L2081" s="10">
        <v>0.29285714285714287</v>
      </c>
      <c r="M2081" s="2">
        <v>44623</v>
      </c>
      <c r="N2081" s="2" t="str">
        <f t="shared" si="128"/>
        <v>March 2022</v>
      </c>
      <c r="O2081" s="2" t="str">
        <f t="shared" si="129"/>
        <v>2022</v>
      </c>
      <c r="P2081">
        <v>35</v>
      </c>
      <c r="Q2081" t="s">
        <v>94</v>
      </c>
      <c r="R2081" t="str">
        <f t="shared" si="130"/>
        <v xml:space="preserve">Frozen </v>
      </c>
      <c r="S2081" t="str">
        <f t="shared" si="131"/>
        <v>Ethnic</v>
      </c>
    </row>
    <row r="2082" spans="1:19" x14ac:dyDescent="0.3">
      <c r="A2082" t="s">
        <v>512</v>
      </c>
      <c r="B2082" t="s">
        <v>513</v>
      </c>
      <c r="C2082" t="s">
        <v>838</v>
      </c>
      <c r="D2082" s="1" t="s">
        <v>839</v>
      </c>
      <c r="F2082" t="s">
        <v>839</v>
      </c>
      <c r="G2082" t="s">
        <v>313</v>
      </c>
      <c r="H2082">
        <v>1</v>
      </c>
      <c r="I2082">
        <v>48.000999999999998</v>
      </c>
      <c r="J2082" s="9">
        <v>29.142857142857142</v>
      </c>
      <c r="K2082">
        <v>48</v>
      </c>
      <c r="L2082" s="10">
        <v>0.39285714285714285</v>
      </c>
      <c r="M2082" s="2">
        <v>44623</v>
      </c>
      <c r="N2082" s="2" t="str">
        <f t="shared" si="128"/>
        <v>March 2022</v>
      </c>
      <c r="O2082" s="2" t="str">
        <f t="shared" si="129"/>
        <v>2022</v>
      </c>
      <c r="P2082">
        <v>45</v>
      </c>
      <c r="Q2082" t="s">
        <v>94</v>
      </c>
      <c r="R2082" t="str">
        <f t="shared" si="130"/>
        <v xml:space="preserve">Frozen </v>
      </c>
      <c r="S2082" t="str">
        <f t="shared" si="131"/>
        <v>Ethnic</v>
      </c>
    </row>
    <row r="2083" spans="1:19" x14ac:dyDescent="0.3">
      <c r="A2083" t="s">
        <v>881</v>
      </c>
      <c r="B2083" t="s">
        <v>882</v>
      </c>
      <c r="C2083" t="s">
        <v>400</v>
      </c>
      <c r="D2083" s="1" t="s">
        <v>401</v>
      </c>
      <c r="F2083" t="s">
        <v>401</v>
      </c>
      <c r="G2083" t="s">
        <v>313</v>
      </c>
      <c r="H2083">
        <v>1</v>
      </c>
      <c r="I2083">
        <v>54</v>
      </c>
      <c r="J2083" s="9">
        <v>34.405714285714282</v>
      </c>
      <c r="K2083">
        <v>54</v>
      </c>
      <c r="L2083" s="10">
        <v>0.36285714285714288</v>
      </c>
      <c r="M2083" s="2">
        <v>44623</v>
      </c>
      <c r="N2083" s="2" t="str">
        <f t="shared" si="128"/>
        <v>March 2022</v>
      </c>
      <c r="O2083" s="2" t="str">
        <f t="shared" si="129"/>
        <v>2022</v>
      </c>
      <c r="P2083">
        <v>42</v>
      </c>
      <c r="Q2083" t="s">
        <v>94</v>
      </c>
      <c r="R2083" t="str">
        <f t="shared" si="130"/>
        <v xml:space="preserve">Frozen </v>
      </c>
      <c r="S2083" t="str">
        <f t="shared" si="131"/>
        <v>Ethnic</v>
      </c>
    </row>
    <row r="2084" spans="1:19" x14ac:dyDescent="0.3">
      <c r="A2084" t="s">
        <v>512</v>
      </c>
      <c r="B2084" t="s">
        <v>513</v>
      </c>
      <c r="C2084" t="s">
        <v>412</v>
      </c>
      <c r="D2084" s="1" t="s">
        <v>413</v>
      </c>
      <c r="F2084" t="s">
        <v>413</v>
      </c>
      <c r="G2084" t="s">
        <v>313</v>
      </c>
      <c r="H2084">
        <v>1</v>
      </c>
      <c r="I2084">
        <v>54</v>
      </c>
      <c r="J2084" s="9">
        <v>29.545714285714286</v>
      </c>
      <c r="K2084">
        <v>54</v>
      </c>
      <c r="L2084" s="10">
        <v>0.45285714285714285</v>
      </c>
      <c r="M2084" s="2">
        <v>44623</v>
      </c>
      <c r="N2084" s="2" t="str">
        <f t="shared" si="128"/>
        <v>March 2022</v>
      </c>
      <c r="O2084" s="2" t="str">
        <f t="shared" si="129"/>
        <v>2022</v>
      </c>
      <c r="P2084">
        <v>51</v>
      </c>
      <c r="Q2084" t="s">
        <v>94</v>
      </c>
      <c r="R2084" t="str">
        <f t="shared" si="130"/>
        <v xml:space="preserve">Frozen </v>
      </c>
      <c r="S2084" t="str">
        <f t="shared" si="131"/>
        <v>Ethnic</v>
      </c>
    </row>
    <row r="2085" spans="1:19" x14ac:dyDescent="0.3">
      <c r="A2085" t="s">
        <v>881</v>
      </c>
      <c r="B2085" t="s">
        <v>882</v>
      </c>
      <c r="C2085" t="s">
        <v>51</v>
      </c>
      <c r="D2085" s="1" t="s">
        <v>52</v>
      </c>
      <c r="F2085" t="s">
        <v>52</v>
      </c>
      <c r="G2085" t="s">
        <v>313</v>
      </c>
      <c r="H2085">
        <v>1</v>
      </c>
      <c r="I2085">
        <v>48.000999999999998</v>
      </c>
      <c r="J2085" s="9">
        <v>33.942857142857143</v>
      </c>
      <c r="K2085">
        <v>48</v>
      </c>
      <c r="L2085" s="10">
        <v>0.29285714285714287</v>
      </c>
      <c r="M2085" s="2">
        <v>44623</v>
      </c>
      <c r="N2085" s="2" t="str">
        <f t="shared" si="128"/>
        <v>March 2022</v>
      </c>
      <c r="O2085" s="2" t="str">
        <f t="shared" si="129"/>
        <v>2022</v>
      </c>
      <c r="P2085">
        <v>35</v>
      </c>
      <c r="Q2085" t="s">
        <v>94</v>
      </c>
      <c r="R2085" t="str">
        <f t="shared" si="130"/>
        <v xml:space="preserve">Frozen </v>
      </c>
      <c r="S2085" t="str">
        <f t="shared" si="131"/>
        <v>Ethnic</v>
      </c>
    </row>
    <row r="2086" spans="1:19" x14ac:dyDescent="0.3">
      <c r="A2086" t="s">
        <v>881</v>
      </c>
      <c r="B2086" t="s">
        <v>882</v>
      </c>
      <c r="C2086" t="s">
        <v>236</v>
      </c>
      <c r="D2086" s="1" t="s">
        <v>237</v>
      </c>
      <c r="F2086" t="s">
        <v>237</v>
      </c>
      <c r="G2086" t="s">
        <v>313</v>
      </c>
      <c r="H2086">
        <v>1</v>
      </c>
      <c r="I2086">
        <v>54</v>
      </c>
      <c r="J2086" s="9">
        <v>34.405714285714282</v>
      </c>
      <c r="K2086">
        <v>54</v>
      </c>
      <c r="L2086" s="10">
        <v>0.36285714285714288</v>
      </c>
      <c r="M2086" s="2">
        <v>44623</v>
      </c>
      <c r="N2086" s="2" t="str">
        <f t="shared" si="128"/>
        <v>March 2022</v>
      </c>
      <c r="O2086" s="2" t="str">
        <f t="shared" si="129"/>
        <v>2022</v>
      </c>
      <c r="P2086">
        <v>42</v>
      </c>
      <c r="Q2086" t="s">
        <v>94</v>
      </c>
      <c r="R2086" t="str">
        <f t="shared" si="130"/>
        <v xml:space="preserve">Frozen </v>
      </c>
      <c r="S2086" t="str">
        <f t="shared" si="131"/>
        <v>Ethnic</v>
      </c>
    </row>
    <row r="2087" spans="1:19" x14ac:dyDescent="0.3">
      <c r="A2087" t="s">
        <v>881</v>
      </c>
      <c r="B2087" t="s">
        <v>882</v>
      </c>
      <c r="C2087" t="s">
        <v>203</v>
      </c>
      <c r="D2087" s="1" t="s">
        <v>204</v>
      </c>
      <c r="F2087" t="s">
        <v>204</v>
      </c>
      <c r="G2087" t="s">
        <v>313</v>
      </c>
      <c r="H2087">
        <v>1</v>
      </c>
      <c r="I2087">
        <v>48.000999999999998</v>
      </c>
      <c r="J2087" s="9">
        <v>33.942857142857143</v>
      </c>
      <c r="K2087">
        <v>48</v>
      </c>
      <c r="L2087" s="10">
        <v>0.29285714285714287</v>
      </c>
      <c r="M2087" s="2">
        <v>44623</v>
      </c>
      <c r="N2087" s="2" t="str">
        <f t="shared" si="128"/>
        <v>March 2022</v>
      </c>
      <c r="O2087" s="2" t="str">
        <f t="shared" si="129"/>
        <v>2022</v>
      </c>
      <c r="P2087">
        <v>35</v>
      </c>
      <c r="Q2087" t="s">
        <v>94</v>
      </c>
      <c r="R2087" t="str">
        <f t="shared" si="130"/>
        <v xml:space="preserve">Frozen </v>
      </c>
      <c r="S2087" t="str">
        <f t="shared" si="131"/>
        <v>Ethnic</v>
      </c>
    </row>
    <row r="2088" spans="1:19" x14ac:dyDescent="0.3">
      <c r="A2088" t="s">
        <v>881</v>
      </c>
      <c r="B2088" t="s">
        <v>882</v>
      </c>
      <c r="C2088" t="s">
        <v>329</v>
      </c>
      <c r="D2088" s="1" t="s">
        <v>330</v>
      </c>
      <c r="F2088" t="s">
        <v>330</v>
      </c>
      <c r="G2088" t="s">
        <v>313</v>
      </c>
      <c r="H2088">
        <v>2</v>
      </c>
      <c r="I2088">
        <v>48.000999999999998</v>
      </c>
      <c r="J2088" s="9">
        <v>33.942857142857143</v>
      </c>
      <c r="K2088">
        <v>96</v>
      </c>
      <c r="L2088" s="10">
        <v>0.29285714285714287</v>
      </c>
      <c r="M2088" s="2">
        <v>44622</v>
      </c>
      <c r="N2088" s="2" t="str">
        <f t="shared" si="128"/>
        <v>March 2022</v>
      </c>
      <c r="O2088" s="2" t="str">
        <f t="shared" si="129"/>
        <v>2022</v>
      </c>
      <c r="P2088">
        <v>35</v>
      </c>
      <c r="Q2088" t="s">
        <v>94</v>
      </c>
      <c r="R2088" t="str">
        <f t="shared" si="130"/>
        <v xml:space="preserve">Frozen </v>
      </c>
      <c r="S2088" t="str">
        <f t="shared" si="131"/>
        <v>Ethnic</v>
      </c>
    </row>
    <row r="2089" spans="1:19" x14ac:dyDescent="0.3">
      <c r="A2089" t="s">
        <v>512</v>
      </c>
      <c r="B2089" t="s">
        <v>513</v>
      </c>
      <c r="C2089" t="s">
        <v>65</v>
      </c>
      <c r="D2089" s="1" t="s">
        <v>66</v>
      </c>
      <c r="E2089" t="s">
        <v>828</v>
      </c>
      <c r="F2089" t="s">
        <v>829</v>
      </c>
      <c r="G2089" t="s">
        <v>313</v>
      </c>
      <c r="H2089">
        <v>1</v>
      </c>
      <c r="I2089">
        <v>47.52</v>
      </c>
      <c r="J2089" s="9">
        <v>32.177828571428577</v>
      </c>
      <c r="K2089">
        <v>47.52</v>
      </c>
      <c r="L2089" s="10">
        <v>0.32285714285714284</v>
      </c>
      <c r="M2089" s="2">
        <v>44622</v>
      </c>
      <c r="N2089" s="2" t="str">
        <f t="shared" si="128"/>
        <v>March 2022</v>
      </c>
      <c r="O2089" s="2" t="str">
        <f t="shared" si="129"/>
        <v>2022</v>
      </c>
      <c r="P2089">
        <v>45</v>
      </c>
      <c r="Q2089" t="s">
        <v>94</v>
      </c>
      <c r="R2089" t="str">
        <f t="shared" si="130"/>
        <v xml:space="preserve">Frozen </v>
      </c>
      <c r="S2089" t="str">
        <f t="shared" si="131"/>
        <v xml:space="preserve">Mainstream </v>
      </c>
    </row>
    <row r="2090" spans="1:19" x14ac:dyDescent="0.3">
      <c r="A2090" t="s">
        <v>512</v>
      </c>
      <c r="B2090" t="s">
        <v>513</v>
      </c>
      <c r="C2090" t="s">
        <v>65</v>
      </c>
      <c r="D2090" s="1" t="s">
        <v>66</v>
      </c>
      <c r="E2090" t="s">
        <v>137</v>
      </c>
      <c r="F2090" t="s">
        <v>138</v>
      </c>
      <c r="G2090" t="s">
        <v>313</v>
      </c>
      <c r="H2090">
        <v>2</v>
      </c>
      <c r="I2090">
        <v>47.52</v>
      </c>
      <c r="J2090" s="9">
        <v>32.177828571428577</v>
      </c>
      <c r="K2090">
        <v>95.04</v>
      </c>
      <c r="L2090" s="10">
        <v>0.32285714285714284</v>
      </c>
      <c r="M2090" s="2">
        <v>44621</v>
      </c>
      <c r="N2090" s="2" t="str">
        <f t="shared" si="128"/>
        <v>March 2022</v>
      </c>
      <c r="O2090" s="2" t="str">
        <f t="shared" si="129"/>
        <v>2022</v>
      </c>
      <c r="P2090">
        <v>45</v>
      </c>
      <c r="Q2090" t="s">
        <v>94</v>
      </c>
      <c r="R2090" t="str">
        <f t="shared" si="130"/>
        <v xml:space="preserve">Frozen </v>
      </c>
      <c r="S2090" t="str">
        <f t="shared" si="131"/>
        <v xml:space="preserve">Mainstream </v>
      </c>
    </row>
    <row r="2091" spans="1:19" x14ac:dyDescent="0.3">
      <c r="A2091" t="s">
        <v>881</v>
      </c>
      <c r="B2091" t="s">
        <v>882</v>
      </c>
      <c r="C2091" t="s">
        <v>737</v>
      </c>
      <c r="D2091" s="1" t="s">
        <v>738</v>
      </c>
      <c r="F2091" t="s">
        <v>738</v>
      </c>
      <c r="G2091" t="s">
        <v>313</v>
      </c>
      <c r="H2091">
        <v>1</v>
      </c>
      <c r="I2091">
        <v>48.000999999999998</v>
      </c>
      <c r="J2091" s="9">
        <v>33.942857142857143</v>
      </c>
      <c r="K2091">
        <v>48</v>
      </c>
      <c r="L2091" s="10">
        <v>0.29285714285714287</v>
      </c>
      <c r="M2091" s="2">
        <v>44621</v>
      </c>
      <c r="N2091" s="2" t="str">
        <f t="shared" si="128"/>
        <v>March 2022</v>
      </c>
      <c r="O2091" s="2" t="str">
        <f t="shared" si="129"/>
        <v>2022</v>
      </c>
      <c r="P2091">
        <v>35</v>
      </c>
      <c r="Q2091" t="s">
        <v>94</v>
      </c>
      <c r="R2091" t="str">
        <f t="shared" si="130"/>
        <v xml:space="preserve">Frozen </v>
      </c>
      <c r="S2091" t="str">
        <f t="shared" si="131"/>
        <v>Ethnic</v>
      </c>
    </row>
    <row r="2092" spans="1:19" x14ac:dyDescent="0.3">
      <c r="A2092" t="s">
        <v>512</v>
      </c>
      <c r="B2092" t="s">
        <v>513</v>
      </c>
      <c r="C2092" t="s">
        <v>737</v>
      </c>
      <c r="D2092" s="1" t="s">
        <v>738</v>
      </c>
      <c r="F2092" t="s">
        <v>738</v>
      </c>
      <c r="G2092" t="s">
        <v>313</v>
      </c>
      <c r="H2092">
        <v>1</v>
      </c>
      <c r="I2092">
        <v>48.000999999999998</v>
      </c>
      <c r="J2092" s="9">
        <v>29.142857142857142</v>
      </c>
      <c r="K2092">
        <v>48</v>
      </c>
      <c r="L2092" s="10">
        <v>0.39285714285714285</v>
      </c>
      <c r="M2092" s="2">
        <v>44621</v>
      </c>
      <c r="N2092" s="2" t="str">
        <f t="shared" si="128"/>
        <v>March 2022</v>
      </c>
      <c r="O2092" s="2" t="str">
        <f t="shared" si="129"/>
        <v>2022</v>
      </c>
      <c r="P2092">
        <v>45</v>
      </c>
      <c r="Q2092" t="s">
        <v>94</v>
      </c>
      <c r="R2092" t="str">
        <f t="shared" si="130"/>
        <v xml:space="preserve">Frozen </v>
      </c>
      <c r="S2092" t="str">
        <f t="shared" si="131"/>
        <v>Ethnic</v>
      </c>
    </row>
    <row r="2093" spans="1:19" x14ac:dyDescent="0.3">
      <c r="A2093" t="s">
        <v>514</v>
      </c>
      <c r="B2093" t="s">
        <v>515</v>
      </c>
      <c r="C2093" t="s">
        <v>279</v>
      </c>
      <c r="D2093" s="1" t="s">
        <v>280</v>
      </c>
      <c r="F2093" t="s">
        <v>280</v>
      </c>
      <c r="G2093" t="s">
        <v>10</v>
      </c>
      <c r="H2093">
        <v>1</v>
      </c>
      <c r="I2093">
        <v>26</v>
      </c>
      <c r="J2093" s="9">
        <v>16.685217391304349</v>
      </c>
      <c r="K2093">
        <v>26</v>
      </c>
      <c r="L2093" s="10">
        <v>0.35826086956521741</v>
      </c>
      <c r="M2093" s="2">
        <v>44649</v>
      </c>
      <c r="N2093" s="2" t="str">
        <f t="shared" si="128"/>
        <v>March 2022</v>
      </c>
      <c r="O2093" s="2" t="str">
        <f t="shared" si="129"/>
        <v>2022</v>
      </c>
      <c r="P2093">
        <v>38</v>
      </c>
      <c r="Q2093" t="s">
        <v>244</v>
      </c>
      <c r="R2093" t="str">
        <f t="shared" si="130"/>
        <v>Dry</v>
      </c>
      <c r="S2093" t="str">
        <f t="shared" si="131"/>
        <v>Ethnic</v>
      </c>
    </row>
    <row r="2094" spans="1:19" x14ac:dyDescent="0.3">
      <c r="A2094" t="s">
        <v>516</v>
      </c>
      <c r="B2094" t="s">
        <v>517</v>
      </c>
      <c r="C2094" t="s">
        <v>429</v>
      </c>
      <c r="D2094" s="1" t="s">
        <v>430</v>
      </c>
      <c r="F2094" t="s">
        <v>430</v>
      </c>
      <c r="G2094" t="s">
        <v>10</v>
      </c>
      <c r="H2094">
        <v>1</v>
      </c>
      <c r="I2094">
        <v>27</v>
      </c>
      <c r="J2094" s="9">
        <v>17.056956521739131</v>
      </c>
      <c r="K2094">
        <v>27</v>
      </c>
      <c r="L2094" s="10">
        <v>0.36826086956521742</v>
      </c>
      <c r="M2094" s="2">
        <v>44648</v>
      </c>
      <c r="N2094" s="2" t="str">
        <f t="shared" si="128"/>
        <v>March 2022</v>
      </c>
      <c r="O2094" s="2" t="str">
        <f t="shared" si="129"/>
        <v>2022</v>
      </c>
      <c r="P2094">
        <v>39</v>
      </c>
      <c r="Q2094" t="s">
        <v>244</v>
      </c>
      <c r="R2094" t="str">
        <f t="shared" si="130"/>
        <v>Dry</v>
      </c>
      <c r="S2094" t="str">
        <f t="shared" si="131"/>
        <v>Ethnic</v>
      </c>
    </row>
    <row r="2095" spans="1:19" x14ac:dyDescent="0.3">
      <c r="A2095" t="s">
        <v>516</v>
      </c>
      <c r="B2095" t="s">
        <v>517</v>
      </c>
      <c r="C2095" t="s">
        <v>65</v>
      </c>
      <c r="D2095" s="1" t="s">
        <v>66</v>
      </c>
      <c r="E2095" t="s">
        <v>175</v>
      </c>
      <c r="F2095" t="s">
        <v>176</v>
      </c>
      <c r="G2095" t="s">
        <v>10</v>
      </c>
      <c r="H2095">
        <v>1</v>
      </c>
      <c r="I2095">
        <v>21.6</v>
      </c>
      <c r="J2095" s="9">
        <v>18.397565217391307</v>
      </c>
      <c r="K2095">
        <v>21.6</v>
      </c>
      <c r="L2095" s="10">
        <v>0.14826086956521736</v>
      </c>
      <c r="M2095" s="2">
        <v>44643</v>
      </c>
      <c r="N2095" s="2" t="str">
        <f t="shared" si="128"/>
        <v>March 2022</v>
      </c>
      <c r="O2095" s="2" t="str">
        <f t="shared" si="129"/>
        <v>2022</v>
      </c>
      <c r="P2095">
        <v>24</v>
      </c>
      <c r="Q2095" t="s">
        <v>244</v>
      </c>
      <c r="R2095" t="str">
        <f t="shared" si="130"/>
        <v>Dry</v>
      </c>
      <c r="S2095" t="str">
        <f t="shared" si="131"/>
        <v xml:space="preserve">Mainstream </v>
      </c>
    </row>
    <row r="2096" spans="1:19" x14ac:dyDescent="0.3">
      <c r="A2096" t="s">
        <v>514</v>
      </c>
      <c r="B2096" t="s">
        <v>515</v>
      </c>
      <c r="C2096" t="s">
        <v>65</v>
      </c>
      <c r="D2096" s="1" t="s">
        <v>66</v>
      </c>
      <c r="E2096" t="s">
        <v>175</v>
      </c>
      <c r="F2096" t="s">
        <v>176</v>
      </c>
      <c r="G2096" t="s">
        <v>10</v>
      </c>
      <c r="H2096">
        <v>1</v>
      </c>
      <c r="I2096">
        <v>21.6</v>
      </c>
      <c r="J2096" s="9">
        <v>18.181565217391306</v>
      </c>
      <c r="K2096">
        <v>21.6</v>
      </c>
      <c r="L2096" s="10">
        <v>0.15826086956521737</v>
      </c>
      <c r="M2096" s="2">
        <v>44643</v>
      </c>
      <c r="N2096" s="2" t="str">
        <f t="shared" si="128"/>
        <v>March 2022</v>
      </c>
      <c r="O2096" s="2" t="str">
        <f t="shared" si="129"/>
        <v>2022</v>
      </c>
      <c r="P2096">
        <v>25</v>
      </c>
      <c r="Q2096" t="s">
        <v>244</v>
      </c>
      <c r="R2096" t="str">
        <f t="shared" si="130"/>
        <v>Dry</v>
      </c>
      <c r="S2096" t="str">
        <f t="shared" si="131"/>
        <v xml:space="preserve">Mainstream </v>
      </c>
    </row>
    <row r="2097" spans="1:19" x14ac:dyDescent="0.3">
      <c r="A2097" t="s">
        <v>516</v>
      </c>
      <c r="B2097" t="s">
        <v>517</v>
      </c>
      <c r="C2097" t="s">
        <v>707</v>
      </c>
      <c r="D2097" s="1" t="s">
        <v>708</v>
      </c>
      <c r="F2097" t="s">
        <v>708</v>
      </c>
      <c r="G2097" t="s">
        <v>10</v>
      </c>
      <c r="H2097">
        <v>1</v>
      </c>
      <c r="I2097">
        <v>27</v>
      </c>
      <c r="J2097" s="9">
        <v>17.056956521739131</v>
      </c>
      <c r="K2097">
        <v>27</v>
      </c>
      <c r="L2097" s="10">
        <v>0.36826086956521742</v>
      </c>
      <c r="M2097" s="2">
        <v>44643</v>
      </c>
      <c r="N2097" s="2" t="str">
        <f t="shared" si="128"/>
        <v>March 2022</v>
      </c>
      <c r="O2097" s="2" t="str">
        <f t="shared" si="129"/>
        <v>2022</v>
      </c>
      <c r="P2097">
        <v>39</v>
      </c>
      <c r="Q2097" t="s">
        <v>244</v>
      </c>
      <c r="R2097" t="str">
        <f t="shared" si="130"/>
        <v>Dry</v>
      </c>
      <c r="S2097" t="str">
        <f t="shared" si="131"/>
        <v>Ethnic</v>
      </c>
    </row>
    <row r="2098" spans="1:19" x14ac:dyDescent="0.3">
      <c r="A2098" t="s">
        <v>514</v>
      </c>
      <c r="B2098" t="s">
        <v>515</v>
      </c>
      <c r="C2098" t="s">
        <v>707</v>
      </c>
      <c r="D2098" s="1" t="s">
        <v>708</v>
      </c>
      <c r="F2098" t="s">
        <v>708</v>
      </c>
      <c r="G2098" t="s">
        <v>10</v>
      </c>
      <c r="H2098">
        <v>1</v>
      </c>
      <c r="I2098">
        <v>27</v>
      </c>
      <c r="J2098" s="9">
        <v>16.786956521739128</v>
      </c>
      <c r="K2098">
        <v>27</v>
      </c>
      <c r="L2098" s="10">
        <v>0.37826086956521743</v>
      </c>
      <c r="M2098" s="2">
        <v>44643</v>
      </c>
      <c r="N2098" s="2" t="str">
        <f t="shared" si="128"/>
        <v>March 2022</v>
      </c>
      <c r="O2098" s="2" t="str">
        <f t="shared" si="129"/>
        <v>2022</v>
      </c>
      <c r="P2098">
        <v>40</v>
      </c>
      <c r="Q2098" t="s">
        <v>244</v>
      </c>
      <c r="R2098" t="str">
        <f t="shared" si="130"/>
        <v>Dry</v>
      </c>
      <c r="S2098" t="str">
        <f t="shared" si="131"/>
        <v>Ethnic</v>
      </c>
    </row>
    <row r="2099" spans="1:19" x14ac:dyDescent="0.3">
      <c r="A2099" t="s">
        <v>516</v>
      </c>
      <c r="B2099" t="s">
        <v>517</v>
      </c>
      <c r="C2099" t="s">
        <v>279</v>
      </c>
      <c r="D2099" s="1" t="s">
        <v>280</v>
      </c>
      <c r="F2099" t="s">
        <v>280</v>
      </c>
      <c r="G2099" t="s">
        <v>10</v>
      </c>
      <c r="H2099">
        <v>1</v>
      </c>
      <c r="I2099">
        <v>26.001000000000001</v>
      </c>
      <c r="J2099" s="9">
        <v>16.945217391304347</v>
      </c>
      <c r="K2099">
        <v>26</v>
      </c>
      <c r="L2099" s="10">
        <v>0.34826086956521735</v>
      </c>
      <c r="M2099" s="2">
        <v>44642</v>
      </c>
      <c r="N2099" s="2" t="str">
        <f t="shared" si="128"/>
        <v>March 2022</v>
      </c>
      <c r="O2099" s="2" t="str">
        <f t="shared" si="129"/>
        <v>2022</v>
      </c>
      <c r="P2099">
        <v>37</v>
      </c>
      <c r="Q2099" t="s">
        <v>244</v>
      </c>
      <c r="R2099" t="str">
        <f t="shared" si="130"/>
        <v>Dry</v>
      </c>
      <c r="S2099" t="str">
        <f t="shared" si="131"/>
        <v>Ethnic</v>
      </c>
    </row>
    <row r="2100" spans="1:19" x14ac:dyDescent="0.3">
      <c r="A2100" t="s">
        <v>516</v>
      </c>
      <c r="B2100" t="s">
        <v>517</v>
      </c>
      <c r="C2100" t="s">
        <v>713</v>
      </c>
      <c r="D2100" s="1" t="s">
        <v>714</v>
      </c>
      <c r="F2100" t="s">
        <v>714</v>
      </c>
      <c r="G2100" t="s">
        <v>10</v>
      </c>
      <c r="H2100">
        <v>1</v>
      </c>
      <c r="I2100">
        <v>27</v>
      </c>
      <c r="J2100" s="9">
        <v>17.056956521739131</v>
      </c>
      <c r="K2100">
        <v>27</v>
      </c>
      <c r="L2100" s="10">
        <v>0.36826086956521742</v>
      </c>
      <c r="M2100" s="2">
        <v>44641</v>
      </c>
      <c r="N2100" s="2" t="str">
        <f t="shared" si="128"/>
        <v>March 2022</v>
      </c>
      <c r="O2100" s="2" t="str">
        <f t="shared" si="129"/>
        <v>2022</v>
      </c>
      <c r="P2100">
        <v>39</v>
      </c>
      <c r="Q2100" t="s">
        <v>244</v>
      </c>
      <c r="R2100" t="str">
        <f t="shared" si="130"/>
        <v>Dry</v>
      </c>
      <c r="S2100" t="str">
        <f t="shared" si="131"/>
        <v>Ethnic</v>
      </c>
    </row>
    <row r="2101" spans="1:19" x14ac:dyDescent="0.3">
      <c r="A2101" t="s">
        <v>514</v>
      </c>
      <c r="B2101" t="s">
        <v>515</v>
      </c>
      <c r="C2101" t="s">
        <v>181</v>
      </c>
      <c r="D2101" s="1" t="s">
        <v>182</v>
      </c>
      <c r="F2101" t="s">
        <v>182</v>
      </c>
      <c r="G2101" t="s">
        <v>10</v>
      </c>
      <c r="H2101">
        <v>1</v>
      </c>
      <c r="I2101">
        <v>27</v>
      </c>
      <c r="J2101" s="9">
        <v>16.786956521739128</v>
      </c>
      <c r="K2101">
        <v>27</v>
      </c>
      <c r="L2101" s="10">
        <v>0.37826086956521743</v>
      </c>
      <c r="M2101" s="2">
        <v>44641</v>
      </c>
      <c r="N2101" s="2" t="str">
        <f t="shared" si="128"/>
        <v>March 2022</v>
      </c>
      <c r="O2101" s="2" t="str">
        <f t="shared" si="129"/>
        <v>2022</v>
      </c>
      <c r="P2101">
        <v>40</v>
      </c>
      <c r="Q2101" t="s">
        <v>244</v>
      </c>
      <c r="R2101" t="str">
        <f t="shared" si="130"/>
        <v>Dry</v>
      </c>
      <c r="S2101" t="str">
        <f t="shared" si="131"/>
        <v>Ethnic</v>
      </c>
    </row>
    <row r="2102" spans="1:19" x14ac:dyDescent="0.3">
      <c r="A2102" t="s">
        <v>516</v>
      </c>
      <c r="B2102" t="s">
        <v>517</v>
      </c>
      <c r="C2102" t="s">
        <v>18</v>
      </c>
      <c r="D2102" s="1" t="s">
        <v>19</v>
      </c>
      <c r="F2102" t="s">
        <v>19</v>
      </c>
      <c r="G2102" t="s">
        <v>10</v>
      </c>
      <c r="H2102">
        <v>1</v>
      </c>
      <c r="I2102">
        <v>27</v>
      </c>
      <c r="J2102" s="9">
        <v>17.056956521739131</v>
      </c>
      <c r="K2102">
        <v>27</v>
      </c>
      <c r="L2102" s="10">
        <v>0.36826086956521742</v>
      </c>
      <c r="M2102" s="2">
        <v>44639</v>
      </c>
      <c r="N2102" s="2" t="str">
        <f t="shared" si="128"/>
        <v>March 2022</v>
      </c>
      <c r="O2102" s="2" t="str">
        <f t="shared" si="129"/>
        <v>2022</v>
      </c>
      <c r="P2102">
        <v>39</v>
      </c>
      <c r="Q2102" t="s">
        <v>244</v>
      </c>
      <c r="R2102" t="str">
        <f t="shared" si="130"/>
        <v>Dry</v>
      </c>
      <c r="S2102" t="str">
        <f t="shared" si="131"/>
        <v>Ethnic</v>
      </c>
    </row>
    <row r="2103" spans="1:19" x14ac:dyDescent="0.3">
      <c r="A2103" t="s">
        <v>516</v>
      </c>
      <c r="B2103" t="s">
        <v>517</v>
      </c>
      <c r="C2103" t="s">
        <v>392</v>
      </c>
      <c r="D2103" s="1" t="s">
        <v>393</v>
      </c>
      <c r="F2103" t="s">
        <v>393</v>
      </c>
      <c r="G2103" t="s">
        <v>10</v>
      </c>
      <c r="H2103">
        <v>1</v>
      </c>
      <c r="I2103">
        <v>27</v>
      </c>
      <c r="J2103" s="9">
        <v>17.056956521739131</v>
      </c>
      <c r="K2103">
        <v>27</v>
      </c>
      <c r="L2103" s="10">
        <v>0.36826086956521742</v>
      </c>
      <c r="M2103" s="2">
        <v>44637</v>
      </c>
      <c r="N2103" s="2" t="str">
        <f t="shared" si="128"/>
        <v>March 2022</v>
      </c>
      <c r="O2103" s="2" t="str">
        <f t="shared" si="129"/>
        <v>2022</v>
      </c>
      <c r="P2103">
        <v>39</v>
      </c>
      <c r="Q2103" t="s">
        <v>244</v>
      </c>
      <c r="R2103" t="str">
        <f t="shared" si="130"/>
        <v>Dry</v>
      </c>
      <c r="S2103" t="str">
        <f t="shared" si="131"/>
        <v>Ethnic</v>
      </c>
    </row>
    <row r="2104" spans="1:19" x14ac:dyDescent="0.3">
      <c r="A2104" t="s">
        <v>516</v>
      </c>
      <c r="B2104" t="s">
        <v>517</v>
      </c>
      <c r="C2104" t="s">
        <v>24</v>
      </c>
      <c r="D2104" s="1" t="s">
        <v>25</v>
      </c>
      <c r="F2104" t="s">
        <v>25</v>
      </c>
      <c r="G2104" t="s">
        <v>10</v>
      </c>
      <c r="H2104">
        <v>1</v>
      </c>
      <c r="I2104">
        <v>27</v>
      </c>
      <c r="J2104" s="9">
        <v>17.056956521739131</v>
      </c>
      <c r="K2104">
        <v>27</v>
      </c>
      <c r="L2104" s="10">
        <v>0.36826086956521742</v>
      </c>
      <c r="M2104" s="2">
        <v>44631</v>
      </c>
      <c r="N2104" s="2" t="str">
        <f t="shared" si="128"/>
        <v>March 2022</v>
      </c>
      <c r="O2104" s="2" t="str">
        <f t="shared" si="129"/>
        <v>2022</v>
      </c>
      <c r="P2104">
        <v>39</v>
      </c>
      <c r="Q2104" t="s">
        <v>244</v>
      </c>
      <c r="R2104" t="str">
        <f t="shared" si="130"/>
        <v>Dry</v>
      </c>
      <c r="S2104" t="str">
        <f t="shared" si="131"/>
        <v>Ethnic</v>
      </c>
    </row>
    <row r="2105" spans="1:19" x14ac:dyDescent="0.3">
      <c r="A2105" t="s">
        <v>516</v>
      </c>
      <c r="B2105" t="s">
        <v>517</v>
      </c>
      <c r="C2105" t="s">
        <v>675</v>
      </c>
      <c r="D2105" s="1" t="s">
        <v>676</v>
      </c>
      <c r="F2105" t="s">
        <v>676</v>
      </c>
      <c r="G2105" t="s">
        <v>10</v>
      </c>
      <c r="H2105">
        <v>1</v>
      </c>
      <c r="I2105">
        <v>27</v>
      </c>
      <c r="J2105" s="9">
        <v>17.056956521739131</v>
      </c>
      <c r="K2105">
        <v>27</v>
      </c>
      <c r="L2105" s="10">
        <v>0.36826086956521742</v>
      </c>
      <c r="M2105" s="2">
        <v>44631</v>
      </c>
      <c r="N2105" s="2" t="str">
        <f t="shared" si="128"/>
        <v>March 2022</v>
      </c>
      <c r="O2105" s="2" t="str">
        <f t="shared" si="129"/>
        <v>2022</v>
      </c>
      <c r="P2105">
        <v>39</v>
      </c>
      <c r="Q2105" t="s">
        <v>244</v>
      </c>
      <c r="R2105" t="str">
        <f t="shared" si="130"/>
        <v>Dry</v>
      </c>
      <c r="S2105" t="str">
        <f t="shared" si="131"/>
        <v>Ethnic</v>
      </c>
    </row>
    <row r="2106" spans="1:19" x14ac:dyDescent="0.3">
      <c r="A2106" t="s">
        <v>514</v>
      </c>
      <c r="B2106" t="s">
        <v>515</v>
      </c>
      <c r="C2106" t="s">
        <v>675</v>
      </c>
      <c r="D2106" s="1" t="s">
        <v>676</v>
      </c>
      <c r="F2106" t="s">
        <v>676</v>
      </c>
      <c r="G2106" t="s">
        <v>10</v>
      </c>
      <c r="H2106">
        <v>1</v>
      </c>
      <c r="I2106">
        <v>27</v>
      </c>
      <c r="J2106" s="9">
        <v>16.786956521739128</v>
      </c>
      <c r="K2106">
        <v>27</v>
      </c>
      <c r="L2106" s="10">
        <v>0.37826086956521743</v>
      </c>
      <c r="M2106" s="2">
        <v>44631</v>
      </c>
      <c r="N2106" s="2" t="str">
        <f t="shared" si="128"/>
        <v>March 2022</v>
      </c>
      <c r="O2106" s="2" t="str">
        <f t="shared" si="129"/>
        <v>2022</v>
      </c>
      <c r="P2106">
        <v>40</v>
      </c>
      <c r="Q2106" t="s">
        <v>244</v>
      </c>
      <c r="R2106" t="str">
        <f t="shared" si="130"/>
        <v>Dry</v>
      </c>
      <c r="S2106" t="str">
        <f t="shared" si="131"/>
        <v>Ethnic</v>
      </c>
    </row>
    <row r="2107" spans="1:19" x14ac:dyDescent="0.3">
      <c r="A2107" t="s">
        <v>516</v>
      </c>
      <c r="B2107" t="s">
        <v>517</v>
      </c>
      <c r="C2107" t="s">
        <v>65</v>
      </c>
      <c r="D2107" s="1" t="s">
        <v>66</v>
      </c>
      <c r="E2107" t="s">
        <v>175</v>
      </c>
      <c r="F2107" t="s">
        <v>176</v>
      </c>
      <c r="G2107" t="s">
        <v>10</v>
      </c>
      <c r="H2107">
        <v>1</v>
      </c>
      <c r="I2107">
        <v>21.6</v>
      </c>
      <c r="J2107" s="9">
        <v>18.397565217391307</v>
      </c>
      <c r="K2107">
        <v>21.6</v>
      </c>
      <c r="L2107" s="10">
        <v>0.14826086956521736</v>
      </c>
      <c r="M2107" s="2">
        <v>44628</v>
      </c>
      <c r="N2107" s="2" t="str">
        <f t="shared" si="128"/>
        <v>March 2022</v>
      </c>
      <c r="O2107" s="2" t="str">
        <f t="shared" si="129"/>
        <v>2022</v>
      </c>
      <c r="P2107">
        <v>24</v>
      </c>
      <c r="Q2107" t="s">
        <v>244</v>
      </c>
      <c r="R2107" t="str">
        <f t="shared" si="130"/>
        <v>Dry</v>
      </c>
      <c r="S2107" t="str">
        <f t="shared" si="131"/>
        <v xml:space="preserve">Mainstream </v>
      </c>
    </row>
    <row r="2108" spans="1:19" x14ac:dyDescent="0.3">
      <c r="A2108" t="s">
        <v>518</v>
      </c>
      <c r="B2108" t="s">
        <v>519</v>
      </c>
      <c r="C2108" t="s">
        <v>65</v>
      </c>
      <c r="D2108" s="1" t="s">
        <v>66</v>
      </c>
      <c r="E2108" t="s">
        <v>75</v>
      </c>
      <c r="F2108" t="s">
        <v>76</v>
      </c>
      <c r="G2108" t="s">
        <v>313</v>
      </c>
      <c r="H2108">
        <v>2</v>
      </c>
      <c r="I2108">
        <v>47.52</v>
      </c>
      <c r="J2108" s="9">
        <v>39.781028571428578</v>
      </c>
      <c r="K2108">
        <v>95.04</v>
      </c>
      <c r="L2108" s="10">
        <v>0.16285714285714281</v>
      </c>
      <c r="M2108" s="2">
        <v>44651</v>
      </c>
      <c r="N2108" s="2" t="str">
        <f t="shared" si="128"/>
        <v>March 2022</v>
      </c>
      <c r="O2108" s="2" t="str">
        <f t="shared" si="129"/>
        <v>2022</v>
      </c>
      <c r="P2108">
        <v>29</v>
      </c>
      <c r="Q2108" t="s">
        <v>94</v>
      </c>
      <c r="R2108" t="str">
        <f t="shared" si="130"/>
        <v xml:space="preserve">Frozen </v>
      </c>
      <c r="S2108" t="str">
        <f t="shared" si="131"/>
        <v xml:space="preserve">Mainstream </v>
      </c>
    </row>
    <row r="2109" spans="1:19" x14ac:dyDescent="0.3">
      <c r="A2109" t="s">
        <v>518</v>
      </c>
      <c r="B2109" t="s">
        <v>519</v>
      </c>
      <c r="C2109" t="s">
        <v>402</v>
      </c>
      <c r="D2109" s="1" t="s">
        <v>403</v>
      </c>
      <c r="F2109" t="s">
        <v>403</v>
      </c>
      <c r="G2109" t="s">
        <v>313</v>
      </c>
      <c r="H2109">
        <v>2</v>
      </c>
      <c r="I2109">
        <v>48.000999999999998</v>
      </c>
      <c r="J2109" s="9">
        <v>36.342857142857142</v>
      </c>
      <c r="K2109">
        <v>96</v>
      </c>
      <c r="L2109" s="10">
        <v>0.2428571428571428</v>
      </c>
      <c r="M2109" s="2">
        <v>44651</v>
      </c>
      <c r="N2109" s="2" t="str">
        <f t="shared" si="128"/>
        <v>March 2022</v>
      </c>
      <c r="O2109" s="2" t="str">
        <f t="shared" si="129"/>
        <v>2022</v>
      </c>
      <c r="P2109">
        <v>30</v>
      </c>
      <c r="Q2109" t="s">
        <v>94</v>
      </c>
      <c r="R2109" t="str">
        <f t="shared" si="130"/>
        <v xml:space="preserve">Frozen </v>
      </c>
      <c r="S2109" t="str">
        <f t="shared" si="131"/>
        <v>Ethnic</v>
      </c>
    </row>
    <row r="2110" spans="1:19" x14ac:dyDescent="0.3">
      <c r="A2110" t="s">
        <v>518</v>
      </c>
      <c r="B2110" t="s">
        <v>519</v>
      </c>
      <c r="C2110" t="s">
        <v>22</v>
      </c>
      <c r="D2110" s="1" t="s">
        <v>23</v>
      </c>
      <c r="F2110" t="s">
        <v>23</v>
      </c>
      <c r="G2110" t="s">
        <v>313</v>
      </c>
      <c r="H2110">
        <v>2</v>
      </c>
      <c r="I2110">
        <v>42</v>
      </c>
      <c r="J2110" s="9">
        <v>36</v>
      </c>
      <c r="K2110">
        <v>84</v>
      </c>
      <c r="L2110" s="10">
        <v>0.14285714285714285</v>
      </c>
      <c r="M2110" s="2">
        <v>44651</v>
      </c>
      <c r="N2110" s="2" t="str">
        <f t="shared" si="128"/>
        <v>March 2022</v>
      </c>
      <c r="O2110" s="2" t="str">
        <f t="shared" si="129"/>
        <v>2022</v>
      </c>
      <c r="P2110">
        <v>20</v>
      </c>
      <c r="Q2110" t="s">
        <v>94</v>
      </c>
      <c r="R2110" t="str">
        <f t="shared" si="130"/>
        <v xml:space="preserve">Frozen </v>
      </c>
      <c r="S2110" t="str">
        <f t="shared" si="131"/>
        <v>Ethnic</v>
      </c>
    </row>
    <row r="2111" spans="1:19" x14ac:dyDescent="0.3">
      <c r="A2111" t="s">
        <v>518</v>
      </c>
      <c r="B2111" t="s">
        <v>519</v>
      </c>
      <c r="C2111" t="s">
        <v>47</v>
      </c>
      <c r="D2111" s="1" t="s">
        <v>48</v>
      </c>
      <c r="F2111" t="s">
        <v>48</v>
      </c>
      <c r="G2111" t="s">
        <v>313</v>
      </c>
      <c r="H2111">
        <v>1</v>
      </c>
      <c r="I2111">
        <v>50</v>
      </c>
      <c r="J2111" s="9">
        <v>36.357142857142861</v>
      </c>
      <c r="K2111">
        <v>50</v>
      </c>
      <c r="L2111" s="10">
        <v>0.27285714285714285</v>
      </c>
      <c r="M2111" s="2">
        <v>44651</v>
      </c>
      <c r="N2111" s="2" t="str">
        <f t="shared" si="128"/>
        <v>March 2022</v>
      </c>
      <c r="O2111" s="2" t="str">
        <f t="shared" si="129"/>
        <v>2022</v>
      </c>
      <c r="P2111">
        <v>33</v>
      </c>
      <c r="Q2111" t="s">
        <v>94</v>
      </c>
      <c r="R2111" t="str">
        <f t="shared" si="130"/>
        <v xml:space="preserve">Frozen </v>
      </c>
      <c r="S2111" t="str">
        <f t="shared" si="131"/>
        <v>Ethnic</v>
      </c>
    </row>
    <row r="2112" spans="1:19" x14ac:dyDescent="0.3">
      <c r="A2112" t="s">
        <v>518</v>
      </c>
      <c r="B2112" t="s">
        <v>519</v>
      </c>
      <c r="C2112" t="s">
        <v>295</v>
      </c>
      <c r="D2112" s="1" t="s">
        <v>296</v>
      </c>
      <c r="F2112" t="s">
        <v>296</v>
      </c>
      <c r="G2112" t="s">
        <v>313</v>
      </c>
      <c r="H2112">
        <v>1</v>
      </c>
      <c r="I2112">
        <v>48.000999999999998</v>
      </c>
      <c r="J2112" s="9">
        <v>36.342857142857142</v>
      </c>
      <c r="K2112">
        <v>48</v>
      </c>
      <c r="L2112" s="10">
        <v>0.2428571428571428</v>
      </c>
      <c r="M2112" s="2">
        <v>44651</v>
      </c>
      <c r="N2112" s="2" t="str">
        <f t="shared" si="128"/>
        <v>March 2022</v>
      </c>
      <c r="O2112" s="2" t="str">
        <f t="shared" si="129"/>
        <v>2022</v>
      </c>
      <c r="P2112">
        <v>30</v>
      </c>
      <c r="Q2112" t="s">
        <v>94</v>
      </c>
      <c r="R2112" t="str">
        <f t="shared" si="130"/>
        <v xml:space="preserve">Frozen </v>
      </c>
      <c r="S2112" t="str">
        <f t="shared" si="131"/>
        <v>Ethnic</v>
      </c>
    </row>
    <row r="2113" spans="1:19" x14ac:dyDescent="0.3">
      <c r="A2113" t="s">
        <v>518</v>
      </c>
      <c r="B2113" t="s">
        <v>519</v>
      </c>
      <c r="C2113" t="s">
        <v>65</v>
      </c>
      <c r="D2113" s="1" t="s">
        <v>66</v>
      </c>
      <c r="E2113" t="s">
        <v>163</v>
      </c>
      <c r="F2113" t="s">
        <v>164</v>
      </c>
      <c r="G2113" t="s">
        <v>313</v>
      </c>
      <c r="H2113">
        <v>2</v>
      </c>
      <c r="I2113">
        <v>47.52</v>
      </c>
      <c r="J2113" s="9">
        <v>39.781028571428578</v>
      </c>
      <c r="K2113">
        <v>95.04</v>
      </c>
      <c r="L2113" s="10">
        <v>0.16285714285714281</v>
      </c>
      <c r="M2113" s="2">
        <v>44650</v>
      </c>
      <c r="N2113" s="2" t="str">
        <f t="shared" si="128"/>
        <v>March 2022</v>
      </c>
      <c r="O2113" s="2" t="str">
        <f t="shared" si="129"/>
        <v>2022</v>
      </c>
      <c r="P2113">
        <v>29</v>
      </c>
      <c r="Q2113" t="s">
        <v>94</v>
      </c>
      <c r="R2113" t="str">
        <f t="shared" si="130"/>
        <v xml:space="preserve">Frozen </v>
      </c>
      <c r="S2113" t="str">
        <f t="shared" si="131"/>
        <v xml:space="preserve">Mainstream </v>
      </c>
    </row>
    <row r="2114" spans="1:19" x14ac:dyDescent="0.3">
      <c r="A2114" t="s">
        <v>518</v>
      </c>
      <c r="B2114" t="s">
        <v>519</v>
      </c>
      <c r="C2114" t="s">
        <v>65</v>
      </c>
      <c r="D2114" s="1" t="s">
        <v>66</v>
      </c>
      <c r="E2114" t="s">
        <v>686</v>
      </c>
      <c r="F2114" t="s">
        <v>140</v>
      </c>
      <c r="G2114" t="s">
        <v>313</v>
      </c>
      <c r="H2114">
        <v>2</v>
      </c>
      <c r="I2114">
        <v>47.52</v>
      </c>
      <c r="J2114" s="9">
        <v>39.781028571428578</v>
      </c>
      <c r="K2114">
        <v>95.04</v>
      </c>
      <c r="L2114" s="10">
        <v>0.16285714285714281</v>
      </c>
      <c r="M2114" s="2">
        <v>44650</v>
      </c>
      <c r="N2114" s="2" t="str">
        <f t="shared" ref="N2114:N2177" si="132">TEXT(M2114,"mmmm yyyy")</f>
        <v>March 2022</v>
      </c>
      <c r="O2114" s="2" t="str">
        <f t="shared" ref="O2114:O2177" si="133">TEXT(M2114,"yyyyy")</f>
        <v>2022</v>
      </c>
      <c r="P2114">
        <v>29</v>
      </c>
      <c r="Q2114" t="s">
        <v>94</v>
      </c>
      <c r="R2114" t="str">
        <f t="shared" si="130"/>
        <v xml:space="preserve">Frozen </v>
      </c>
      <c r="S2114" t="str">
        <f t="shared" si="131"/>
        <v xml:space="preserve">Mainstream </v>
      </c>
    </row>
    <row r="2115" spans="1:19" x14ac:dyDescent="0.3">
      <c r="A2115" t="s">
        <v>518</v>
      </c>
      <c r="B2115" t="s">
        <v>519</v>
      </c>
      <c r="C2115" t="s">
        <v>751</v>
      </c>
      <c r="D2115" s="1" t="s">
        <v>752</v>
      </c>
      <c r="F2115" t="s">
        <v>752</v>
      </c>
      <c r="G2115" t="s">
        <v>313</v>
      </c>
      <c r="H2115">
        <v>0.04</v>
      </c>
      <c r="I2115">
        <v>54</v>
      </c>
      <c r="J2115" s="9">
        <v>36.565714285714293</v>
      </c>
      <c r="K2115">
        <v>2.16</v>
      </c>
      <c r="L2115" s="10">
        <v>0.32285714285714284</v>
      </c>
      <c r="M2115" s="2">
        <v>44650</v>
      </c>
      <c r="N2115" s="2" t="str">
        <f t="shared" si="132"/>
        <v>March 2022</v>
      </c>
      <c r="O2115" s="2" t="str">
        <f t="shared" si="133"/>
        <v>2022</v>
      </c>
      <c r="P2115">
        <v>38</v>
      </c>
      <c r="Q2115" t="s">
        <v>94</v>
      </c>
      <c r="R2115" t="str">
        <f t="shared" ref="R2115:R2178" si="134">IF(Q2115="ADFF-AFB",$V$4,IF(Q2115="ADFF-AFS",$V$5,IF(Q2115="ADFF-AFV",$V$6,IF(Q2115="ADFF-FRZ",$V$7,$V$8))))</f>
        <v xml:space="preserve">Frozen </v>
      </c>
      <c r="S2115" t="str">
        <f t="shared" ref="S2115:S2178" si="135">IF(D2115=$U$10,$V$10,IF(D2115=$U$11,$V$11,IF(D2115=$U$12,$V$12,IF(D2115=$U$13,$V$13,$V$14))))</f>
        <v>Ethnic</v>
      </c>
    </row>
    <row r="2116" spans="1:19" x14ac:dyDescent="0.3">
      <c r="A2116" t="s">
        <v>518</v>
      </c>
      <c r="B2116" t="s">
        <v>519</v>
      </c>
      <c r="C2116" t="s">
        <v>35</v>
      </c>
      <c r="D2116" s="1" t="s">
        <v>36</v>
      </c>
      <c r="F2116" t="s">
        <v>36</v>
      </c>
      <c r="G2116" t="s">
        <v>313</v>
      </c>
      <c r="H2116">
        <v>1</v>
      </c>
      <c r="I2116">
        <v>54</v>
      </c>
      <c r="J2116" s="9">
        <v>36.565714285714286</v>
      </c>
      <c r="K2116">
        <v>54</v>
      </c>
      <c r="L2116" s="10">
        <v>0.32285714285714284</v>
      </c>
      <c r="M2116" s="2">
        <v>44650</v>
      </c>
      <c r="N2116" s="2" t="str">
        <f t="shared" si="132"/>
        <v>March 2022</v>
      </c>
      <c r="O2116" s="2" t="str">
        <f t="shared" si="133"/>
        <v>2022</v>
      </c>
      <c r="P2116">
        <v>38</v>
      </c>
      <c r="Q2116" t="s">
        <v>94</v>
      </c>
      <c r="R2116" t="str">
        <f t="shared" si="134"/>
        <v xml:space="preserve">Frozen </v>
      </c>
      <c r="S2116" t="str">
        <f t="shared" si="135"/>
        <v>Ethnic</v>
      </c>
    </row>
    <row r="2117" spans="1:19" x14ac:dyDescent="0.3">
      <c r="A2117" t="s">
        <v>518</v>
      </c>
      <c r="B2117" t="s">
        <v>519</v>
      </c>
      <c r="C2117" t="s">
        <v>65</v>
      </c>
      <c r="D2117" s="1" t="s">
        <v>66</v>
      </c>
      <c r="E2117" t="s">
        <v>85</v>
      </c>
      <c r="F2117" t="s">
        <v>86</v>
      </c>
      <c r="G2117" t="s">
        <v>313</v>
      </c>
      <c r="H2117">
        <v>1</v>
      </c>
      <c r="I2117">
        <v>47.52</v>
      </c>
      <c r="J2117" s="9">
        <v>39.781028571428578</v>
      </c>
      <c r="K2117">
        <v>47.52</v>
      </c>
      <c r="L2117" s="10">
        <v>0.16285714285714281</v>
      </c>
      <c r="M2117" s="2">
        <v>44650</v>
      </c>
      <c r="N2117" s="2" t="str">
        <f t="shared" si="132"/>
        <v>March 2022</v>
      </c>
      <c r="O2117" s="2" t="str">
        <f t="shared" si="133"/>
        <v>2022</v>
      </c>
      <c r="P2117">
        <v>29</v>
      </c>
      <c r="Q2117" t="s">
        <v>94</v>
      </c>
      <c r="R2117" t="str">
        <f t="shared" si="134"/>
        <v xml:space="preserve">Frozen </v>
      </c>
      <c r="S2117" t="str">
        <f t="shared" si="135"/>
        <v xml:space="preserve">Mainstream </v>
      </c>
    </row>
    <row r="2118" spans="1:19" x14ac:dyDescent="0.3">
      <c r="A2118" t="s">
        <v>518</v>
      </c>
      <c r="B2118" t="s">
        <v>519</v>
      </c>
      <c r="C2118" t="s">
        <v>65</v>
      </c>
      <c r="D2118" s="1" t="s">
        <v>66</v>
      </c>
      <c r="E2118" t="s">
        <v>689</v>
      </c>
      <c r="F2118" t="s">
        <v>690</v>
      </c>
      <c r="G2118" t="s">
        <v>313</v>
      </c>
      <c r="H2118">
        <v>2</v>
      </c>
      <c r="I2118">
        <v>47.52</v>
      </c>
      <c r="J2118" s="9">
        <v>39.781028571428578</v>
      </c>
      <c r="K2118">
        <v>95.04</v>
      </c>
      <c r="L2118" s="10">
        <v>0.16285714285714281</v>
      </c>
      <c r="M2118" s="2">
        <v>44650</v>
      </c>
      <c r="N2118" s="2" t="str">
        <f t="shared" si="132"/>
        <v>March 2022</v>
      </c>
      <c r="O2118" s="2" t="str">
        <f t="shared" si="133"/>
        <v>2022</v>
      </c>
      <c r="P2118">
        <v>29</v>
      </c>
      <c r="Q2118" t="s">
        <v>94</v>
      </c>
      <c r="R2118" t="str">
        <f t="shared" si="134"/>
        <v xml:space="preserve">Frozen </v>
      </c>
      <c r="S2118" t="str">
        <f t="shared" si="135"/>
        <v xml:space="preserve">Mainstream </v>
      </c>
    </row>
    <row r="2119" spans="1:19" x14ac:dyDescent="0.3">
      <c r="A2119" t="s">
        <v>518</v>
      </c>
      <c r="B2119" t="s">
        <v>519</v>
      </c>
      <c r="C2119" t="s">
        <v>65</v>
      </c>
      <c r="D2119" s="1" t="s">
        <v>66</v>
      </c>
      <c r="E2119" t="s">
        <v>691</v>
      </c>
      <c r="F2119" t="s">
        <v>692</v>
      </c>
      <c r="G2119" t="s">
        <v>313</v>
      </c>
      <c r="H2119">
        <v>3</v>
      </c>
      <c r="I2119">
        <v>47.52</v>
      </c>
      <c r="J2119" s="9">
        <v>39.781028571428571</v>
      </c>
      <c r="K2119">
        <v>142.56</v>
      </c>
      <c r="L2119" s="10">
        <v>0.16285714285714287</v>
      </c>
      <c r="M2119" s="2">
        <v>44650</v>
      </c>
      <c r="N2119" s="2" t="str">
        <f t="shared" si="132"/>
        <v>March 2022</v>
      </c>
      <c r="O2119" s="2" t="str">
        <f t="shared" si="133"/>
        <v>2022</v>
      </c>
      <c r="P2119">
        <v>29</v>
      </c>
      <c r="Q2119" t="s">
        <v>94</v>
      </c>
      <c r="R2119" t="str">
        <f t="shared" si="134"/>
        <v xml:space="preserve">Frozen </v>
      </c>
      <c r="S2119" t="str">
        <f t="shared" si="135"/>
        <v xml:space="preserve">Mainstream </v>
      </c>
    </row>
    <row r="2120" spans="1:19" x14ac:dyDescent="0.3">
      <c r="A2120" t="s">
        <v>518</v>
      </c>
      <c r="B2120" t="s">
        <v>519</v>
      </c>
      <c r="C2120" t="s">
        <v>65</v>
      </c>
      <c r="D2120" s="1" t="s">
        <v>66</v>
      </c>
      <c r="E2120" t="s">
        <v>425</v>
      </c>
      <c r="F2120" t="s">
        <v>426</v>
      </c>
      <c r="G2120" t="s">
        <v>313</v>
      </c>
      <c r="H2120">
        <v>1</v>
      </c>
      <c r="I2120">
        <v>47.52</v>
      </c>
      <c r="J2120" s="9">
        <v>39.781028571428578</v>
      </c>
      <c r="K2120">
        <v>47.52</v>
      </c>
      <c r="L2120" s="10">
        <v>0.16285714285714281</v>
      </c>
      <c r="M2120" s="2">
        <v>44649</v>
      </c>
      <c r="N2120" s="2" t="str">
        <f t="shared" si="132"/>
        <v>March 2022</v>
      </c>
      <c r="O2120" s="2" t="str">
        <f t="shared" si="133"/>
        <v>2022</v>
      </c>
      <c r="P2120">
        <v>29</v>
      </c>
      <c r="Q2120" t="s">
        <v>94</v>
      </c>
      <c r="R2120" t="str">
        <f t="shared" si="134"/>
        <v xml:space="preserve">Frozen </v>
      </c>
      <c r="S2120" t="str">
        <f t="shared" si="135"/>
        <v xml:space="preserve">Mainstream </v>
      </c>
    </row>
    <row r="2121" spans="1:19" x14ac:dyDescent="0.3">
      <c r="A2121" t="s">
        <v>518</v>
      </c>
      <c r="B2121" t="s">
        <v>519</v>
      </c>
      <c r="C2121" t="s">
        <v>65</v>
      </c>
      <c r="D2121" s="1" t="s">
        <v>66</v>
      </c>
      <c r="E2121" t="s">
        <v>225</v>
      </c>
      <c r="F2121" t="s">
        <v>226</v>
      </c>
      <c r="G2121" t="s">
        <v>313</v>
      </c>
      <c r="H2121">
        <v>1</v>
      </c>
      <c r="I2121">
        <v>47.52</v>
      </c>
      <c r="J2121" s="9">
        <v>39.781028571428578</v>
      </c>
      <c r="K2121">
        <v>47.52</v>
      </c>
      <c r="L2121" s="10">
        <v>0.16285714285714281</v>
      </c>
      <c r="M2121" s="2">
        <v>44649</v>
      </c>
      <c r="N2121" s="2" t="str">
        <f t="shared" si="132"/>
        <v>March 2022</v>
      </c>
      <c r="O2121" s="2" t="str">
        <f t="shared" si="133"/>
        <v>2022</v>
      </c>
      <c r="P2121">
        <v>29</v>
      </c>
      <c r="Q2121" t="s">
        <v>94</v>
      </c>
      <c r="R2121" t="str">
        <f t="shared" si="134"/>
        <v xml:space="preserve">Frozen </v>
      </c>
      <c r="S2121" t="str">
        <f t="shared" si="135"/>
        <v xml:space="preserve">Mainstream </v>
      </c>
    </row>
    <row r="2122" spans="1:19" x14ac:dyDescent="0.3">
      <c r="A2122" t="s">
        <v>518</v>
      </c>
      <c r="B2122" t="s">
        <v>519</v>
      </c>
      <c r="C2122" t="s">
        <v>173</v>
      </c>
      <c r="D2122" s="1" t="s">
        <v>174</v>
      </c>
      <c r="F2122" t="s">
        <v>174</v>
      </c>
      <c r="G2122" t="s">
        <v>313</v>
      </c>
      <c r="H2122">
        <v>1</v>
      </c>
      <c r="I2122">
        <v>54</v>
      </c>
      <c r="J2122" s="9">
        <v>36.565714285714286</v>
      </c>
      <c r="K2122">
        <v>54</v>
      </c>
      <c r="L2122" s="10">
        <v>0.32285714285714284</v>
      </c>
      <c r="M2122" s="2">
        <v>44649</v>
      </c>
      <c r="N2122" s="2" t="str">
        <f t="shared" si="132"/>
        <v>March 2022</v>
      </c>
      <c r="O2122" s="2" t="str">
        <f t="shared" si="133"/>
        <v>2022</v>
      </c>
      <c r="P2122">
        <v>38</v>
      </c>
      <c r="Q2122" t="s">
        <v>94</v>
      </c>
      <c r="R2122" t="str">
        <f t="shared" si="134"/>
        <v xml:space="preserve">Frozen </v>
      </c>
      <c r="S2122" t="str">
        <f t="shared" si="135"/>
        <v>Ethnic</v>
      </c>
    </row>
    <row r="2123" spans="1:19" x14ac:dyDescent="0.3">
      <c r="A2123" t="s">
        <v>518</v>
      </c>
      <c r="B2123" t="s">
        <v>519</v>
      </c>
      <c r="C2123" t="s">
        <v>461</v>
      </c>
      <c r="D2123" s="1" t="s">
        <v>462</v>
      </c>
      <c r="F2123" t="s">
        <v>462</v>
      </c>
      <c r="G2123" t="s">
        <v>313</v>
      </c>
      <c r="H2123">
        <v>2</v>
      </c>
      <c r="I2123">
        <v>54</v>
      </c>
      <c r="J2123" s="9">
        <v>36.565714285714286</v>
      </c>
      <c r="K2123">
        <v>108</v>
      </c>
      <c r="L2123" s="10">
        <v>0.32285714285714284</v>
      </c>
      <c r="M2123" s="2">
        <v>44649</v>
      </c>
      <c r="N2123" s="2" t="str">
        <f t="shared" si="132"/>
        <v>March 2022</v>
      </c>
      <c r="O2123" s="2" t="str">
        <f t="shared" si="133"/>
        <v>2022</v>
      </c>
      <c r="P2123">
        <v>38</v>
      </c>
      <c r="Q2123" t="s">
        <v>94</v>
      </c>
      <c r="R2123" t="str">
        <f t="shared" si="134"/>
        <v xml:space="preserve">Frozen </v>
      </c>
      <c r="S2123" t="str">
        <f t="shared" si="135"/>
        <v>Ethnic</v>
      </c>
    </row>
    <row r="2124" spans="1:19" x14ac:dyDescent="0.3">
      <c r="A2124" t="s">
        <v>518</v>
      </c>
      <c r="B2124" t="s">
        <v>519</v>
      </c>
      <c r="C2124" t="s">
        <v>43</v>
      </c>
      <c r="D2124" s="1" t="s">
        <v>44</v>
      </c>
      <c r="F2124" t="s">
        <v>44</v>
      </c>
      <c r="G2124" t="s">
        <v>313</v>
      </c>
      <c r="H2124">
        <v>1</v>
      </c>
      <c r="I2124">
        <v>54</v>
      </c>
      <c r="J2124" s="9">
        <v>36.565714285714286</v>
      </c>
      <c r="K2124">
        <v>54</v>
      </c>
      <c r="L2124" s="10">
        <v>0.32285714285714284</v>
      </c>
      <c r="M2124" s="2">
        <v>44649</v>
      </c>
      <c r="N2124" s="2" t="str">
        <f t="shared" si="132"/>
        <v>March 2022</v>
      </c>
      <c r="O2124" s="2" t="str">
        <f t="shared" si="133"/>
        <v>2022</v>
      </c>
      <c r="P2124">
        <v>38</v>
      </c>
      <c r="Q2124" t="s">
        <v>94</v>
      </c>
      <c r="R2124" t="str">
        <f t="shared" si="134"/>
        <v xml:space="preserve">Frozen </v>
      </c>
      <c r="S2124" t="str">
        <f t="shared" si="135"/>
        <v>Ethnic</v>
      </c>
    </row>
    <row r="2125" spans="1:19" x14ac:dyDescent="0.3">
      <c r="A2125" t="s">
        <v>518</v>
      </c>
      <c r="B2125" t="s">
        <v>519</v>
      </c>
      <c r="C2125" t="s">
        <v>65</v>
      </c>
      <c r="D2125" s="1" t="s">
        <v>66</v>
      </c>
      <c r="E2125" t="s">
        <v>522</v>
      </c>
      <c r="F2125" t="s">
        <v>523</v>
      </c>
      <c r="G2125" t="s">
        <v>313</v>
      </c>
      <c r="H2125">
        <v>1</v>
      </c>
      <c r="I2125">
        <v>47.52</v>
      </c>
      <c r="J2125" s="9">
        <v>39.781028571428578</v>
      </c>
      <c r="K2125">
        <v>47.52</v>
      </c>
      <c r="L2125" s="10">
        <v>0.16285714285714281</v>
      </c>
      <c r="M2125" s="2">
        <v>44648</v>
      </c>
      <c r="N2125" s="2" t="str">
        <f t="shared" si="132"/>
        <v>March 2022</v>
      </c>
      <c r="O2125" s="2" t="str">
        <f t="shared" si="133"/>
        <v>2022</v>
      </c>
      <c r="P2125">
        <v>29</v>
      </c>
      <c r="Q2125" t="s">
        <v>94</v>
      </c>
      <c r="R2125" t="str">
        <f t="shared" si="134"/>
        <v xml:space="preserve">Frozen </v>
      </c>
      <c r="S2125" t="str">
        <f t="shared" si="135"/>
        <v xml:space="preserve">Mainstream </v>
      </c>
    </row>
    <row r="2126" spans="1:19" x14ac:dyDescent="0.3">
      <c r="A2126" t="s">
        <v>518</v>
      </c>
      <c r="B2126" t="s">
        <v>519</v>
      </c>
      <c r="C2126" t="s">
        <v>483</v>
      </c>
      <c r="D2126" s="1" t="s">
        <v>484</v>
      </c>
      <c r="F2126" t="s">
        <v>484</v>
      </c>
      <c r="G2126" t="s">
        <v>313</v>
      </c>
      <c r="H2126">
        <v>2</v>
      </c>
      <c r="I2126">
        <v>48.000999999999998</v>
      </c>
      <c r="J2126" s="9">
        <v>36.342857142857142</v>
      </c>
      <c r="K2126">
        <v>96</v>
      </c>
      <c r="L2126" s="10">
        <v>0.2428571428571428</v>
      </c>
      <c r="M2126" s="2">
        <v>44648</v>
      </c>
      <c r="N2126" s="2" t="str">
        <f t="shared" si="132"/>
        <v>March 2022</v>
      </c>
      <c r="O2126" s="2" t="str">
        <f t="shared" si="133"/>
        <v>2022</v>
      </c>
      <c r="P2126">
        <v>30</v>
      </c>
      <c r="Q2126" t="s">
        <v>94</v>
      </c>
      <c r="R2126" t="str">
        <f t="shared" si="134"/>
        <v xml:space="preserve">Frozen </v>
      </c>
      <c r="S2126" t="str">
        <f t="shared" si="135"/>
        <v>Ethnic</v>
      </c>
    </row>
    <row r="2127" spans="1:19" x14ac:dyDescent="0.3">
      <c r="A2127" t="s">
        <v>518</v>
      </c>
      <c r="B2127" t="s">
        <v>519</v>
      </c>
      <c r="C2127" t="s">
        <v>145</v>
      </c>
      <c r="D2127" s="1" t="s">
        <v>146</v>
      </c>
      <c r="F2127" t="s">
        <v>146</v>
      </c>
      <c r="G2127" t="s">
        <v>313</v>
      </c>
      <c r="H2127">
        <v>1</v>
      </c>
      <c r="I2127">
        <v>54</v>
      </c>
      <c r="J2127" s="9">
        <v>36.565714285714286</v>
      </c>
      <c r="K2127">
        <v>54</v>
      </c>
      <c r="L2127" s="10">
        <v>0.32285714285714284</v>
      </c>
      <c r="M2127" s="2">
        <v>44648</v>
      </c>
      <c r="N2127" s="2" t="str">
        <f t="shared" si="132"/>
        <v>March 2022</v>
      </c>
      <c r="O2127" s="2" t="str">
        <f t="shared" si="133"/>
        <v>2022</v>
      </c>
      <c r="P2127">
        <v>38</v>
      </c>
      <c r="Q2127" t="s">
        <v>94</v>
      </c>
      <c r="R2127" t="str">
        <f t="shared" si="134"/>
        <v xml:space="preserve">Frozen </v>
      </c>
      <c r="S2127" t="str">
        <f t="shared" si="135"/>
        <v>Ethnic</v>
      </c>
    </row>
    <row r="2128" spans="1:19" x14ac:dyDescent="0.3">
      <c r="A2128" t="s">
        <v>518</v>
      </c>
      <c r="B2128" t="s">
        <v>519</v>
      </c>
      <c r="C2128" t="s">
        <v>307</v>
      </c>
      <c r="D2128" s="1" t="s">
        <v>308</v>
      </c>
      <c r="F2128" t="s">
        <v>308</v>
      </c>
      <c r="G2128" t="s">
        <v>313</v>
      </c>
      <c r="H2128">
        <v>1</v>
      </c>
      <c r="I2128">
        <v>48.000999999999998</v>
      </c>
      <c r="J2128" s="9">
        <v>36.342857142857142</v>
      </c>
      <c r="K2128">
        <v>48</v>
      </c>
      <c r="L2128" s="10">
        <v>0.2428571428571428</v>
      </c>
      <c r="M2128" s="2">
        <v>44648</v>
      </c>
      <c r="N2128" s="2" t="str">
        <f t="shared" si="132"/>
        <v>March 2022</v>
      </c>
      <c r="O2128" s="2" t="str">
        <f t="shared" si="133"/>
        <v>2022</v>
      </c>
      <c r="P2128">
        <v>30</v>
      </c>
      <c r="Q2128" t="s">
        <v>94</v>
      </c>
      <c r="R2128" t="str">
        <f t="shared" si="134"/>
        <v xml:space="preserve">Frozen </v>
      </c>
      <c r="S2128" t="str">
        <f t="shared" si="135"/>
        <v>Ethnic</v>
      </c>
    </row>
    <row r="2129" spans="1:19" x14ac:dyDescent="0.3">
      <c r="A2129" t="s">
        <v>518</v>
      </c>
      <c r="B2129" t="s">
        <v>519</v>
      </c>
      <c r="C2129" t="s">
        <v>65</v>
      </c>
      <c r="D2129" s="1" t="s">
        <v>66</v>
      </c>
      <c r="E2129" t="s">
        <v>697</v>
      </c>
      <c r="F2129" t="s">
        <v>698</v>
      </c>
      <c r="G2129" t="s">
        <v>313</v>
      </c>
      <c r="H2129">
        <v>1</v>
      </c>
      <c r="I2129">
        <v>47.52</v>
      </c>
      <c r="J2129" s="9">
        <v>39.781028571428578</v>
      </c>
      <c r="K2129">
        <v>47.52</v>
      </c>
      <c r="L2129" s="10">
        <v>0.16285714285714281</v>
      </c>
      <c r="M2129" s="2">
        <v>44648</v>
      </c>
      <c r="N2129" s="2" t="str">
        <f t="shared" si="132"/>
        <v>March 2022</v>
      </c>
      <c r="O2129" s="2" t="str">
        <f t="shared" si="133"/>
        <v>2022</v>
      </c>
      <c r="P2129">
        <v>29</v>
      </c>
      <c r="Q2129" t="s">
        <v>94</v>
      </c>
      <c r="R2129" t="str">
        <f t="shared" si="134"/>
        <v xml:space="preserve">Frozen </v>
      </c>
      <c r="S2129" t="str">
        <f t="shared" si="135"/>
        <v xml:space="preserve">Mainstream </v>
      </c>
    </row>
    <row r="2130" spans="1:19" x14ac:dyDescent="0.3">
      <c r="A2130" t="s">
        <v>518</v>
      </c>
      <c r="B2130" t="s">
        <v>519</v>
      </c>
      <c r="C2130" t="s">
        <v>65</v>
      </c>
      <c r="D2130" s="1" t="s">
        <v>66</v>
      </c>
      <c r="E2130" t="s">
        <v>699</v>
      </c>
      <c r="F2130" t="s">
        <v>700</v>
      </c>
      <c r="G2130" t="s">
        <v>313</v>
      </c>
      <c r="H2130">
        <v>3</v>
      </c>
      <c r="I2130">
        <v>47.52</v>
      </c>
      <c r="J2130" s="9">
        <v>39.781028571428571</v>
      </c>
      <c r="K2130">
        <v>142.56</v>
      </c>
      <c r="L2130" s="10">
        <v>0.16285714285714287</v>
      </c>
      <c r="M2130" s="2">
        <v>44648</v>
      </c>
      <c r="N2130" s="2" t="str">
        <f t="shared" si="132"/>
        <v>March 2022</v>
      </c>
      <c r="O2130" s="2" t="str">
        <f t="shared" si="133"/>
        <v>2022</v>
      </c>
      <c r="P2130">
        <v>29</v>
      </c>
      <c r="Q2130" t="s">
        <v>94</v>
      </c>
      <c r="R2130" t="str">
        <f t="shared" si="134"/>
        <v xml:space="preserve">Frozen </v>
      </c>
      <c r="S2130" t="str">
        <f t="shared" si="135"/>
        <v xml:space="preserve">Mainstream </v>
      </c>
    </row>
    <row r="2131" spans="1:19" x14ac:dyDescent="0.3">
      <c r="A2131" t="s">
        <v>518</v>
      </c>
      <c r="B2131" t="s">
        <v>519</v>
      </c>
      <c r="C2131" t="s">
        <v>309</v>
      </c>
      <c r="D2131" s="1" t="s">
        <v>310</v>
      </c>
      <c r="F2131" t="s">
        <v>310</v>
      </c>
      <c r="G2131" t="s">
        <v>313</v>
      </c>
      <c r="H2131">
        <v>1</v>
      </c>
      <c r="I2131">
        <v>54</v>
      </c>
      <c r="J2131" s="9">
        <v>36.565714285714286</v>
      </c>
      <c r="K2131">
        <v>54</v>
      </c>
      <c r="L2131" s="10">
        <v>0.32285714285714284</v>
      </c>
      <c r="M2131" s="2">
        <v>44646</v>
      </c>
      <c r="N2131" s="2" t="str">
        <f t="shared" si="132"/>
        <v>March 2022</v>
      </c>
      <c r="O2131" s="2" t="str">
        <f t="shared" si="133"/>
        <v>2022</v>
      </c>
      <c r="P2131">
        <v>38</v>
      </c>
      <c r="Q2131" t="s">
        <v>94</v>
      </c>
      <c r="R2131" t="str">
        <f t="shared" si="134"/>
        <v xml:space="preserve">Frozen </v>
      </c>
      <c r="S2131" t="str">
        <f t="shared" si="135"/>
        <v>Ethnic</v>
      </c>
    </row>
    <row r="2132" spans="1:19" x14ac:dyDescent="0.3">
      <c r="A2132" t="s">
        <v>518</v>
      </c>
      <c r="B2132" t="s">
        <v>519</v>
      </c>
      <c r="C2132" t="s">
        <v>427</v>
      </c>
      <c r="D2132" s="1" t="s">
        <v>428</v>
      </c>
      <c r="F2132" t="s">
        <v>428</v>
      </c>
      <c r="G2132" t="s">
        <v>313</v>
      </c>
      <c r="H2132">
        <v>1</v>
      </c>
      <c r="I2132">
        <v>54</v>
      </c>
      <c r="J2132" s="9">
        <v>36.565714285714286</v>
      </c>
      <c r="K2132">
        <v>54</v>
      </c>
      <c r="L2132" s="10">
        <v>0.32285714285714284</v>
      </c>
      <c r="M2132" s="2">
        <v>44646</v>
      </c>
      <c r="N2132" s="2" t="str">
        <f t="shared" si="132"/>
        <v>March 2022</v>
      </c>
      <c r="O2132" s="2" t="str">
        <f t="shared" si="133"/>
        <v>2022</v>
      </c>
      <c r="P2132">
        <v>38</v>
      </c>
      <c r="Q2132" t="s">
        <v>94</v>
      </c>
      <c r="R2132" t="str">
        <f t="shared" si="134"/>
        <v xml:space="preserve">Frozen </v>
      </c>
      <c r="S2132" t="str">
        <f t="shared" si="135"/>
        <v>Ethnic</v>
      </c>
    </row>
    <row r="2133" spans="1:19" x14ac:dyDescent="0.3">
      <c r="A2133" t="s">
        <v>518</v>
      </c>
      <c r="B2133" t="s">
        <v>519</v>
      </c>
      <c r="C2133" t="s">
        <v>214</v>
      </c>
      <c r="D2133" s="1" t="s">
        <v>215</v>
      </c>
      <c r="F2133" t="s">
        <v>215</v>
      </c>
      <c r="G2133" t="s">
        <v>313</v>
      </c>
      <c r="H2133">
        <v>2</v>
      </c>
      <c r="I2133">
        <v>54</v>
      </c>
      <c r="J2133" s="9">
        <v>36.565714285714286</v>
      </c>
      <c r="K2133">
        <v>108</v>
      </c>
      <c r="L2133" s="10">
        <v>0.32285714285714284</v>
      </c>
      <c r="M2133" s="2">
        <v>44646</v>
      </c>
      <c r="N2133" s="2" t="str">
        <f t="shared" si="132"/>
        <v>March 2022</v>
      </c>
      <c r="O2133" s="2" t="str">
        <f t="shared" si="133"/>
        <v>2022</v>
      </c>
      <c r="P2133">
        <v>38</v>
      </c>
      <c r="Q2133" t="s">
        <v>94</v>
      </c>
      <c r="R2133" t="str">
        <f t="shared" si="134"/>
        <v xml:space="preserve">Frozen </v>
      </c>
      <c r="S2133" t="str">
        <f t="shared" si="135"/>
        <v>Ethnic</v>
      </c>
    </row>
    <row r="2134" spans="1:19" x14ac:dyDescent="0.3">
      <c r="A2134" t="s">
        <v>518</v>
      </c>
      <c r="B2134" t="s">
        <v>519</v>
      </c>
      <c r="C2134" t="s">
        <v>65</v>
      </c>
      <c r="D2134" s="1" t="s">
        <v>66</v>
      </c>
      <c r="E2134" t="s">
        <v>157</v>
      </c>
      <c r="F2134" t="s">
        <v>158</v>
      </c>
      <c r="G2134" t="s">
        <v>313</v>
      </c>
      <c r="H2134">
        <v>2</v>
      </c>
      <c r="I2134">
        <v>47.52</v>
      </c>
      <c r="J2134" s="9">
        <v>39.781028571428578</v>
      </c>
      <c r="K2134">
        <v>95.04</v>
      </c>
      <c r="L2134" s="10">
        <v>0.16285714285714281</v>
      </c>
      <c r="M2134" s="2">
        <v>44645</v>
      </c>
      <c r="N2134" s="2" t="str">
        <f t="shared" si="132"/>
        <v>March 2022</v>
      </c>
      <c r="O2134" s="2" t="str">
        <f t="shared" si="133"/>
        <v>2022</v>
      </c>
      <c r="P2134">
        <v>29</v>
      </c>
      <c r="Q2134" t="s">
        <v>94</v>
      </c>
      <c r="R2134" t="str">
        <f t="shared" si="134"/>
        <v xml:space="preserve">Frozen </v>
      </c>
      <c r="S2134" t="str">
        <f t="shared" si="135"/>
        <v xml:space="preserve">Mainstream </v>
      </c>
    </row>
    <row r="2135" spans="1:19" x14ac:dyDescent="0.3">
      <c r="A2135" t="s">
        <v>518</v>
      </c>
      <c r="B2135" t="s">
        <v>519</v>
      </c>
      <c r="C2135" t="s">
        <v>65</v>
      </c>
      <c r="D2135" s="1" t="s">
        <v>66</v>
      </c>
      <c r="E2135" t="s">
        <v>201</v>
      </c>
      <c r="F2135" t="s">
        <v>202</v>
      </c>
      <c r="G2135" t="s">
        <v>313</v>
      </c>
      <c r="H2135">
        <v>1</v>
      </c>
      <c r="I2135">
        <v>47.52</v>
      </c>
      <c r="J2135" s="9">
        <v>39.781028571428578</v>
      </c>
      <c r="K2135">
        <v>47.52</v>
      </c>
      <c r="L2135" s="10">
        <v>0.16285714285714281</v>
      </c>
      <c r="M2135" s="2">
        <v>44645</v>
      </c>
      <c r="N2135" s="2" t="str">
        <f t="shared" si="132"/>
        <v>March 2022</v>
      </c>
      <c r="O2135" s="2" t="str">
        <f t="shared" si="133"/>
        <v>2022</v>
      </c>
      <c r="P2135">
        <v>29</v>
      </c>
      <c r="Q2135" t="s">
        <v>94</v>
      </c>
      <c r="R2135" t="str">
        <f t="shared" si="134"/>
        <v xml:space="preserve">Frozen </v>
      </c>
      <c r="S2135" t="str">
        <f t="shared" si="135"/>
        <v xml:space="preserve">Mainstream </v>
      </c>
    </row>
    <row r="2136" spans="1:19" x14ac:dyDescent="0.3">
      <c r="A2136" t="s">
        <v>518</v>
      </c>
      <c r="B2136" t="s">
        <v>519</v>
      </c>
      <c r="C2136" t="s">
        <v>195</v>
      </c>
      <c r="D2136" s="1" t="s">
        <v>196</v>
      </c>
      <c r="F2136" t="s">
        <v>196</v>
      </c>
      <c r="G2136" t="s">
        <v>313</v>
      </c>
      <c r="H2136">
        <v>2</v>
      </c>
      <c r="I2136">
        <v>48.000999999999998</v>
      </c>
      <c r="J2136" s="9">
        <v>36.342857142857142</v>
      </c>
      <c r="K2136">
        <v>96</v>
      </c>
      <c r="L2136" s="10">
        <v>0.2428571428571428</v>
      </c>
      <c r="M2136" s="2">
        <v>44645</v>
      </c>
      <c r="N2136" s="2" t="str">
        <f t="shared" si="132"/>
        <v>March 2022</v>
      </c>
      <c r="O2136" s="2" t="str">
        <f t="shared" si="133"/>
        <v>2022</v>
      </c>
      <c r="P2136">
        <v>30</v>
      </c>
      <c r="Q2136" t="s">
        <v>94</v>
      </c>
      <c r="R2136" t="str">
        <f t="shared" si="134"/>
        <v xml:space="preserve">Frozen </v>
      </c>
      <c r="S2136" t="str">
        <f t="shared" si="135"/>
        <v>Ethnic</v>
      </c>
    </row>
    <row r="2137" spans="1:19" x14ac:dyDescent="0.3">
      <c r="A2137" t="s">
        <v>518</v>
      </c>
      <c r="B2137" t="s">
        <v>519</v>
      </c>
      <c r="C2137" t="s">
        <v>100</v>
      </c>
      <c r="D2137" s="1" t="s">
        <v>101</v>
      </c>
      <c r="E2137" t="s">
        <v>186</v>
      </c>
      <c r="F2137" t="s">
        <v>187</v>
      </c>
      <c r="G2137" t="s">
        <v>313</v>
      </c>
      <c r="H2137">
        <v>12</v>
      </c>
      <c r="I2137">
        <v>49.999200000000002</v>
      </c>
      <c r="J2137" s="9">
        <v>46.356370238095245</v>
      </c>
      <c r="K2137">
        <v>599.99</v>
      </c>
      <c r="L2137" s="10">
        <v>7.2857142857142856E-2</v>
      </c>
      <c r="M2137" s="2">
        <v>44645</v>
      </c>
      <c r="N2137" s="2" t="str">
        <f t="shared" si="132"/>
        <v>March 2022</v>
      </c>
      <c r="O2137" s="2" t="str">
        <f t="shared" si="133"/>
        <v>2022</v>
      </c>
      <c r="P2137">
        <v>33</v>
      </c>
      <c r="Q2137" t="s">
        <v>94</v>
      </c>
      <c r="R2137" t="str">
        <f t="shared" si="134"/>
        <v xml:space="preserve">Frozen </v>
      </c>
      <c r="S2137" t="str">
        <f t="shared" si="135"/>
        <v>Ethnic</v>
      </c>
    </row>
    <row r="2138" spans="1:19" x14ac:dyDescent="0.3">
      <c r="A2138" t="s">
        <v>518</v>
      </c>
      <c r="B2138" t="s">
        <v>519</v>
      </c>
      <c r="C2138" t="s">
        <v>100</v>
      </c>
      <c r="D2138" s="1" t="s">
        <v>101</v>
      </c>
      <c r="E2138" t="s">
        <v>184</v>
      </c>
      <c r="F2138" t="s">
        <v>185</v>
      </c>
      <c r="G2138" t="s">
        <v>313</v>
      </c>
      <c r="H2138">
        <v>6</v>
      </c>
      <c r="I2138">
        <v>49.999200000000002</v>
      </c>
      <c r="J2138" s="9">
        <v>46.357142857142854</v>
      </c>
      <c r="K2138">
        <v>300</v>
      </c>
      <c r="L2138" s="10">
        <v>7.285714285714287E-2</v>
      </c>
      <c r="M2138" s="2">
        <v>44645</v>
      </c>
      <c r="N2138" s="2" t="str">
        <f t="shared" si="132"/>
        <v>March 2022</v>
      </c>
      <c r="O2138" s="2" t="str">
        <f t="shared" si="133"/>
        <v>2022</v>
      </c>
      <c r="P2138">
        <v>33</v>
      </c>
      <c r="Q2138" t="s">
        <v>94</v>
      </c>
      <c r="R2138" t="str">
        <f t="shared" si="134"/>
        <v xml:space="preserve">Frozen </v>
      </c>
      <c r="S2138" t="str">
        <f t="shared" si="135"/>
        <v>Ethnic</v>
      </c>
    </row>
    <row r="2139" spans="1:19" x14ac:dyDescent="0.3">
      <c r="A2139" t="s">
        <v>518</v>
      </c>
      <c r="B2139" t="s">
        <v>519</v>
      </c>
      <c r="C2139" t="s">
        <v>65</v>
      </c>
      <c r="D2139" s="1" t="s">
        <v>66</v>
      </c>
      <c r="E2139" t="s">
        <v>732</v>
      </c>
      <c r="F2139" t="s">
        <v>733</v>
      </c>
      <c r="G2139" t="s">
        <v>313</v>
      </c>
      <c r="H2139">
        <v>1</v>
      </c>
      <c r="I2139">
        <v>47.52</v>
      </c>
      <c r="J2139" s="9">
        <v>39.781028571428578</v>
      </c>
      <c r="K2139">
        <v>47.52</v>
      </c>
      <c r="L2139" s="10">
        <v>0.16285714285714281</v>
      </c>
      <c r="M2139" s="2">
        <v>44644</v>
      </c>
      <c r="N2139" s="2" t="str">
        <f t="shared" si="132"/>
        <v>March 2022</v>
      </c>
      <c r="O2139" s="2" t="str">
        <f t="shared" si="133"/>
        <v>2022</v>
      </c>
      <c r="P2139">
        <v>29</v>
      </c>
      <c r="Q2139" t="s">
        <v>94</v>
      </c>
      <c r="R2139" t="str">
        <f t="shared" si="134"/>
        <v xml:space="preserve">Frozen </v>
      </c>
      <c r="S2139" t="str">
        <f t="shared" si="135"/>
        <v xml:space="preserve">Mainstream </v>
      </c>
    </row>
    <row r="2140" spans="1:19" x14ac:dyDescent="0.3">
      <c r="A2140" t="s">
        <v>518</v>
      </c>
      <c r="B2140" t="s">
        <v>519</v>
      </c>
      <c r="C2140" t="s">
        <v>65</v>
      </c>
      <c r="D2140" s="1" t="s">
        <v>66</v>
      </c>
      <c r="E2140" t="s">
        <v>240</v>
      </c>
      <c r="F2140" t="s">
        <v>241</v>
      </c>
      <c r="G2140" t="s">
        <v>313</v>
      </c>
      <c r="H2140">
        <v>1</v>
      </c>
      <c r="I2140">
        <v>47.52</v>
      </c>
      <c r="J2140" s="9">
        <v>39.781028571428578</v>
      </c>
      <c r="K2140">
        <v>47.52</v>
      </c>
      <c r="L2140" s="10">
        <v>0.16285714285714281</v>
      </c>
      <c r="M2140" s="2">
        <v>44644</v>
      </c>
      <c r="N2140" s="2" t="str">
        <f t="shared" si="132"/>
        <v>March 2022</v>
      </c>
      <c r="O2140" s="2" t="str">
        <f t="shared" si="133"/>
        <v>2022</v>
      </c>
      <c r="P2140">
        <v>29</v>
      </c>
      <c r="Q2140" t="s">
        <v>94</v>
      </c>
      <c r="R2140" t="str">
        <f t="shared" si="134"/>
        <v xml:space="preserve">Frozen </v>
      </c>
      <c r="S2140" t="str">
        <f t="shared" si="135"/>
        <v xml:space="preserve">Mainstream </v>
      </c>
    </row>
    <row r="2141" spans="1:19" x14ac:dyDescent="0.3">
      <c r="A2141" t="s">
        <v>518</v>
      </c>
      <c r="B2141" t="s">
        <v>519</v>
      </c>
      <c r="C2141" t="s">
        <v>65</v>
      </c>
      <c r="D2141" s="1" t="s">
        <v>66</v>
      </c>
      <c r="E2141" t="s">
        <v>703</v>
      </c>
      <c r="F2141" t="s">
        <v>183</v>
      </c>
      <c r="G2141" t="s">
        <v>313</v>
      </c>
      <c r="H2141">
        <v>2</v>
      </c>
      <c r="I2141">
        <v>47.52</v>
      </c>
      <c r="J2141" s="9">
        <v>39.781028571428578</v>
      </c>
      <c r="K2141">
        <v>95.04</v>
      </c>
      <c r="L2141" s="10">
        <v>0.16285714285714281</v>
      </c>
      <c r="M2141" s="2">
        <v>44644</v>
      </c>
      <c r="N2141" s="2" t="str">
        <f t="shared" si="132"/>
        <v>March 2022</v>
      </c>
      <c r="O2141" s="2" t="str">
        <f t="shared" si="133"/>
        <v>2022</v>
      </c>
      <c r="P2141">
        <v>29</v>
      </c>
      <c r="Q2141" t="s">
        <v>94</v>
      </c>
      <c r="R2141" t="str">
        <f t="shared" si="134"/>
        <v xml:space="preserve">Frozen </v>
      </c>
      <c r="S2141" t="str">
        <f t="shared" si="135"/>
        <v xml:space="preserve">Mainstream </v>
      </c>
    </row>
    <row r="2142" spans="1:19" x14ac:dyDescent="0.3">
      <c r="A2142" t="s">
        <v>518</v>
      </c>
      <c r="B2142" t="s">
        <v>519</v>
      </c>
      <c r="C2142" t="s">
        <v>250</v>
      </c>
      <c r="D2142" s="1" t="s">
        <v>251</v>
      </c>
      <c r="F2142" t="s">
        <v>251</v>
      </c>
      <c r="G2142" t="s">
        <v>313</v>
      </c>
      <c r="H2142">
        <v>8.3000000000000004E-2</v>
      </c>
      <c r="I2142">
        <v>54</v>
      </c>
      <c r="J2142" s="9">
        <v>0</v>
      </c>
      <c r="K2142">
        <v>4.4800000000000004</v>
      </c>
      <c r="L2142" s="10" t="s">
        <v>652</v>
      </c>
      <c r="M2142" s="2">
        <v>44644</v>
      </c>
      <c r="N2142" s="2" t="str">
        <f t="shared" si="132"/>
        <v>March 2022</v>
      </c>
      <c r="O2142" s="2" t="str">
        <f t="shared" si="133"/>
        <v>2022</v>
      </c>
      <c r="P2142">
        <v>38</v>
      </c>
      <c r="Q2142" t="s">
        <v>94</v>
      </c>
      <c r="R2142" t="str">
        <f t="shared" si="134"/>
        <v xml:space="preserve">Frozen </v>
      </c>
      <c r="S2142" t="str">
        <f t="shared" si="135"/>
        <v>Ethnic</v>
      </c>
    </row>
    <row r="2143" spans="1:19" x14ac:dyDescent="0.3">
      <c r="A2143" t="s">
        <v>518</v>
      </c>
      <c r="B2143" t="s">
        <v>519</v>
      </c>
      <c r="C2143" t="s">
        <v>95</v>
      </c>
      <c r="D2143" s="1" t="s">
        <v>96</v>
      </c>
      <c r="F2143" t="s">
        <v>96</v>
      </c>
      <c r="G2143" t="s">
        <v>313</v>
      </c>
      <c r="H2143">
        <v>2</v>
      </c>
      <c r="I2143">
        <v>54</v>
      </c>
      <c r="J2143" s="9">
        <v>36.565714285714286</v>
      </c>
      <c r="K2143">
        <v>108</v>
      </c>
      <c r="L2143" s="10">
        <v>0.32285714285714284</v>
      </c>
      <c r="M2143" s="2">
        <v>44644</v>
      </c>
      <c r="N2143" s="2" t="str">
        <f t="shared" si="132"/>
        <v>March 2022</v>
      </c>
      <c r="O2143" s="2" t="str">
        <f t="shared" si="133"/>
        <v>2022</v>
      </c>
      <c r="P2143">
        <v>38</v>
      </c>
      <c r="Q2143" t="s">
        <v>94</v>
      </c>
      <c r="R2143" t="str">
        <f t="shared" si="134"/>
        <v xml:space="preserve">Frozen </v>
      </c>
      <c r="S2143" t="str">
        <f t="shared" si="135"/>
        <v>Ethnic</v>
      </c>
    </row>
    <row r="2144" spans="1:19" x14ac:dyDescent="0.3">
      <c r="A2144" t="s">
        <v>518</v>
      </c>
      <c r="B2144" t="s">
        <v>519</v>
      </c>
      <c r="C2144" t="s">
        <v>22</v>
      </c>
      <c r="D2144" s="1" t="s">
        <v>23</v>
      </c>
      <c r="F2144" t="s">
        <v>23</v>
      </c>
      <c r="G2144" t="s">
        <v>313</v>
      </c>
      <c r="H2144">
        <v>2</v>
      </c>
      <c r="I2144">
        <v>42</v>
      </c>
      <c r="J2144" s="9">
        <v>36</v>
      </c>
      <c r="K2144">
        <v>84</v>
      </c>
      <c r="L2144" s="10">
        <v>0.14285714285714285</v>
      </c>
      <c r="M2144" s="2">
        <v>44644</v>
      </c>
      <c r="N2144" s="2" t="str">
        <f t="shared" si="132"/>
        <v>March 2022</v>
      </c>
      <c r="O2144" s="2" t="str">
        <f t="shared" si="133"/>
        <v>2022</v>
      </c>
      <c r="P2144">
        <v>20</v>
      </c>
      <c r="Q2144" t="s">
        <v>94</v>
      </c>
      <c r="R2144" t="str">
        <f t="shared" si="134"/>
        <v xml:space="preserve">Frozen </v>
      </c>
      <c r="S2144" t="str">
        <f t="shared" si="135"/>
        <v>Ethnic</v>
      </c>
    </row>
    <row r="2145" spans="1:19" x14ac:dyDescent="0.3">
      <c r="A2145" t="s">
        <v>518</v>
      </c>
      <c r="B2145" t="s">
        <v>519</v>
      </c>
      <c r="C2145" t="s">
        <v>445</v>
      </c>
      <c r="D2145" s="1" t="s">
        <v>446</v>
      </c>
      <c r="F2145" t="s">
        <v>446</v>
      </c>
      <c r="G2145" t="s">
        <v>313</v>
      </c>
      <c r="H2145">
        <v>2</v>
      </c>
      <c r="I2145">
        <v>43.2</v>
      </c>
      <c r="J2145" s="9">
        <v>36.164571428571428</v>
      </c>
      <c r="K2145">
        <v>86.4</v>
      </c>
      <c r="L2145" s="10">
        <v>0.16285714285714287</v>
      </c>
      <c r="M2145" s="2">
        <v>44644</v>
      </c>
      <c r="N2145" s="2" t="str">
        <f t="shared" si="132"/>
        <v>March 2022</v>
      </c>
      <c r="O2145" s="2" t="str">
        <f t="shared" si="133"/>
        <v>2022</v>
      </c>
      <c r="P2145">
        <v>22</v>
      </c>
      <c r="Q2145" t="s">
        <v>94</v>
      </c>
      <c r="R2145" t="str">
        <f t="shared" si="134"/>
        <v xml:space="preserve">Frozen </v>
      </c>
      <c r="S2145" t="str">
        <f t="shared" si="135"/>
        <v>Ethnic</v>
      </c>
    </row>
    <row r="2146" spans="1:19" x14ac:dyDescent="0.3">
      <c r="A2146" t="s">
        <v>518</v>
      </c>
      <c r="B2146" t="s">
        <v>519</v>
      </c>
      <c r="C2146" t="s">
        <v>325</v>
      </c>
      <c r="D2146" s="1" t="s">
        <v>326</v>
      </c>
      <c r="F2146" t="s">
        <v>326</v>
      </c>
      <c r="G2146" t="s">
        <v>313</v>
      </c>
      <c r="H2146">
        <v>1</v>
      </c>
      <c r="I2146">
        <v>48.000999999999998</v>
      </c>
      <c r="J2146" s="9">
        <v>36.342857142857142</v>
      </c>
      <c r="K2146">
        <v>48</v>
      </c>
      <c r="L2146" s="10">
        <v>0.2428571428571428</v>
      </c>
      <c r="M2146" s="2">
        <v>44644</v>
      </c>
      <c r="N2146" s="2" t="str">
        <f t="shared" si="132"/>
        <v>March 2022</v>
      </c>
      <c r="O2146" s="2" t="str">
        <f t="shared" si="133"/>
        <v>2022</v>
      </c>
      <c r="P2146">
        <v>30</v>
      </c>
      <c r="Q2146" t="s">
        <v>94</v>
      </c>
      <c r="R2146" t="str">
        <f t="shared" si="134"/>
        <v xml:space="preserve">Frozen </v>
      </c>
      <c r="S2146" t="str">
        <f t="shared" si="135"/>
        <v>Ethnic</v>
      </c>
    </row>
    <row r="2147" spans="1:19" x14ac:dyDescent="0.3">
      <c r="A2147" t="s">
        <v>518</v>
      </c>
      <c r="B2147" t="s">
        <v>519</v>
      </c>
      <c r="C2147" t="s">
        <v>65</v>
      </c>
      <c r="D2147" s="1" t="s">
        <v>66</v>
      </c>
      <c r="E2147" t="s">
        <v>706</v>
      </c>
      <c r="F2147" t="s">
        <v>168</v>
      </c>
      <c r="G2147" t="s">
        <v>313</v>
      </c>
      <c r="H2147">
        <v>2</v>
      </c>
      <c r="I2147">
        <v>47.52</v>
      </c>
      <c r="J2147" s="9">
        <v>39.781028571428578</v>
      </c>
      <c r="K2147">
        <v>95.04</v>
      </c>
      <c r="L2147" s="10">
        <v>0.16285714285714281</v>
      </c>
      <c r="M2147" s="2">
        <v>44644</v>
      </c>
      <c r="N2147" s="2" t="str">
        <f t="shared" si="132"/>
        <v>March 2022</v>
      </c>
      <c r="O2147" s="2" t="str">
        <f t="shared" si="133"/>
        <v>2022</v>
      </c>
      <c r="P2147">
        <v>29</v>
      </c>
      <c r="Q2147" t="s">
        <v>94</v>
      </c>
      <c r="R2147" t="str">
        <f t="shared" si="134"/>
        <v xml:space="preserve">Frozen </v>
      </c>
      <c r="S2147" t="str">
        <f t="shared" si="135"/>
        <v xml:space="preserve">Mainstream </v>
      </c>
    </row>
    <row r="2148" spans="1:19" x14ac:dyDescent="0.3">
      <c r="A2148" t="s">
        <v>518</v>
      </c>
      <c r="B2148" t="s">
        <v>519</v>
      </c>
      <c r="C2148" t="s">
        <v>65</v>
      </c>
      <c r="D2148" s="1" t="s">
        <v>66</v>
      </c>
      <c r="E2148" t="s">
        <v>433</v>
      </c>
      <c r="F2148" t="s">
        <v>434</v>
      </c>
      <c r="G2148" t="s">
        <v>313</v>
      </c>
      <c r="H2148">
        <v>3</v>
      </c>
      <c r="I2148">
        <v>47.52</v>
      </c>
      <c r="J2148" s="9">
        <v>39.781028571428571</v>
      </c>
      <c r="K2148">
        <v>142.56</v>
      </c>
      <c r="L2148" s="10">
        <v>0.16285714285714287</v>
      </c>
      <c r="M2148" s="2">
        <v>44644</v>
      </c>
      <c r="N2148" s="2" t="str">
        <f t="shared" si="132"/>
        <v>March 2022</v>
      </c>
      <c r="O2148" s="2" t="str">
        <f t="shared" si="133"/>
        <v>2022</v>
      </c>
      <c r="P2148">
        <v>29</v>
      </c>
      <c r="Q2148" t="s">
        <v>94</v>
      </c>
      <c r="R2148" t="str">
        <f t="shared" si="134"/>
        <v xml:space="preserve">Frozen </v>
      </c>
      <c r="S2148" t="str">
        <f t="shared" si="135"/>
        <v xml:space="preserve">Mainstream </v>
      </c>
    </row>
    <row r="2149" spans="1:19" x14ac:dyDescent="0.3">
      <c r="A2149" t="s">
        <v>518</v>
      </c>
      <c r="B2149" t="s">
        <v>519</v>
      </c>
      <c r="C2149" t="s">
        <v>65</v>
      </c>
      <c r="D2149" s="1" t="s">
        <v>66</v>
      </c>
      <c r="E2149" t="s">
        <v>75</v>
      </c>
      <c r="F2149" t="s">
        <v>76</v>
      </c>
      <c r="G2149" t="s">
        <v>313</v>
      </c>
      <c r="H2149">
        <v>3</v>
      </c>
      <c r="I2149">
        <v>47.52</v>
      </c>
      <c r="J2149" s="9">
        <v>39.781028571428571</v>
      </c>
      <c r="K2149">
        <v>142.56</v>
      </c>
      <c r="L2149" s="10">
        <v>0.16285714285714287</v>
      </c>
      <c r="M2149" s="2">
        <v>44643</v>
      </c>
      <c r="N2149" s="2" t="str">
        <f t="shared" si="132"/>
        <v>March 2022</v>
      </c>
      <c r="O2149" s="2" t="str">
        <f t="shared" si="133"/>
        <v>2022</v>
      </c>
      <c r="P2149">
        <v>29</v>
      </c>
      <c r="Q2149" t="s">
        <v>94</v>
      </c>
      <c r="R2149" t="str">
        <f t="shared" si="134"/>
        <v xml:space="preserve">Frozen </v>
      </c>
      <c r="S2149" t="str">
        <f t="shared" si="135"/>
        <v xml:space="preserve">Mainstream </v>
      </c>
    </row>
    <row r="2150" spans="1:19" x14ac:dyDescent="0.3">
      <c r="A2150" t="s">
        <v>518</v>
      </c>
      <c r="B2150" t="s">
        <v>519</v>
      </c>
      <c r="C2150" t="s">
        <v>14</v>
      </c>
      <c r="D2150" s="1" t="s">
        <v>15</v>
      </c>
      <c r="F2150" t="s">
        <v>15</v>
      </c>
      <c r="G2150" t="s">
        <v>313</v>
      </c>
      <c r="H2150">
        <v>1</v>
      </c>
      <c r="I2150">
        <v>48.000999999999998</v>
      </c>
      <c r="J2150" s="9">
        <v>36.342857142857142</v>
      </c>
      <c r="K2150">
        <v>48</v>
      </c>
      <c r="L2150" s="10">
        <v>0.2428571428571428</v>
      </c>
      <c r="M2150" s="2">
        <v>44643</v>
      </c>
      <c r="N2150" s="2" t="str">
        <f t="shared" si="132"/>
        <v>March 2022</v>
      </c>
      <c r="O2150" s="2" t="str">
        <f t="shared" si="133"/>
        <v>2022</v>
      </c>
      <c r="P2150">
        <v>30</v>
      </c>
      <c r="Q2150" t="s">
        <v>94</v>
      </c>
      <c r="R2150" t="str">
        <f t="shared" si="134"/>
        <v xml:space="preserve">Frozen </v>
      </c>
      <c r="S2150" t="str">
        <f t="shared" si="135"/>
        <v>Ethnic</v>
      </c>
    </row>
    <row r="2151" spans="1:19" x14ac:dyDescent="0.3">
      <c r="A2151" t="s">
        <v>518</v>
      </c>
      <c r="B2151" t="s">
        <v>519</v>
      </c>
      <c r="C2151" t="s">
        <v>65</v>
      </c>
      <c r="D2151" s="1" t="s">
        <v>66</v>
      </c>
      <c r="E2151" t="s">
        <v>175</v>
      </c>
      <c r="F2151" t="s">
        <v>176</v>
      </c>
      <c r="G2151" t="s">
        <v>313</v>
      </c>
      <c r="H2151">
        <v>1</v>
      </c>
      <c r="I2151">
        <v>47.52</v>
      </c>
      <c r="J2151" s="9">
        <v>39.781028571428578</v>
      </c>
      <c r="K2151">
        <v>47.52</v>
      </c>
      <c r="L2151" s="10">
        <v>0.16285714285714281</v>
      </c>
      <c r="M2151" s="2">
        <v>44643</v>
      </c>
      <c r="N2151" s="2" t="str">
        <f t="shared" si="132"/>
        <v>March 2022</v>
      </c>
      <c r="O2151" s="2" t="str">
        <f t="shared" si="133"/>
        <v>2022</v>
      </c>
      <c r="P2151">
        <v>29</v>
      </c>
      <c r="Q2151" t="s">
        <v>94</v>
      </c>
      <c r="R2151" t="str">
        <f t="shared" si="134"/>
        <v xml:space="preserve">Frozen </v>
      </c>
      <c r="S2151" t="str">
        <f t="shared" si="135"/>
        <v xml:space="preserve">Mainstream </v>
      </c>
    </row>
    <row r="2152" spans="1:19" x14ac:dyDescent="0.3">
      <c r="A2152" t="s">
        <v>518</v>
      </c>
      <c r="B2152" t="s">
        <v>519</v>
      </c>
      <c r="C2152" t="s">
        <v>65</v>
      </c>
      <c r="D2152" s="1" t="s">
        <v>66</v>
      </c>
      <c r="E2152" t="s">
        <v>686</v>
      </c>
      <c r="F2152" t="s">
        <v>140</v>
      </c>
      <c r="G2152" t="s">
        <v>313</v>
      </c>
      <c r="H2152">
        <v>4</v>
      </c>
      <c r="I2152">
        <v>47.52</v>
      </c>
      <c r="J2152" s="9">
        <v>39.781028571428578</v>
      </c>
      <c r="K2152">
        <v>190.08</v>
      </c>
      <c r="L2152" s="10">
        <v>0.16285714285714281</v>
      </c>
      <c r="M2152" s="2">
        <v>44643</v>
      </c>
      <c r="N2152" s="2" t="str">
        <f t="shared" si="132"/>
        <v>March 2022</v>
      </c>
      <c r="O2152" s="2" t="str">
        <f t="shared" si="133"/>
        <v>2022</v>
      </c>
      <c r="P2152">
        <v>29</v>
      </c>
      <c r="Q2152" t="s">
        <v>94</v>
      </c>
      <c r="R2152" t="str">
        <f t="shared" si="134"/>
        <v xml:space="preserve">Frozen </v>
      </c>
      <c r="S2152" t="str">
        <f t="shared" si="135"/>
        <v xml:space="preserve">Mainstream </v>
      </c>
    </row>
    <row r="2153" spans="1:19" x14ac:dyDescent="0.3">
      <c r="A2153" t="s">
        <v>518</v>
      </c>
      <c r="B2153" t="s">
        <v>519</v>
      </c>
      <c r="C2153" t="s">
        <v>520</v>
      </c>
      <c r="D2153" s="1" t="s">
        <v>521</v>
      </c>
      <c r="F2153" t="s">
        <v>521</v>
      </c>
      <c r="G2153" t="s">
        <v>313</v>
      </c>
      <c r="H2153">
        <v>6</v>
      </c>
      <c r="I2153">
        <v>42</v>
      </c>
      <c r="J2153" s="9">
        <v>36</v>
      </c>
      <c r="K2153">
        <v>252</v>
      </c>
      <c r="L2153" s="10">
        <v>0.14285714285714288</v>
      </c>
      <c r="M2153" s="2">
        <v>44643</v>
      </c>
      <c r="N2153" s="2" t="str">
        <f t="shared" si="132"/>
        <v>March 2022</v>
      </c>
      <c r="O2153" s="2" t="str">
        <f t="shared" si="133"/>
        <v>2022</v>
      </c>
      <c r="P2153">
        <v>20</v>
      </c>
      <c r="Q2153" t="s">
        <v>94</v>
      </c>
      <c r="R2153" t="str">
        <f t="shared" si="134"/>
        <v xml:space="preserve">Frozen </v>
      </c>
      <c r="S2153" t="str">
        <f t="shared" si="135"/>
        <v>Ethnic</v>
      </c>
    </row>
    <row r="2154" spans="1:19" x14ac:dyDescent="0.3">
      <c r="A2154" t="s">
        <v>518</v>
      </c>
      <c r="B2154" t="s">
        <v>519</v>
      </c>
      <c r="C2154" t="s">
        <v>65</v>
      </c>
      <c r="D2154" s="1" t="s">
        <v>66</v>
      </c>
      <c r="E2154" t="s">
        <v>765</v>
      </c>
      <c r="F2154" t="s">
        <v>766</v>
      </c>
      <c r="G2154" t="s">
        <v>313</v>
      </c>
      <c r="H2154">
        <v>1</v>
      </c>
      <c r="I2154">
        <v>54.32</v>
      </c>
      <c r="J2154" s="9">
        <v>40.584800000000001</v>
      </c>
      <c r="K2154">
        <v>54.32</v>
      </c>
      <c r="L2154" s="10">
        <v>0.25285714285714289</v>
      </c>
      <c r="M2154" s="2">
        <v>44643</v>
      </c>
      <c r="N2154" s="2" t="str">
        <f t="shared" si="132"/>
        <v>March 2022</v>
      </c>
      <c r="O2154" s="2" t="str">
        <f t="shared" si="133"/>
        <v>2022</v>
      </c>
      <c r="P2154">
        <v>38</v>
      </c>
      <c r="Q2154" t="s">
        <v>94</v>
      </c>
      <c r="R2154" t="str">
        <f t="shared" si="134"/>
        <v xml:space="preserve">Frozen </v>
      </c>
      <c r="S2154" t="str">
        <f t="shared" si="135"/>
        <v xml:space="preserve">Mainstream </v>
      </c>
    </row>
    <row r="2155" spans="1:19" x14ac:dyDescent="0.3">
      <c r="A2155" t="s">
        <v>518</v>
      </c>
      <c r="B2155" t="s">
        <v>519</v>
      </c>
      <c r="C2155" t="s">
        <v>707</v>
      </c>
      <c r="D2155" s="1" t="s">
        <v>708</v>
      </c>
      <c r="F2155" t="s">
        <v>708</v>
      </c>
      <c r="G2155" t="s">
        <v>313</v>
      </c>
      <c r="H2155">
        <v>1</v>
      </c>
      <c r="I2155">
        <v>54</v>
      </c>
      <c r="J2155" s="9">
        <v>36.565714285714286</v>
      </c>
      <c r="K2155">
        <v>54</v>
      </c>
      <c r="L2155" s="10">
        <v>0.32285714285714284</v>
      </c>
      <c r="M2155" s="2">
        <v>44643</v>
      </c>
      <c r="N2155" s="2" t="str">
        <f t="shared" si="132"/>
        <v>March 2022</v>
      </c>
      <c r="O2155" s="2" t="str">
        <f t="shared" si="133"/>
        <v>2022</v>
      </c>
      <c r="P2155">
        <v>38</v>
      </c>
      <c r="Q2155" t="s">
        <v>94</v>
      </c>
      <c r="R2155" t="str">
        <f t="shared" si="134"/>
        <v xml:space="preserve">Frozen </v>
      </c>
      <c r="S2155" t="str">
        <f t="shared" si="135"/>
        <v>Ethnic</v>
      </c>
    </row>
    <row r="2156" spans="1:19" x14ac:dyDescent="0.3">
      <c r="A2156" t="s">
        <v>518</v>
      </c>
      <c r="B2156" t="s">
        <v>519</v>
      </c>
      <c r="C2156" t="s">
        <v>743</v>
      </c>
      <c r="D2156" s="1" t="s">
        <v>744</v>
      </c>
      <c r="F2156" t="s">
        <v>744</v>
      </c>
      <c r="G2156" t="s">
        <v>313</v>
      </c>
      <c r="H2156">
        <v>-1</v>
      </c>
      <c r="I2156">
        <v>42.000999999999998</v>
      </c>
      <c r="J2156" s="9">
        <v>36</v>
      </c>
      <c r="K2156">
        <v>-42</v>
      </c>
      <c r="L2156" s="10">
        <v>0.14285714285714285</v>
      </c>
      <c r="M2156" s="2">
        <v>44643</v>
      </c>
      <c r="N2156" s="2" t="str">
        <f t="shared" si="132"/>
        <v>March 2022</v>
      </c>
      <c r="O2156" s="2" t="str">
        <f t="shared" si="133"/>
        <v>2022</v>
      </c>
      <c r="P2156">
        <v>20</v>
      </c>
      <c r="Q2156" t="s">
        <v>94</v>
      </c>
      <c r="R2156" t="str">
        <f t="shared" si="134"/>
        <v xml:space="preserve">Frozen </v>
      </c>
      <c r="S2156" t="str">
        <f t="shared" si="135"/>
        <v>Ethnic</v>
      </c>
    </row>
    <row r="2157" spans="1:19" x14ac:dyDescent="0.3">
      <c r="A2157" t="s">
        <v>518</v>
      </c>
      <c r="B2157" t="s">
        <v>519</v>
      </c>
      <c r="C2157" t="s">
        <v>637</v>
      </c>
      <c r="D2157" s="1" t="s">
        <v>638</v>
      </c>
      <c r="F2157" t="s">
        <v>638</v>
      </c>
      <c r="G2157" t="s">
        <v>313</v>
      </c>
      <c r="H2157">
        <v>1</v>
      </c>
      <c r="I2157">
        <v>54</v>
      </c>
      <c r="J2157" s="9">
        <v>36.565714285714286</v>
      </c>
      <c r="K2157">
        <v>54</v>
      </c>
      <c r="L2157" s="10">
        <v>0.32285714285714284</v>
      </c>
      <c r="M2157" s="2">
        <v>44643</v>
      </c>
      <c r="N2157" s="2" t="str">
        <f t="shared" si="132"/>
        <v>March 2022</v>
      </c>
      <c r="O2157" s="2" t="str">
        <f t="shared" si="133"/>
        <v>2022</v>
      </c>
      <c r="P2157">
        <v>38</v>
      </c>
      <c r="Q2157" t="s">
        <v>94</v>
      </c>
      <c r="R2157" t="str">
        <f t="shared" si="134"/>
        <v xml:space="preserve">Frozen </v>
      </c>
      <c r="S2157" t="str">
        <f t="shared" si="135"/>
        <v>Ethnic</v>
      </c>
    </row>
    <row r="2158" spans="1:19" x14ac:dyDescent="0.3">
      <c r="A2158" t="s">
        <v>518</v>
      </c>
      <c r="B2158" t="s">
        <v>519</v>
      </c>
      <c r="C2158" t="s">
        <v>759</v>
      </c>
      <c r="D2158" s="1" t="s">
        <v>760</v>
      </c>
      <c r="F2158" t="s">
        <v>760</v>
      </c>
      <c r="G2158" t="s">
        <v>313</v>
      </c>
      <c r="H2158">
        <v>1</v>
      </c>
      <c r="I2158">
        <v>54</v>
      </c>
      <c r="J2158" s="9">
        <v>36.565714285714286</v>
      </c>
      <c r="K2158">
        <v>54</v>
      </c>
      <c r="L2158" s="10">
        <v>0.32285714285714284</v>
      </c>
      <c r="M2158" s="2">
        <v>44643</v>
      </c>
      <c r="N2158" s="2" t="str">
        <f t="shared" si="132"/>
        <v>March 2022</v>
      </c>
      <c r="O2158" s="2" t="str">
        <f t="shared" si="133"/>
        <v>2022</v>
      </c>
      <c r="P2158">
        <v>38</v>
      </c>
      <c r="Q2158" t="s">
        <v>94</v>
      </c>
      <c r="R2158" t="str">
        <f t="shared" si="134"/>
        <v xml:space="preserve">Frozen </v>
      </c>
      <c r="S2158" t="str">
        <f t="shared" si="135"/>
        <v>Ethnic</v>
      </c>
    </row>
    <row r="2159" spans="1:19" x14ac:dyDescent="0.3">
      <c r="A2159" t="s">
        <v>518</v>
      </c>
      <c r="B2159" t="s">
        <v>519</v>
      </c>
      <c r="C2159" t="s">
        <v>65</v>
      </c>
      <c r="D2159" s="1" t="s">
        <v>66</v>
      </c>
      <c r="E2159" t="s">
        <v>137</v>
      </c>
      <c r="F2159" t="s">
        <v>138</v>
      </c>
      <c r="G2159" t="s">
        <v>313</v>
      </c>
      <c r="H2159">
        <v>3</v>
      </c>
      <c r="I2159">
        <v>47.52</v>
      </c>
      <c r="J2159" s="9">
        <v>39.781028571428571</v>
      </c>
      <c r="K2159">
        <v>142.56</v>
      </c>
      <c r="L2159" s="10">
        <v>0.16285714285714287</v>
      </c>
      <c r="M2159" s="2">
        <v>44642</v>
      </c>
      <c r="N2159" s="2" t="str">
        <f t="shared" si="132"/>
        <v>March 2022</v>
      </c>
      <c r="O2159" s="2" t="str">
        <f t="shared" si="133"/>
        <v>2022</v>
      </c>
      <c r="P2159">
        <v>29</v>
      </c>
      <c r="Q2159" t="s">
        <v>94</v>
      </c>
      <c r="R2159" t="str">
        <f t="shared" si="134"/>
        <v xml:space="preserve">Frozen </v>
      </c>
      <c r="S2159" t="str">
        <f t="shared" si="135"/>
        <v xml:space="preserve">Mainstream </v>
      </c>
    </row>
    <row r="2160" spans="1:19" x14ac:dyDescent="0.3">
      <c r="A2160" t="s">
        <v>518</v>
      </c>
      <c r="B2160" t="s">
        <v>519</v>
      </c>
      <c r="C2160" t="s">
        <v>65</v>
      </c>
      <c r="D2160" s="1" t="s">
        <v>66</v>
      </c>
      <c r="E2160" t="s">
        <v>709</v>
      </c>
      <c r="F2160" t="s">
        <v>205</v>
      </c>
      <c r="G2160" t="s">
        <v>313</v>
      </c>
      <c r="H2160">
        <v>1</v>
      </c>
      <c r="I2160">
        <v>47.52</v>
      </c>
      <c r="J2160" s="9">
        <v>39.781028571428578</v>
      </c>
      <c r="K2160">
        <v>47.52</v>
      </c>
      <c r="L2160" s="10">
        <v>0.16285714285714281</v>
      </c>
      <c r="M2160" s="2">
        <v>44642</v>
      </c>
      <c r="N2160" s="2" t="str">
        <f t="shared" si="132"/>
        <v>March 2022</v>
      </c>
      <c r="O2160" s="2" t="str">
        <f t="shared" si="133"/>
        <v>2022</v>
      </c>
      <c r="P2160">
        <v>29</v>
      </c>
      <c r="Q2160" t="s">
        <v>94</v>
      </c>
      <c r="R2160" t="str">
        <f t="shared" si="134"/>
        <v xml:space="preserve">Frozen </v>
      </c>
      <c r="S2160" t="str">
        <f t="shared" si="135"/>
        <v xml:space="preserve">Mainstream </v>
      </c>
    </row>
    <row r="2161" spans="1:19" x14ac:dyDescent="0.3">
      <c r="A2161" t="s">
        <v>518</v>
      </c>
      <c r="B2161" t="s">
        <v>519</v>
      </c>
      <c r="C2161" t="s">
        <v>710</v>
      </c>
      <c r="D2161" s="1" t="s">
        <v>711</v>
      </c>
      <c r="E2161" t="s">
        <v>34</v>
      </c>
      <c r="F2161" t="s">
        <v>712</v>
      </c>
      <c r="G2161" t="s">
        <v>313</v>
      </c>
      <c r="H2161">
        <v>3</v>
      </c>
      <c r="I2161">
        <v>49.005000000000003</v>
      </c>
      <c r="J2161" s="9">
        <v>36.614980952380954</v>
      </c>
      <c r="K2161">
        <v>147.02000000000001</v>
      </c>
      <c r="L2161" s="10">
        <v>0.25285714285714284</v>
      </c>
      <c r="M2161" s="2">
        <v>44642</v>
      </c>
      <c r="N2161" s="2" t="str">
        <f t="shared" si="132"/>
        <v>March 2022</v>
      </c>
      <c r="O2161" s="2" t="str">
        <f t="shared" si="133"/>
        <v>2022</v>
      </c>
      <c r="P2161">
        <v>31</v>
      </c>
      <c r="Q2161" t="s">
        <v>94</v>
      </c>
      <c r="R2161" t="str">
        <f t="shared" si="134"/>
        <v xml:space="preserve">Frozen </v>
      </c>
      <c r="S2161" t="str">
        <f t="shared" si="135"/>
        <v>Ethnic</v>
      </c>
    </row>
    <row r="2162" spans="1:19" x14ac:dyDescent="0.3">
      <c r="A2162" t="s">
        <v>518</v>
      </c>
      <c r="B2162" t="s">
        <v>519</v>
      </c>
      <c r="C2162" t="s">
        <v>65</v>
      </c>
      <c r="D2162" s="1" t="s">
        <v>66</v>
      </c>
      <c r="E2162" t="s">
        <v>828</v>
      </c>
      <c r="F2162" t="s">
        <v>829</v>
      </c>
      <c r="G2162" t="s">
        <v>313</v>
      </c>
      <c r="H2162">
        <v>3</v>
      </c>
      <c r="I2162">
        <v>47.52</v>
      </c>
      <c r="J2162" s="9">
        <v>39.781028571428571</v>
      </c>
      <c r="K2162">
        <v>142.56</v>
      </c>
      <c r="L2162" s="10">
        <v>0.16285714285714287</v>
      </c>
      <c r="M2162" s="2">
        <v>44642</v>
      </c>
      <c r="N2162" s="2" t="str">
        <f t="shared" si="132"/>
        <v>March 2022</v>
      </c>
      <c r="O2162" s="2" t="str">
        <f t="shared" si="133"/>
        <v>2022</v>
      </c>
      <c r="P2162">
        <v>29</v>
      </c>
      <c r="Q2162" t="s">
        <v>94</v>
      </c>
      <c r="R2162" t="str">
        <f t="shared" si="134"/>
        <v xml:space="preserve">Frozen </v>
      </c>
      <c r="S2162" t="str">
        <f t="shared" si="135"/>
        <v xml:space="preserve">Mainstream </v>
      </c>
    </row>
    <row r="2163" spans="1:19" x14ac:dyDescent="0.3">
      <c r="A2163" t="s">
        <v>518</v>
      </c>
      <c r="B2163" t="s">
        <v>519</v>
      </c>
      <c r="C2163" t="s">
        <v>305</v>
      </c>
      <c r="D2163" s="1" t="s">
        <v>306</v>
      </c>
      <c r="F2163" t="s">
        <v>306</v>
      </c>
      <c r="G2163" t="s">
        <v>313</v>
      </c>
      <c r="H2163">
        <v>1</v>
      </c>
      <c r="I2163">
        <v>48.000999999999998</v>
      </c>
      <c r="J2163" s="9">
        <v>36.342857142857142</v>
      </c>
      <c r="K2163">
        <v>48</v>
      </c>
      <c r="L2163" s="10">
        <v>0.2428571428571428</v>
      </c>
      <c r="M2163" s="2">
        <v>44642</v>
      </c>
      <c r="N2163" s="2" t="str">
        <f t="shared" si="132"/>
        <v>March 2022</v>
      </c>
      <c r="O2163" s="2" t="str">
        <f t="shared" si="133"/>
        <v>2022</v>
      </c>
      <c r="P2163">
        <v>30</v>
      </c>
      <c r="Q2163" t="s">
        <v>94</v>
      </c>
      <c r="R2163" t="str">
        <f t="shared" si="134"/>
        <v xml:space="preserve">Frozen </v>
      </c>
      <c r="S2163" t="str">
        <f t="shared" si="135"/>
        <v>Ethnic</v>
      </c>
    </row>
    <row r="2164" spans="1:19" x14ac:dyDescent="0.3">
      <c r="A2164" t="s">
        <v>518</v>
      </c>
      <c r="B2164" t="s">
        <v>519</v>
      </c>
      <c r="C2164" t="s">
        <v>713</v>
      </c>
      <c r="D2164" s="1" t="s">
        <v>714</v>
      </c>
      <c r="F2164" t="s">
        <v>714</v>
      </c>
      <c r="G2164" t="s">
        <v>313</v>
      </c>
      <c r="H2164">
        <v>1</v>
      </c>
      <c r="I2164">
        <v>54</v>
      </c>
      <c r="J2164" s="9">
        <v>36.565714285714286</v>
      </c>
      <c r="K2164">
        <v>54</v>
      </c>
      <c r="L2164" s="10">
        <v>0.32285714285714284</v>
      </c>
      <c r="M2164" s="2">
        <v>44641</v>
      </c>
      <c r="N2164" s="2" t="str">
        <f t="shared" si="132"/>
        <v>March 2022</v>
      </c>
      <c r="O2164" s="2" t="str">
        <f t="shared" si="133"/>
        <v>2022</v>
      </c>
      <c r="P2164">
        <v>38</v>
      </c>
      <c r="Q2164" t="s">
        <v>94</v>
      </c>
      <c r="R2164" t="str">
        <f t="shared" si="134"/>
        <v xml:space="preserve">Frozen </v>
      </c>
      <c r="S2164" t="str">
        <f t="shared" si="135"/>
        <v>Ethnic</v>
      </c>
    </row>
    <row r="2165" spans="1:19" x14ac:dyDescent="0.3">
      <c r="A2165" t="s">
        <v>518</v>
      </c>
      <c r="B2165" t="s">
        <v>519</v>
      </c>
      <c r="C2165" t="s">
        <v>181</v>
      </c>
      <c r="D2165" s="1" t="s">
        <v>182</v>
      </c>
      <c r="F2165" t="s">
        <v>182</v>
      </c>
      <c r="G2165" t="s">
        <v>313</v>
      </c>
      <c r="H2165">
        <v>2</v>
      </c>
      <c r="I2165">
        <v>49.502000000000002</v>
      </c>
      <c r="J2165" s="9">
        <v>36.488571428571433</v>
      </c>
      <c r="K2165">
        <v>99</v>
      </c>
      <c r="L2165" s="10">
        <v>0.26285714285714284</v>
      </c>
      <c r="M2165" s="2">
        <v>44641</v>
      </c>
      <c r="N2165" s="2" t="str">
        <f t="shared" si="132"/>
        <v>March 2022</v>
      </c>
      <c r="O2165" s="2" t="str">
        <f t="shared" si="133"/>
        <v>2022</v>
      </c>
      <c r="P2165">
        <v>32</v>
      </c>
      <c r="Q2165" t="s">
        <v>94</v>
      </c>
      <c r="R2165" t="str">
        <f t="shared" si="134"/>
        <v xml:space="preserve">Frozen </v>
      </c>
      <c r="S2165" t="str">
        <f t="shared" si="135"/>
        <v>Ethnic</v>
      </c>
    </row>
    <row r="2166" spans="1:19" x14ac:dyDescent="0.3">
      <c r="A2166" t="s">
        <v>518</v>
      </c>
      <c r="B2166" t="s">
        <v>519</v>
      </c>
      <c r="C2166" t="s">
        <v>889</v>
      </c>
      <c r="D2166" s="1" t="s">
        <v>890</v>
      </c>
      <c r="F2166" t="s">
        <v>890</v>
      </c>
      <c r="G2166" t="s">
        <v>313</v>
      </c>
      <c r="H2166">
        <v>1</v>
      </c>
      <c r="I2166">
        <v>54</v>
      </c>
      <c r="J2166" s="9">
        <v>36.565714285714286</v>
      </c>
      <c r="K2166">
        <v>54</v>
      </c>
      <c r="L2166" s="10">
        <v>0.32285714285714284</v>
      </c>
      <c r="M2166" s="2">
        <v>44641</v>
      </c>
      <c r="N2166" s="2" t="str">
        <f t="shared" si="132"/>
        <v>March 2022</v>
      </c>
      <c r="O2166" s="2" t="str">
        <f t="shared" si="133"/>
        <v>2022</v>
      </c>
      <c r="P2166">
        <v>38</v>
      </c>
      <c r="Q2166" t="s">
        <v>94</v>
      </c>
      <c r="R2166" t="str">
        <f t="shared" si="134"/>
        <v xml:space="preserve">Frozen </v>
      </c>
      <c r="S2166" t="str">
        <f t="shared" si="135"/>
        <v>Ethnic</v>
      </c>
    </row>
    <row r="2167" spans="1:19" x14ac:dyDescent="0.3">
      <c r="A2167" t="s">
        <v>518</v>
      </c>
      <c r="B2167" t="s">
        <v>519</v>
      </c>
      <c r="C2167" t="s">
        <v>57</v>
      </c>
      <c r="D2167" s="1" t="s">
        <v>58</v>
      </c>
      <c r="F2167" t="s">
        <v>58</v>
      </c>
      <c r="G2167" t="s">
        <v>313</v>
      </c>
      <c r="H2167">
        <v>2</v>
      </c>
      <c r="I2167">
        <v>49.091000000000001</v>
      </c>
      <c r="J2167" s="9">
        <v>36.677242857142858</v>
      </c>
      <c r="K2167">
        <v>98.18</v>
      </c>
      <c r="L2167" s="10">
        <v>0.25285714285714284</v>
      </c>
      <c r="M2167" s="2">
        <v>44641</v>
      </c>
      <c r="N2167" s="2" t="str">
        <f t="shared" si="132"/>
        <v>March 2022</v>
      </c>
      <c r="O2167" s="2" t="str">
        <f t="shared" si="133"/>
        <v>2022</v>
      </c>
      <c r="P2167">
        <v>31</v>
      </c>
      <c r="Q2167" t="s">
        <v>94</v>
      </c>
      <c r="R2167" t="str">
        <f t="shared" si="134"/>
        <v xml:space="preserve">Frozen </v>
      </c>
      <c r="S2167" t="str">
        <f t="shared" si="135"/>
        <v>Ethnic</v>
      </c>
    </row>
    <row r="2168" spans="1:19" x14ac:dyDescent="0.3">
      <c r="A2168" t="s">
        <v>518</v>
      </c>
      <c r="B2168" t="s">
        <v>519</v>
      </c>
      <c r="C2168" t="s">
        <v>65</v>
      </c>
      <c r="D2168" s="1" t="s">
        <v>66</v>
      </c>
      <c r="E2168" t="s">
        <v>79</v>
      </c>
      <c r="F2168" t="s">
        <v>80</v>
      </c>
      <c r="G2168" t="s">
        <v>313</v>
      </c>
      <c r="H2168">
        <v>2</v>
      </c>
      <c r="I2168">
        <v>54.32</v>
      </c>
      <c r="J2168" s="9">
        <v>40.584800000000001</v>
      </c>
      <c r="K2168">
        <v>108.64</v>
      </c>
      <c r="L2168" s="10">
        <v>0.25285714285714289</v>
      </c>
      <c r="M2168" s="2">
        <v>44641</v>
      </c>
      <c r="N2168" s="2" t="str">
        <f t="shared" si="132"/>
        <v>March 2022</v>
      </c>
      <c r="O2168" s="2" t="str">
        <f t="shared" si="133"/>
        <v>2022</v>
      </c>
      <c r="P2168">
        <v>38</v>
      </c>
      <c r="Q2168" t="s">
        <v>94</v>
      </c>
      <c r="R2168" t="str">
        <f t="shared" si="134"/>
        <v xml:space="preserve">Frozen </v>
      </c>
      <c r="S2168" t="str">
        <f t="shared" si="135"/>
        <v xml:space="preserve">Mainstream </v>
      </c>
    </row>
    <row r="2169" spans="1:19" x14ac:dyDescent="0.3">
      <c r="A2169" t="s">
        <v>518</v>
      </c>
      <c r="B2169" t="s">
        <v>519</v>
      </c>
      <c r="C2169" t="s">
        <v>65</v>
      </c>
      <c r="D2169" s="1" t="s">
        <v>66</v>
      </c>
      <c r="E2169" t="s">
        <v>715</v>
      </c>
      <c r="F2169" t="s">
        <v>716</v>
      </c>
      <c r="G2169" t="s">
        <v>313</v>
      </c>
      <c r="H2169">
        <v>1</v>
      </c>
      <c r="I2169">
        <v>47.52</v>
      </c>
      <c r="J2169" s="9">
        <v>39.781028571428578</v>
      </c>
      <c r="K2169">
        <v>47.52</v>
      </c>
      <c r="L2169" s="10">
        <v>0.16285714285714281</v>
      </c>
      <c r="M2169" s="2">
        <v>44641</v>
      </c>
      <c r="N2169" s="2" t="str">
        <f t="shared" si="132"/>
        <v>March 2022</v>
      </c>
      <c r="O2169" s="2" t="str">
        <f t="shared" si="133"/>
        <v>2022</v>
      </c>
      <c r="P2169">
        <v>29</v>
      </c>
      <c r="Q2169" t="s">
        <v>94</v>
      </c>
      <c r="R2169" t="str">
        <f t="shared" si="134"/>
        <v xml:space="preserve">Frozen </v>
      </c>
      <c r="S2169" t="str">
        <f t="shared" si="135"/>
        <v xml:space="preserve">Mainstream </v>
      </c>
    </row>
    <row r="2170" spans="1:19" x14ac:dyDescent="0.3">
      <c r="A2170" t="s">
        <v>518</v>
      </c>
      <c r="B2170" t="s">
        <v>519</v>
      </c>
      <c r="C2170" t="s">
        <v>341</v>
      </c>
      <c r="D2170" s="1" t="s">
        <v>717</v>
      </c>
      <c r="F2170" t="s">
        <v>717</v>
      </c>
      <c r="G2170" t="s">
        <v>313</v>
      </c>
      <c r="H2170">
        <v>1</v>
      </c>
      <c r="I2170">
        <v>48.000999999999998</v>
      </c>
      <c r="J2170" s="9">
        <v>36.342857142857142</v>
      </c>
      <c r="K2170">
        <v>48</v>
      </c>
      <c r="L2170" s="10">
        <v>0.2428571428571428</v>
      </c>
      <c r="M2170" s="2">
        <v>44639</v>
      </c>
      <c r="N2170" s="2" t="str">
        <f t="shared" si="132"/>
        <v>March 2022</v>
      </c>
      <c r="O2170" s="2" t="str">
        <f t="shared" si="133"/>
        <v>2022</v>
      </c>
      <c r="P2170">
        <v>30</v>
      </c>
      <c r="Q2170" t="s">
        <v>94</v>
      </c>
      <c r="R2170" t="str">
        <f t="shared" si="134"/>
        <v xml:space="preserve">Frozen </v>
      </c>
      <c r="S2170" t="str">
        <f t="shared" si="135"/>
        <v>Ethnic</v>
      </c>
    </row>
    <row r="2171" spans="1:19" x14ac:dyDescent="0.3">
      <c r="A2171" t="s">
        <v>518</v>
      </c>
      <c r="B2171" t="s">
        <v>519</v>
      </c>
      <c r="C2171" t="s">
        <v>520</v>
      </c>
      <c r="D2171" s="1" t="s">
        <v>521</v>
      </c>
      <c r="F2171" t="s">
        <v>521</v>
      </c>
      <c r="G2171" t="s">
        <v>313</v>
      </c>
      <c r="H2171">
        <v>4</v>
      </c>
      <c r="I2171">
        <v>42.000999999999998</v>
      </c>
      <c r="J2171" s="9">
        <v>36</v>
      </c>
      <c r="K2171">
        <v>168</v>
      </c>
      <c r="L2171" s="10">
        <v>0.14285714285714285</v>
      </c>
      <c r="M2171" s="2">
        <v>44639</v>
      </c>
      <c r="N2171" s="2" t="str">
        <f t="shared" si="132"/>
        <v>March 2022</v>
      </c>
      <c r="O2171" s="2" t="str">
        <f t="shared" si="133"/>
        <v>2022</v>
      </c>
      <c r="P2171">
        <v>20</v>
      </c>
      <c r="Q2171" t="s">
        <v>94</v>
      </c>
      <c r="R2171" t="str">
        <f t="shared" si="134"/>
        <v xml:space="preserve">Frozen </v>
      </c>
      <c r="S2171" t="str">
        <f t="shared" si="135"/>
        <v>Ethnic</v>
      </c>
    </row>
    <row r="2172" spans="1:19" x14ac:dyDescent="0.3">
      <c r="A2172" t="s">
        <v>518</v>
      </c>
      <c r="B2172" t="s">
        <v>519</v>
      </c>
      <c r="C2172" t="s">
        <v>18</v>
      </c>
      <c r="D2172" s="1" t="s">
        <v>19</v>
      </c>
      <c r="F2172" t="s">
        <v>19</v>
      </c>
      <c r="G2172" t="s">
        <v>313</v>
      </c>
      <c r="H2172">
        <v>1</v>
      </c>
      <c r="I2172">
        <v>48.000999999999998</v>
      </c>
      <c r="J2172" s="9">
        <v>36.342857142857142</v>
      </c>
      <c r="K2172">
        <v>48</v>
      </c>
      <c r="L2172" s="10">
        <v>0.2428571428571428</v>
      </c>
      <c r="M2172" s="2">
        <v>44639</v>
      </c>
      <c r="N2172" s="2" t="str">
        <f t="shared" si="132"/>
        <v>March 2022</v>
      </c>
      <c r="O2172" s="2" t="str">
        <f t="shared" si="133"/>
        <v>2022</v>
      </c>
      <c r="P2172">
        <v>30</v>
      </c>
      <c r="Q2172" t="s">
        <v>94</v>
      </c>
      <c r="R2172" t="str">
        <f t="shared" si="134"/>
        <v xml:space="preserve">Frozen </v>
      </c>
      <c r="S2172" t="str">
        <f t="shared" si="135"/>
        <v>Ethnic</v>
      </c>
    </row>
    <row r="2173" spans="1:19" x14ac:dyDescent="0.3">
      <c r="A2173" t="s">
        <v>518</v>
      </c>
      <c r="B2173" t="s">
        <v>519</v>
      </c>
      <c r="C2173" t="s">
        <v>43</v>
      </c>
      <c r="D2173" s="1" t="s">
        <v>44</v>
      </c>
      <c r="F2173" t="s">
        <v>44</v>
      </c>
      <c r="G2173" t="s">
        <v>313</v>
      </c>
      <c r="H2173">
        <v>1</v>
      </c>
      <c r="I2173">
        <v>54</v>
      </c>
      <c r="J2173" s="9">
        <v>36.565714285714286</v>
      </c>
      <c r="K2173">
        <v>54</v>
      </c>
      <c r="L2173" s="10">
        <v>0.32285714285714284</v>
      </c>
      <c r="M2173" s="2">
        <v>44639</v>
      </c>
      <c r="N2173" s="2" t="str">
        <f t="shared" si="132"/>
        <v>March 2022</v>
      </c>
      <c r="O2173" s="2" t="str">
        <f t="shared" si="133"/>
        <v>2022</v>
      </c>
      <c r="P2173">
        <v>38</v>
      </c>
      <c r="Q2173" t="s">
        <v>94</v>
      </c>
      <c r="R2173" t="str">
        <f t="shared" si="134"/>
        <v xml:space="preserve">Frozen </v>
      </c>
      <c r="S2173" t="str">
        <f t="shared" si="135"/>
        <v>Ethnic</v>
      </c>
    </row>
    <row r="2174" spans="1:19" x14ac:dyDescent="0.3">
      <c r="A2174" t="s">
        <v>518</v>
      </c>
      <c r="B2174" t="s">
        <v>519</v>
      </c>
      <c r="C2174" t="s">
        <v>51</v>
      </c>
      <c r="D2174" s="1" t="s">
        <v>52</v>
      </c>
      <c r="F2174" t="s">
        <v>52</v>
      </c>
      <c r="G2174" t="s">
        <v>313</v>
      </c>
      <c r="H2174">
        <v>1</v>
      </c>
      <c r="I2174">
        <v>48.000999999999998</v>
      </c>
      <c r="J2174" s="9">
        <v>36.342857142857142</v>
      </c>
      <c r="K2174">
        <v>48</v>
      </c>
      <c r="L2174" s="10">
        <v>0.2428571428571428</v>
      </c>
      <c r="M2174" s="2">
        <v>44638</v>
      </c>
      <c r="N2174" s="2" t="str">
        <f t="shared" si="132"/>
        <v>March 2022</v>
      </c>
      <c r="O2174" s="2" t="str">
        <f t="shared" si="133"/>
        <v>2022</v>
      </c>
      <c r="P2174">
        <v>30</v>
      </c>
      <c r="Q2174" t="s">
        <v>94</v>
      </c>
      <c r="R2174" t="str">
        <f t="shared" si="134"/>
        <v xml:space="preserve">Frozen </v>
      </c>
      <c r="S2174" t="str">
        <f t="shared" si="135"/>
        <v>Ethnic</v>
      </c>
    </row>
    <row r="2175" spans="1:19" x14ac:dyDescent="0.3">
      <c r="A2175" t="s">
        <v>518</v>
      </c>
      <c r="B2175" t="s">
        <v>519</v>
      </c>
      <c r="C2175" t="s">
        <v>65</v>
      </c>
      <c r="D2175" s="1" t="s">
        <v>66</v>
      </c>
      <c r="E2175" t="s">
        <v>161</v>
      </c>
      <c r="F2175" t="s">
        <v>162</v>
      </c>
      <c r="G2175" t="s">
        <v>313</v>
      </c>
      <c r="H2175">
        <v>1</v>
      </c>
      <c r="I2175">
        <v>47.52</v>
      </c>
      <c r="J2175" s="9">
        <v>38.830628571428576</v>
      </c>
      <c r="K2175">
        <v>47.52</v>
      </c>
      <c r="L2175" s="10">
        <v>0.18285714285714288</v>
      </c>
      <c r="M2175" s="2">
        <v>44637</v>
      </c>
      <c r="N2175" s="2" t="str">
        <f t="shared" si="132"/>
        <v>March 2022</v>
      </c>
      <c r="O2175" s="2" t="str">
        <f t="shared" si="133"/>
        <v>2022</v>
      </c>
      <c r="P2175">
        <v>31</v>
      </c>
      <c r="Q2175" t="s">
        <v>94</v>
      </c>
      <c r="R2175" t="str">
        <f t="shared" si="134"/>
        <v xml:space="preserve">Frozen </v>
      </c>
      <c r="S2175" t="str">
        <f t="shared" si="135"/>
        <v xml:space="preserve">Mainstream </v>
      </c>
    </row>
    <row r="2176" spans="1:19" x14ac:dyDescent="0.3">
      <c r="A2176" t="s">
        <v>518</v>
      </c>
      <c r="B2176" t="s">
        <v>519</v>
      </c>
      <c r="C2176" t="s">
        <v>65</v>
      </c>
      <c r="D2176" s="1" t="s">
        <v>66</v>
      </c>
      <c r="E2176" t="s">
        <v>720</v>
      </c>
      <c r="F2176" t="s">
        <v>721</v>
      </c>
      <c r="G2176" t="s">
        <v>313</v>
      </c>
      <c r="H2176">
        <v>2</v>
      </c>
      <c r="I2176">
        <v>47.52</v>
      </c>
      <c r="J2176" s="9">
        <v>39.781028571428578</v>
      </c>
      <c r="K2176">
        <v>95.04</v>
      </c>
      <c r="L2176" s="10">
        <v>0.16285714285714281</v>
      </c>
      <c r="M2176" s="2">
        <v>44637</v>
      </c>
      <c r="N2176" s="2" t="str">
        <f t="shared" si="132"/>
        <v>March 2022</v>
      </c>
      <c r="O2176" s="2" t="str">
        <f t="shared" si="133"/>
        <v>2022</v>
      </c>
      <c r="P2176">
        <v>29</v>
      </c>
      <c r="Q2176" t="s">
        <v>94</v>
      </c>
      <c r="R2176" t="str">
        <f t="shared" si="134"/>
        <v xml:space="preserve">Frozen </v>
      </c>
      <c r="S2176" t="str">
        <f t="shared" si="135"/>
        <v xml:space="preserve">Mainstream </v>
      </c>
    </row>
    <row r="2177" spans="1:19" x14ac:dyDescent="0.3">
      <c r="A2177" t="s">
        <v>518</v>
      </c>
      <c r="B2177" t="s">
        <v>519</v>
      </c>
      <c r="C2177" t="s">
        <v>89</v>
      </c>
      <c r="D2177" s="1" t="s">
        <v>90</v>
      </c>
      <c r="F2177" t="s">
        <v>90</v>
      </c>
      <c r="G2177" t="s">
        <v>313</v>
      </c>
      <c r="H2177">
        <v>2</v>
      </c>
      <c r="I2177">
        <v>54</v>
      </c>
      <c r="J2177" s="9">
        <v>36.565714285714286</v>
      </c>
      <c r="K2177">
        <v>108</v>
      </c>
      <c r="L2177" s="10">
        <v>0.32285714285714284</v>
      </c>
      <c r="M2177" s="2">
        <v>44637</v>
      </c>
      <c r="N2177" s="2" t="str">
        <f t="shared" si="132"/>
        <v>March 2022</v>
      </c>
      <c r="O2177" s="2" t="str">
        <f t="shared" si="133"/>
        <v>2022</v>
      </c>
      <c r="P2177">
        <v>38</v>
      </c>
      <c r="Q2177" t="s">
        <v>94</v>
      </c>
      <c r="R2177" t="str">
        <f t="shared" si="134"/>
        <v xml:space="preserve">Frozen </v>
      </c>
      <c r="S2177" t="str">
        <f t="shared" si="135"/>
        <v>Ethnic</v>
      </c>
    </row>
    <row r="2178" spans="1:19" x14ac:dyDescent="0.3">
      <c r="A2178" t="s">
        <v>518</v>
      </c>
      <c r="B2178" t="s">
        <v>519</v>
      </c>
      <c r="C2178" t="s">
        <v>65</v>
      </c>
      <c r="D2178" s="1" t="s">
        <v>66</v>
      </c>
      <c r="E2178" t="s">
        <v>832</v>
      </c>
      <c r="F2178" t="s">
        <v>491</v>
      </c>
      <c r="G2178" t="s">
        <v>313</v>
      </c>
      <c r="H2178">
        <v>1</v>
      </c>
      <c r="I2178">
        <v>47.52</v>
      </c>
      <c r="J2178" s="9">
        <v>39.781028571428578</v>
      </c>
      <c r="K2178">
        <v>47.52</v>
      </c>
      <c r="L2178" s="10">
        <v>0.16285714285714281</v>
      </c>
      <c r="M2178" s="2">
        <v>44637</v>
      </c>
      <c r="N2178" s="2" t="str">
        <f t="shared" ref="N2178:N2241" si="136">TEXT(M2178,"mmmm yyyy")</f>
        <v>March 2022</v>
      </c>
      <c r="O2178" s="2" t="str">
        <f t="shared" ref="O2178:O2241" si="137">TEXT(M2178,"yyyyy")</f>
        <v>2022</v>
      </c>
      <c r="P2178">
        <v>29</v>
      </c>
      <c r="Q2178" t="s">
        <v>94</v>
      </c>
      <c r="R2178" t="str">
        <f t="shared" si="134"/>
        <v xml:space="preserve">Frozen </v>
      </c>
      <c r="S2178" t="str">
        <f t="shared" si="135"/>
        <v xml:space="preserve">Mainstream </v>
      </c>
    </row>
    <row r="2179" spans="1:19" x14ac:dyDescent="0.3">
      <c r="A2179" t="s">
        <v>518</v>
      </c>
      <c r="B2179" t="s">
        <v>519</v>
      </c>
      <c r="C2179" t="s">
        <v>769</v>
      </c>
      <c r="D2179" s="1" t="s">
        <v>770</v>
      </c>
      <c r="F2179" t="s">
        <v>770</v>
      </c>
      <c r="G2179" t="s">
        <v>313</v>
      </c>
      <c r="H2179">
        <v>1</v>
      </c>
      <c r="I2179">
        <v>54</v>
      </c>
      <c r="J2179" s="9">
        <v>36.565714285714286</v>
      </c>
      <c r="K2179">
        <v>54</v>
      </c>
      <c r="L2179" s="10">
        <v>0.32285714285714284</v>
      </c>
      <c r="M2179" s="2">
        <v>44637</v>
      </c>
      <c r="N2179" s="2" t="str">
        <f t="shared" si="136"/>
        <v>March 2022</v>
      </c>
      <c r="O2179" s="2" t="str">
        <f t="shared" si="137"/>
        <v>2022</v>
      </c>
      <c r="P2179">
        <v>38</v>
      </c>
      <c r="Q2179" t="s">
        <v>94</v>
      </c>
      <c r="R2179" t="str">
        <f t="shared" ref="R2179:R2242" si="138">IF(Q2179="ADFF-AFB",$V$4,IF(Q2179="ADFF-AFS",$V$5,IF(Q2179="ADFF-AFV",$V$6,IF(Q2179="ADFF-FRZ",$V$7,$V$8))))</f>
        <v xml:space="preserve">Frozen </v>
      </c>
      <c r="S2179" t="str">
        <f t="shared" ref="S2179:S2242" si="139">IF(D2179=$U$10,$V$10,IF(D2179=$U$11,$V$11,IF(D2179=$U$12,$V$12,IF(D2179=$U$13,$V$13,$V$14))))</f>
        <v>Ethnic</v>
      </c>
    </row>
    <row r="2180" spans="1:19" x14ac:dyDescent="0.3">
      <c r="A2180" t="s">
        <v>518</v>
      </c>
      <c r="B2180" t="s">
        <v>519</v>
      </c>
      <c r="C2180" t="s">
        <v>891</v>
      </c>
      <c r="D2180" s="1" t="s">
        <v>892</v>
      </c>
      <c r="F2180" t="s">
        <v>892</v>
      </c>
      <c r="G2180" t="s">
        <v>313</v>
      </c>
      <c r="H2180">
        <v>1</v>
      </c>
      <c r="I2180">
        <v>54</v>
      </c>
      <c r="J2180" s="9">
        <v>36.565714285714286</v>
      </c>
      <c r="K2180">
        <v>54</v>
      </c>
      <c r="L2180" s="10">
        <v>0.32285714285714284</v>
      </c>
      <c r="M2180" s="2">
        <v>44637</v>
      </c>
      <c r="N2180" s="2" t="str">
        <f t="shared" si="136"/>
        <v>March 2022</v>
      </c>
      <c r="O2180" s="2" t="str">
        <f t="shared" si="137"/>
        <v>2022</v>
      </c>
      <c r="P2180">
        <v>38</v>
      </c>
      <c r="Q2180" t="s">
        <v>94</v>
      </c>
      <c r="R2180" t="str">
        <f t="shared" si="138"/>
        <v xml:space="preserve">Frozen </v>
      </c>
      <c r="S2180" t="str">
        <f t="shared" si="139"/>
        <v>Ethnic</v>
      </c>
    </row>
    <row r="2181" spans="1:19" x14ac:dyDescent="0.3">
      <c r="A2181" t="s">
        <v>518</v>
      </c>
      <c r="B2181" t="s">
        <v>519</v>
      </c>
      <c r="C2181" t="s">
        <v>100</v>
      </c>
      <c r="D2181" s="1" t="s">
        <v>101</v>
      </c>
      <c r="E2181" t="s">
        <v>184</v>
      </c>
      <c r="F2181" t="s">
        <v>185</v>
      </c>
      <c r="G2181" t="s">
        <v>313</v>
      </c>
      <c r="H2181">
        <v>54</v>
      </c>
      <c r="I2181">
        <v>49.999200000000002</v>
      </c>
      <c r="J2181" s="9">
        <v>45.85646349206349</v>
      </c>
      <c r="K2181">
        <v>2699.96</v>
      </c>
      <c r="L2181" s="10">
        <v>8.2857142857142879E-2</v>
      </c>
      <c r="M2181" s="2">
        <v>44636</v>
      </c>
      <c r="N2181" s="2" t="str">
        <f t="shared" si="136"/>
        <v>March 2022</v>
      </c>
      <c r="O2181" s="2" t="str">
        <f t="shared" si="137"/>
        <v>2022</v>
      </c>
      <c r="P2181">
        <v>34</v>
      </c>
      <c r="Q2181" t="s">
        <v>94</v>
      </c>
      <c r="R2181" t="str">
        <f t="shared" si="138"/>
        <v xml:space="preserve">Frozen </v>
      </c>
      <c r="S2181" t="str">
        <f t="shared" si="139"/>
        <v>Ethnic</v>
      </c>
    </row>
    <row r="2182" spans="1:19" x14ac:dyDescent="0.3">
      <c r="A2182" t="s">
        <v>518</v>
      </c>
      <c r="B2182" t="s">
        <v>519</v>
      </c>
      <c r="C2182" t="s">
        <v>481</v>
      </c>
      <c r="D2182" s="1" t="s">
        <v>482</v>
      </c>
      <c r="F2182" t="s">
        <v>482</v>
      </c>
      <c r="G2182" t="s">
        <v>313</v>
      </c>
      <c r="H2182">
        <v>1</v>
      </c>
      <c r="I2182">
        <v>54</v>
      </c>
      <c r="J2182" s="9">
        <v>36.025714285714287</v>
      </c>
      <c r="K2182">
        <v>54</v>
      </c>
      <c r="L2182" s="10">
        <v>0.33285714285714291</v>
      </c>
      <c r="M2182" s="2">
        <v>44636</v>
      </c>
      <c r="N2182" s="2" t="str">
        <f t="shared" si="136"/>
        <v>March 2022</v>
      </c>
      <c r="O2182" s="2" t="str">
        <f t="shared" si="137"/>
        <v>2022</v>
      </c>
      <c r="P2182">
        <v>39</v>
      </c>
      <c r="Q2182" t="s">
        <v>94</v>
      </c>
      <c r="R2182" t="str">
        <f t="shared" si="138"/>
        <v xml:space="preserve">Frozen </v>
      </c>
      <c r="S2182" t="str">
        <f t="shared" si="139"/>
        <v>Ethnic</v>
      </c>
    </row>
    <row r="2183" spans="1:19" x14ac:dyDescent="0.3">
      <c r="A2183" t="s">
        <v>518</v>
      </c>
      <c r="B2183" t="s">
        <v>519</v>
      </c>
      <c r="C2183" t="s">
        <v>65</v>
      </c>
      <c r="D2183" s="1" t="s">
        <v>66</v>
      </c>
      <c r="E2183" t="s">
        <v>163</v>
      </c>
      <c r="F2183" t="s">
        <v>164</v>
      </c>
      <c r="G2183" t="s">
        <v>313</v>
      </c>
      <c r="H2183">
        <v>1</v>
      </c>
      <c r="I2183">
        <v>47.52</v>
      </c>
      <c r="J2183" s="9">
        <v>38.830628571428576</v>
      </c>
      <c r="K2183">
        <v>47.52</v>
      </c>
      <c r="L2183" s="10">
        <v>0.18285714285714288</v>
      </c>
      <c r="M2183" s="2">
        <v>44636</v>
      </c>
      <c r="N2183" s="2" t="str">
        <f t="shared" si="136"/>
        <v>March 2022</v>
      </c>
      <c r="O2183" s="2" t="str">
        <f t="shared" si="137"/>
        <v>2022</v>
      </c>
      <c r="P2183">
        <v>31</v>
      </c>
      <c r="Q2183" t="s">
        <v>94</v>
      </c>
      <c r="R2183" t="str">
        <f t="shared" si="138"/>
        <v xml:space="preserve">Frozen </v>
      </c>
      <c r="S2183" t="str">
        <f t="shared" si="139"/>
        <v xml:space="preserve">Mainstream </v>
      </c>
    </row>
    <row r="2184" spans="1:19" x14ac:dyDescent="0.3">
      <c r="A2184" t="s">
        <v>518</v>
      </c>
      <c r="B2184" t="s">
        <v>519</v>
      </c>
      <c r="C2184" t="s">
        <v>65</v>
      </c>
      <c r="D2184" s="1" t="s">
        <v>66</v>
      </c>
      <c r="E2184" t="s">
        <v>67</v>
      </c>
      <c r="F2184" t="s">
        <v>68</v>
      </c>
      <c r="G2184" t="s">
        <v>313</v>
      </c>
      <c r="H2184">
        <v>1</v>
      </c>
      <c r="I2184">
        <v>47.52</v>
      </c>
      <c r="J2184" s="9">
        <v>38.830628571428576</v>
      </c>
      <c r="K2184">
        <v>47.52</v>
      </c>
      <c r="L2184" s="10">
        <v>0.18285714285714288</v>
      </c>
      <c r="M2184" s="2">
        <v>44636</v>
      </c>
      <c r="N2184" s="2" t="str">
        <f t="shared" si="136"/>
        <v>March 2022</v>
      </c>
      <c r="O2184" s="2" t="str">
        <f t="shared" si="137"/>
        <v>2022</v>
      </c>
      <c r="P2184">
        <v>31</v>
      </c>
      <c r="Q2184" t="s">
        <v>94</v>
      </c>
      <c r="R2184" t="str">
        <f t="shared" si="138"/>
        <v xml:space="preserve">Frozen </v>
      </c>
      <c r="S2184" t="str">
        <f t="shared" si="139"/>
        <v xml:space="preserve">Mainstream </v>
      </c>
    </row>
    <row r="2185" spans="1:19" x14ac:dyDescent="0.3">
      <c r="A2185" t="s">
        <v>518</v>
      </c>
      <c r="B2185" t="s">
        <v>519</v>
      </c>
      <c r="C2185" t="s">
        <v>47</v>
      </c>
      <c r="D2185" s="1" t="s">
        <v>48</v>
      </c>
      <c r="F2185" t="s">
        <v>48</v>
      </c>
      <c r="G2185" t="s">
        <v>313</v>
      </c>
      <c r="H2185">
        <v>1</v>
      </c>
      <c r="I2185">
        <v>50</v>
      </c>
      <c r="J2185" s="9">
        <v>35.857142857142861</v>
      </c>
      <c r="K2185">
        <v>50</v>
      </c>
      <c r="L2185" s="10">
        <v>0.28285714285714286</v>
      </c>
      <c r="M2185" s="2">
        <v>44636</v>
      </c>
      <c r="N2185" s="2" t="str">
        <f t="shared" si="136"/>
        <v>March 2022</v>
      </c>
      <c r="O2185" s="2" t="str">
        <f t="shared" si="137"/>
        <v>2022</v>
      </c>
      <c r="P2185">
        <v>34</v>
      </c>
      <c r="Q2185" t="s">
        <v>94</v>
      </c>
      <c r="R2185" t="str">
        <f t="shared" si="138"/>
        <v xml:space="preserve">Frozen </v>
      </c>
      <c r="S2185" t="str">
        <f t="shared" si="139"/>
        <v>Ethnic</v>
      </c>
    </row>
    <row r="2186" spans="1:19" x14ac:dyDescent="0.3">
      <c r="A2186" t="s">
        <v>518</v>
      </c>
      <c r="B2186" t="s">
        <v>519</v>
      </c>
      <c r="C2186" t="s">
        <v>65</v>
      </c>
      <c r="D2186" s="1" t="s">
        <v>66</v>
      </c>
      <c r="E2186" t="s">
        <v>137</v>
      </c>
      <c r="F2186" t="s">
        <v>138</v>
      </c>
      <c r="G2186" t="s">
        <v>313</v>
      </c>
      <c r="H2186">
        <v>4</v>
      </c>
      <c r="I2186">
        <v>47.52</v>
      </c>
      <c r="J2186" s="9">
        <v>38.830628571428576</v>
      </c>
      <c r="K2186">
        <v>190.08</v>
      </c>
      <c r="L2186" s="10">
        <v>0.18285714285714288</v>
      </c>
      <c r="M2186" s="2">
        <v>44636</v>
      </c>
      <c r="N2186" s="2" t="str">
        <f t="shared" si="136"/>
        <v>March 2022</v>
      </c>
      <c r="O2186" s="2" t="str">
        <f t="shared" si="137"/>
        <v>2022</v>
      </c>
      <c r="P2186">
        <v>31</v>
      </c>
      <c r="Q2186" t="s">
        <v>94</v>
      </c>
      <c r="R2186" t="str">
        <f t="shared" si="138"/>
        <v xml:space="preserve">Frozen </v>
      </c>
      <c r="S2186" t="str">
        <f t="shared" si="139"/>
        <v xml:space="preserve">Mainstream </v>
      </c>
    </row>
    <row r="2187" spans="1:19" x14ac:dyDescent="0.3">
      <c r="A2187" t="s">
        <v>518</v>
      </c>
      <c r="B2187" t="s">
        <v>519</v>
      </c>
      <c r="C2187" t="s">
        <v>65</v>
      </c>
      <c r="D2187" s="1" t="s">
        <v>66</v>
      </c>
      <c r="E2187" t="s">
        <v>75</v>
      </c>
      <c r="F2187" t="s">
        <v>76</v>
      </c>
      <c r="G2187" t="s">
        <v>313</v>
      </c>
      <c r="H2187">
        <v>2</v>
      </c>
      <c r="I2187">
        <v>47.52</v>
      </c>
      <c r="J2187" s="9">
        <v>38.830628571428576</v>
      </c>
      <c r="K2187">
        <v>95.04</v>
      </c>
      <c r="L2187" s="10">
        <v>0.18285714285714288</v>
      </c>
      <c r="M2187" s="2">
        <v>44636</v>
      </c>
      <c r="N2187" s="2" t="str">
        <f t="shared" si="136"/>
        <v>March 2022</v>
      </c>
      <c r="O2187" s="2" t="str">
        <f t="shared" si="137"/>
        <v>2022</v>
      </c>
      <c r="P2187">
        <v>31</v>
      </c>
      <c r="Q2187" t="s">
        <v>94</v>
      </c>
      <c r="R2187" t="str">
        <f t="shared" si="138"/>
        <v xml:space="preserve">Frozen </v>
      </c>
      <c r="S2187" t="str">
        <f t="shared" si="139"/>
        <v xml:space="preserve">Mainstream </v>
      </c>
    </row>
    <row r="2188" spans="1:19" x14ac:dyDescent="0.3">
      <c r="A2188" t="s">
        <v>518</v>
      </c>
      <c r="B2188" t="s">
        <v>519</v>
      </c>
      <c r="C2188" t="s">
        <v>65</v>
      </c>
      <c r="D2188" s="1" t="s">
        <v>66</v>
      </c>
      <c r="E2188" t="s">
        <v>728</v>
      </c>
      <c r="F2188" t="s">
        <v>729</v>
      </c>
      <c r="G2188" t="s">
        <v>313</v>
      </c>
      <c r="H2188">
        <v>1</v>
      </c>
      <c r="I2188">
        <v>47.52</v>
      </c>
      <c r="J2188" s="9">
        <v>38.830628571428576</v>
      </c>
      <c r="K2188">
        <v>47.52</v>
      </c>
      <c r="L2188" s="10">
        <v>0.18285714285714288</v>
      </c>
      <c r="M2188" s="2">
        <v>44636</v>
      </c>
      <c r="N2188" s="2" t="str">
        <f t="shared" si="136"/>
        <v>March 2022</v>
      </c>
      <c r="O2188" s="2" t="str">
        <f t="shared" si="137"/>
        <v>2022</v>
      </c>
      <c r="P2188">
        <v>31</v>
      </c>
      <c r="Q2188" t="s">
        <v>94</v>
      </c>
      <c r="R2188" t="str">
        <f t="shared" si="138"/>
        <v xml:space="preserve">Frozen </v>
      </c>
      <c r="S2188" t="str">
        <f t="shared" si="139"/>
        <v xml:space="preserve">Mainstream </v>
      </c>
    </row>
    <row r="2189" spans="1:19" x14ac:dyDescent="0.3">
      <c r="A2189" t="s">
        <v>518</v>
      </c>
      <c r="B2189" t="s">
        <v>519</v>
      </c>
      <c r="C2189" t="s">
        <v>100</v>
      </c>
      <c r="D2189" s="1" t="s">
        <v>101</v>
      </c>
      <c r="E2189" t="s">
        <v>833</v>
      </c>
      <c r="F2189" t="s">
        <v>834</v>
      </c>
      <c r="G2189" t="s">
        <v>313</v>
      </c>
      <c r="H2189">
        <v>42</v>
      </c>
      <c r="I2189">
        <v>49.999200000000002</v>
      </c>
      <c r="J2189" s="9">
        <v>45.856487755102037</v>
      </c>
      <c r="K2189">
        <v>2099.9699999999998</v>
      </c>
      <c r="L2189" s="10">
        <v>8.2857142857142879E-2</v>
      </c>
      <c r="M2189" s="2">
        <v>44635</v>
      </c>
      <c r="N2189" s="2" t="str">
        <f t="shared" si="136"/>
        <v>March 2022</v>
      </c>
      <c r="O2189" s="2" t="str">
        <f t="shared" si="137"/>
        <v>2022</v>
      </c>
      <c r="P2189">
        <v>34</v>
      </c>
      <c r="Q2189" t="s">
        <v>94</v>
      </c>
      <c r="R2189" t="str">
        <f t="shared" si="138"/>
        <v xml:space="preserve">Frozen </v>
      </c>
      <c r="S2189" t="str">
        <f t="shared" si="139"/>
        <v>Ethnic</v>
      </c>
    </row>
    <row r="2190" spans="1:19" x14ac:dyDescent="0.3">
      <c r="A2190" t="s">
        <v>518</v>
      </c>
      <c r="B2190" t="s">
        <v>519</v>
      </c>
      <c r="C2190" t="s">
        <v>65</v>
      </c>
      <c r="D2190" s="1" t="s">
        <v>66</v>
      </c>
      <c r="E2190" t="s">
        <v>732</v>
      </c>
      <c r="F2190" t="s">
        <v>733</v>
      </c>
      <c r="G2190" t="s">
        <v>313</v>
      </c>
      <c r="H2190">
        <v>1</v>
      </c>
      <c r="I2190">
        <v>47.52</v>
      </c>
      <c r="J2190" s="9">
        <v>38.830628571428576</v>
      </c>
      <c r="K2190">
        <v>47.52</v>
      </c>
      <c r="L2190" s="10">
        <v>0.18285714285714288</v>
      </c>
      <c r="M2190" s="2">
        <v>44635</v>
      </c>
      <c r="N2190" s="2" t="str">
        <f t="shared" si="136"/>
        <v>March 2022</v>
      </c>
      <c r="O2190" s="2" t="str">
        <f t="shared" si="137"/>
        <v>2022</v>
      </c>
      <c r="P2190">
        <v>31</v>
      </c>
      <c r="Q2190" t="s">
        <v>94</v>
      </c>
      <c r="R2190" t="str">
        <f t="shared" si="138"/>
        <v xml:space="preserve">Frozen </v>
      </c>
      <c r="S2190" t="str">
        <f t="shared" si="139"/>
        <v xml:space="preserve">Mainstream </v>
      </c>
    </row>
    <row r="2191" spans="1:19" x14ac:dyDescent="0.3">
      <c r="A2191" t="s">
        <v>518</v>
      </c>
      <c r="B2191" t="s">
        <v>519</v>
      </c>
      <c r="C2191" t="s">
        <v>835</v>
      </c>
      <c r="D2191" s="1" t="s">
        <v>836</v>
      </c>
      <c r="F2191" t="s">
        <v>836</v>
      </c>
      <c r="G2191" t="s">
        <v>313</v>
      </c>
      <c r="H2191">
        <v>2</v>
      </c>
      <c r="I2191">
        <v>49.091000000000001</v>
      </c>
      <c r="J2191" s="9">
        <v>35.695442857142858</v>
      </c>
      <c r="K2191">
        <v>98.18</v>
      </c>
      <c r="L2191" s="10">
        <v>0.27285714285714291</v>
      </c>
      <c r="M2191" s="2">
        <v>44634</v>
      </c>
      <c r="N2191" s="2" t="str">
        <f t="shared" si="136"/>
        <v>March 2022</v>
      </c>
      <c r="O2191" s="2" t="str">
        <f t="shared" si="137"/>
        <v>2022</v>
      </c>
      <c r="P2191">
        <v>33</v>
      </c>
      <c r="Q2191" t="s">
        <v>94</v>
      </c>
      <c r="R2191" t="str">
        <f t="shared" si="138"/>
        <v xml:space="preserve">Frozen </v>
      </c>
      <c r="S2191" t="str">
        <f t="shared" si="139"/>
        <v>Ethnic</v>
      </c>
    </row>
    <row r="2192" spans="1:19" x14ac:dyDescent="0.3">
      <c r="A2192" t="s">
        <v>518</v>
      </c>
      <c r="B2192" t="s">
        <v>519</v>
      </c>
      <c r="C2192" t="s">
        <v>65</v>
      </c>
      <c r="D2192" s="1" t="s">
        <v>66</v>
      </c>
      <c r="E2192" t="s">
        <v>709</v>
      </c>
      <c r="F2192" t="s">
        <v>205</v>
      </c>
      <c r="G2192" t="s">
        <v>313</v>
      </c>
      <c r="H2192">
        <v>1</v>
      </c>
      <c r="I2192">
        <v>47.52</v>
      </c>
      <c r="J2192" s="9">
        <v>38.830628571428576</v>
      </c>
      <c r="K2192">
        <v>47.52</v>
      </c>
      <c r="L2192" s="10">
        <v>0.18285714285714288</v>
      </c>
      <c r="M2192" s="2">
        <v>44634</v>
      </c>
      <c r="N2192" s="2" t="str">
        <f t="shared" si="136"/>
        <v>March 2022</v>
      </c>
      <c r="O2192" s="2" t="str">
        <f t="shared" si="137"/>
        <v>2022</v>
      </c>
      <c r="P2192">
        <v>31</v>
      </c>
      <c r="Q2192" t="s">
        <v>94</v>
      </c>
      <c r="R2192" t="str">
        <f t="shared" si="138"/>
        <v xml:space="preserve">Frozen </v>
      </c>
      <c r="S2192" t="str">
        <f t="shared" si="139"/>
        <v xml:space="preserve">Mainstream </v>
      </c>
    </row>
    <row r="2193" spans="1:19" x14ac:dyDescent="0.3">
      <c r="A2193" t="s">
        <v>518</v>
      </c>
      <c r="B2193" t="s">
        <v>519</v>
      </c>
      <c r="C2193" t="s">
        <v>65</v>
      </c>
      <c r="D2193" s="1" t="s">
        <v>66</v>
      </c>
      <c r="E2193" t="s">
        <v>425</v>
      </c>
      <c r="F2193" t="s">
        <v>426</v>
      </c>
      <c r="G2193" t="s">
        <v>313</v>
      </c>
      <c r="H2193">
        <v>1</v>
      </c>
      <c r="I2193">
        <v>47.52</v>
      </c>
      <c r="J2193" s="9">
        <v>38.830628571428576</v>
      </c>
      <c r="K2193">
        <v>47.52</v>
      </c>
      <c r="L2193" s="10">
        <v>0.18285714285714288</v>
      </c>
      <c r="M2193" s="2">
        <v>44634</v>
      </c>
      <c r="N2193" s="2" t="str">
        <f t="shared" si="136"/>
        <v>March 2022</v>
      </c>
      <c r="O2193" s="2" t="str">
        <f t="shared" si="137"/>
        <v>2022</v>
      </c>
      <c r="P2193">
        <v>31</v>
      </c>
      <c r="Q2193" t="s">
        <v>94</v>
      </c>
      <c r="R2193" t="str">
        <f t="shared" si="138"/>
        <v xml:space="preserve">Frozen </v>
      </c>
      <c r="S2193" t="str">
        <f t="shared" si="139"/>
        <v xml:space="preserve">Mainstream </v>
      </c>
    </row>
    <row r="2194" spans="1:19" x14ac:dyDescent="0.3">
      <c r="A2194" t="s">
        <v>518</v>
      </c>
      <c r="B2194" t="s">
        <v>519</v>
      </c>
      <c r="C2194" t="s">
        <v>331</v>
      </c>
      <c r="D2194" s="1" t="s">
        <v>332</v>
      </c>
      <c r="F2194" t="s">
        <v>332</v>
      </c>
      <c r="G2194" t="s">
        <v>313</v>
      </c>
      <c r="H2194">
        <v>4</v>
      </c>
      <c r="I2194">
        <v>48.000999999999998</v>
      </c>
      <c r="J2194" s="9">
        <v>35.862857142857145</v>
      </c>
      <c r="K2194">
        <v>192</v>
      </c>
      <c r="L2194" s="10">
        <v>0.25285714285714284</v>
      </c>
      <c r="M2194" s="2">
        <v>44634</v>
      </c>
      <c r="N2194" s="2" t="str">
        <f t="shared" si="136"/>
        <v>March 2022</v>
      </c>
      <c r="O2194" s="2" t="str">
        <f t="shared" si="137"/>
        <v>2022</v>
      </c>
      <c r="P2194">
        <v>31</v>
      </c>
      <c r="Q2194" t="s">
        <v>94</v>
      </c>
      <c r="R2194" t="str">
        <f t="shared" si="138"/>
        <v xml:space="preserve">Frozen </v>
      </c>
      <c r="S2194" t="str">
        <f t="shared" si="139"/>
        <v>Ethnic</v>
      </c>
    </row>
    <row r="2195" spans="1:19" x14ac:dyDescent="0.3">
      <c r="A2195" t="s">
        <v>518</v>
      </c>
      <c r="B2195" t="s">
        <v>519</v>
      </c>
      <c r="C2195" t="s">
        <v>65</v>
      </c>
      <c r="D2195" s="1" t="s">
        <v>66</v>
      </c>
      <c r="E2195" t="s">
        <v>206</v>
      </c>
      <c r="F2195" t="s">
        <v>207</v>
      </c>
      <c r="G2195" t="s">
        <v>313</v>
      </c>
      <c r="H2195">
        <v>1</v>
      </c>
      <c r="I2195">
        <v>47.52</v>
      </c>
      <c r="J2195" s="9">
        <v>38.830628571428576</v>
      </c>
      <c r="K2195">
        <v>47.52</v>
      </c>
      <c r="L2195" s="10">
        <v>0.18285714285714288</v>
      </c>
      <c r="M2195" s="2">
        <v>44631</v>
      </c>
      <c r="N2195" s="2" t="str">
        <f t="shared" si="136"/>
        <v>March 2022</v>
      </c>
      <c r="O2195" s="2" t="str">
        <f t="shared" si="137"/>
        <v>2022</v>
      </c>
      <c r="P2195">
        <v>31</v>
      </c>
      <c r="Q2195" t="s">
        <v>94</v>
      </c>
      <c r="R2195" t="str">
        <f t="shared" si="138"/>
        <v xml:space="preserve">Frozen </v>
      </c>
      <c r="S2195" t="str">
        <f t="shared" si="139"/>
        <v xml:space="preserve">Mainstream </v>
      </c>
    </row>
    <row r="2196" spans="1:19" x14ac:dyDescent="0.3">
      <c r="A2196" t="s">
        <v>518</v>
      </c>
      <c r="B2196" t="s">
        <v>519</v>
      </c>
      <c r="C2196" t="s">
        <v>100</v>
      </c>
      <c r="D2196" s="1" t="s">
        <v>101</v>
      </c>
      <c r="E2196" t="s">
        <v>186</v>
      </c>
      <c r="F2196" t="s">
        <v>187</v>
      </c>
      <c r="G2196" t="s">
        <v>313</v>
      </c>
      <c r="H2196">
        <v>66</v>
      </c>
      <c r="I2196">
        <v>49.999200000000002</v>
      </c>
      <c r="J2196" s="9">
        <v>45.85644805194805</v>
      </c>
      <c r="K2196">
        <v>3299.95</v>
      </c>
      <c r="L2196" s="10">
        <v>8.2857142857142838E-2</v>
      </c>
      <c r="M2196" s="2">
        <v>44631</v>
      </c>
      <c r="N2196" s="2" t="str">
        <f t="shared" si="136"/>
        <v>March 2022</v>
      </c>
      <c r="O2196" s="2" t="str">
        <f t="shared" si="137"/>
        <v>2022</v>
      </c>
      <c r="P2196">
        <v>34</v>
      </c>
      <c r="Q2196" t="s">
        <v>94</v>
      </c>
      <c r="R2196" t="str">
        <f t="shared" si="138"/>
        <v xml:space="preserve">Frozen </v>
      </c>
      <c r="S2196" t="str">
        <f t="shared" si="139"/>
        <v>Ethnic</v>
      </c>
    </row>
    <row r="2197" spans="1:19" x14ac:dyDescent="0.3">
      <c r="A2197" t="s">
        <v>518</v>
      </c>
      <c r="B2197" t="s">
        <v>519</v>
      </c>
      <c r="C2197" t="s">
        <v>100</v>
      </c>
      <c r="D2197" s="1" t="s">
        <v>101</v>
      </c>
      <c r="E2197" t="s">
        <v>184</v>
      </c>
      <c r="F2197" t="s">
        <v>185</v>
      </c>
      <c r="G2197" t="s">
        <v>313</v>
      </c>
      <c r="H2197">
        <v>30</v>
      </c>
      <c r="I2197">
        <v>49.999200000000002</v>
      </c>
      <c r="J2197" s="9">
        <v>45.856531428571429</v>
      </c>
      <c r="K2197">
        <v>1499.98</v>
      </c>
      <c r="L2197" s="10">
        <v>8.2857142857142893E-2</v>
      </c>
      <c r="M2197" s="2">
        <v>44631</v>
      </c>
      <c r="N2197" s="2" t="str">
        <f t="shared" si="136"/>
        <v>March 2022</v>
      </c>
      <c r="O2197" s="2" t="str">
        <f t="shared" si="137"/>
        <v>2022</v>
      </c>
      <c r="P2197">
        <v>34</v>
      </c>
      <c r="Q2197" t="s">
        <v>94</v>
      </c>
      <c r="R2197" t="str">
        <f t="shared" si="138"/>
        <v xml:space="preserve">Frozen </v>
      </c>
      <c r="S2197" t="str">
        <f t="shared" si="139"/>
        <v>Ethnic</v>
      </c>
    </row>
    <row r="2198" spans="1:19" x14ac:dyDescent="0.3">
      <c r="A2198" t="s">
        <v>518</v>
      </c>
      <c r="B2198" t="s">
        <v>519</v>
      </c>
      <c r="C2198" t="s">
        <v>65</v>
      </c>
      <c r="D2198" s="1" t="s">
        <v>66</v>
      </c>
      <c r="E2198" t="s">
        <v>201</v>
      </c>
      <c r="F2198" t="s">
        <v>202</v>
      </c>
      <c r="G2198" t="s">
        <v>313</v>
      </c>
      <c r="H2198">
        <v>1</v>
      </c>
      <c r="I2198">
        <v>47.52</v>
      </c>
      <c r="J2198" s="9">
        <v>38.830628571428576</v>
      </c>
      <c r="K2198">
        <v>47.52</v>
      </c>
      <c r="L2198" s="10">
        <v>0.18285714285714288</v>
      </c>
      <c r="M2198" s="2">
        <v>44631</v>
      </c>
      <c r="N2198" s="2" t="str">
        <f t="shared" si="136"/>
        <v>March 2022</v>
      </c>
      <c r="O2198" s="2" t="str">
        <f t="shared" si="137"/>
        <v>2022</v>
      </c>
      <c r="P2198">
        <v>31</v>
      </c>
      <c r="Q2198" t="s">
        <v>94</v>
      </c>
      <c r="R2198" t="str">
        <f t="shared" si="138"/>
        <v xml:space="preserve">Frozen </v>
      </c>
      <c r="S2198" t="str">
        <f t="shared" si="139"/>
        <v xml:space="preserve">Mainstream </v>
      </c>
    </row>
    <row r="2199" spans="1:19" x14ac:dyDescent="0.3">
      <c r="A2199" t="s">
        <v>518</v>
      </c>
      <c r="B2199" t="s">
        <v>519</v>
      </c>
      <c r="C2199" t="s">
        <v>65</v>
      </c>
      <c r="D2199" s="1" t="s">
        <v>66</v>
      </c>
      <c r="E2199" t="s">
        <v>69</v>
      </c>
      <c r="F2199" t="s">
        <v>70</v>
      </c>
      <c r="G2199" t="s">
        <v>313</v>
      </c>
      <c r="H2199">
        <v>3</v>
      </c>
      <c r="I2199">
        <v>47.52</v>
      </c>
      <c r="J2199" s="9">
        <v>38.830628571428569</v>
      </c>
      <c r="K2199">
        <v>142.56</v>
      </c>
      <c r="L2199" s="10">
        <v>0.18285714285714291</v>
      </c>
      <c r="M2199" s="2">
        <v>44631</v>
      </c>
      <c r="N2199" s="2" t="str">
        <f t="shared" si="136"/>
        <v>March 2022</v>
      </c>
      <c r="O2199" s="2" t="str">
        <f t="shared" si="137"/>
        <v>2022</v>
      </c>
      <c r="P2199">
        <v>31</v>
      </c>
      <c r="Q2199" t="s">
        <v>94</v>
      </c>
      <c r="R2199" t="str">
        <f t="shared" si="138"/>
        <v xml:space="preserve">Frozen </v>
      </c>
      <c r="S2199" t="str">
        <f t="shared" si="139"/>
        <v xml:space="preserve">Mainstream </v>
      </c>
    </row>
    <row r="2200" spans="1:19" x14ac:dyDescent="0.3">
      <c r="A2200" t="s">
        <v>518</v>
      </c>
      <c r="B2200" t="s">
        <v>519</v>
      </c>
      <c r="C2200" t="s">
        <v>65</v>
      </c>
      <c r="D2200" s="1" t="s">
        <v>66</v>
      </c>
      <c r="E2200" t="s">
        <v>159</v>
      </c>
      <c r="F2200" t="s">
        <v>160</v>
      </c>
      <c r="G2200" t="s">
        <v>313</v>
      </c>
      <c r="H2200">
        <v>1</v>
      </c>
      <c r="I2200">
        <v>47.52</v>
      </c>
      <c r="J2200" s="9">
        <v>38.830628571428576</v>
      </c>
      <c r="K2200">
        <v>47.52</v>
      </c>
      <c r="L2200" s="10">
        <v>0.18285714285714288</v>
      </c>
      <c r="M2200" s="2">
        <v>44631</v>
      </c>
      <c r="N2200" s="2" t="str">
        <f t="shared" si="136"/>
        <v>March 2022</v>
      </c>
      <c r="O2200" s="2" t="str">
        <f t="shared" si="137"/>
        <v>2022</v>
      </c>
      <c r="P2200">
        <v>31</v>
      </c>
      <c r="Q2200" t="s">
        <v>94</v>
      </c>
      <c r="R2200" t="str">
        <f t="shared" si="138"/>
        <v xml:space="preserve">Frozen </v>
      </c>
      <c r="S2200" t="str">
        <f t="shared" si="139"/>
        <v xml:space="preserve">Mainstream </v>
      </c>
    </row>
    <row r="2201" spans="1:19" x14ac:dyDescent="0.3">
      <c r="A2201" t="s">
        <v>518</v>
      </c>
      <c r="B2201" t="s">
        <v>519</v>
      </c>
      <c r="C2201" t="s">
        <v>325</v>
      </c>
      <c r="D2201" s="1" t="s">
        <v>326</v>
      </c>
      <c r="F2201" t="s">
        <v>326</v>
      </c>
      <c r="G2201" t="s">
        <v>313</v>
      </c>
      <c r="H2201">
        <v>1</v>
      </c>
      <c r="I2201">
        <v>48.000999999999998</v>
      </c>
      <c r="J2201" s="9">
        <v>35.862857142857145</v>
      </c>
      <c r="K2201">
        <v>48</v>
      </c>
      <c r="L2201" s="10">
        <v>0.25285714285714284</v>
      </c>
      <c r="M2201" s="2">
        <v>44631</v>
      </c>
      <c r="N2201" s="2" t="str">
        <f t="shared" si="136"/>
        <v>March 2022</v>
      </c>
      <c r="O2201" s="2" t="str">
        <f t="shared" si="137"/>
        <v>2022</v>
      </c>
      <c r="P2201">
        <v>31</v>
      </c>
      <c r="Q2201" t="s">
        <v>94</v>
      </c>
      <c r="R2201" t="str">
        <f t="shared" si="138"/>
        <v xml:space="preserve">Frozen </v>
      </c>
      <c r="S2201" t="str">
        <f t="shared" si="139"/>
        <v>Ethnic</v>
      </c>
    </row>
    <row r="2202" spans="1:19" x14ac:dyDescent="0.3">
      <c r="A2202" t="s">
        <v>518</v>
      </c>
      <c r="B2202" t="s">
        <v>519</v>
      </c>
      <c r="C2202" t="s">
        <v>677</v>
      </c>
      <c r="D2202" s="1" t="s">
        <v>678</v>
      </c>
      <c r="F2202" t="s">
        <v>678</v>
      </c>
      <c r="G2202" t="s">
        <v>313</v>
      </c>
      <c r="H2202">
        <v>1</v>
      </c>
      <c r="I2202">
        <v>54</v>
      </c>
      <c r="J2202" s="9">
        <v>36.025714285714287</v>
      </c>
      <c r="K2202">
        <v>54</v>
      </c>
      <c r="L2202" s="10">
        <v>0.33285714285714291</v>
      </c>
      <c r="M2202" s="2">
        <v>44631</v>
      </c>
      <c r="N2202" s="2" t="str">
        <f t="shared" si="136"/>
        <v>March 2022</v>
      </c>
      <c r="O2202" s="2" t="str">
        <f t="shared" si="137"/>
        <v>2022</v>
      </c>
      <c r="P2202">
        <v>39</v>
      </c>
      <c r="Q2202" t="s">
        <v>94</v>
      </c>
      <c r="R2202" t="str">
        <f t="shared" si="138"/>
        <v xml:space="preserve">Frozen </v>
      </c>
      <c r="S2202" t="str">
        <f t="shared" si="139"/>
        <v>Ethnic</v>
      </c>
    </row>
    <row r="2203" spans="1:19" x14ac:dyDescent="0.3">
      <c r="A2203" t="s">
        <v>518</v>
      </c>
      <c r="B2203" t="s">
        <v>519</v>
      </c>
      <c r="C2203" t="s">
        <v>65</v>
      </c>
      <c r="D2203" s="1" t="s">
        <v>66</v>
      </c>
      <c r="E2203" t="s">
        <v>679</v>
      </c>
      <c r="F2203" t="s">
        <v>680</v>
      </c>
      <c r="G2203" t="s">
        <v>313</v>
      </c>
      <c r="H2203">
        <v>1</v>
      </c>
      <c r="I2203">
        <v>47.52</v>
      </c>
      <c r="J2203" s="9">
        <v>38.830628571428576</v>
      </c>
      <c r="K2203">
        <v>47.52</v>
      </c>
      <c r="L2203" s="10">
        <v>0.18285714285714288</v>
      </c>
      <c r="M2203" s="2">
        <v>44631</v>
      </c>
      <c r="N2203" s="2" t="str">
        <f t="shared" si="136"/>
        <v>March 2022</v>
      </c>
      <c r="O2203" s="2" t="str">
        <f t="shared" si="137"/>
        <v>2022</v>
      </c>
      <c r="P2203">
        <v>31</v>
      </c>
      <c r="Q2203" t="s">
        <v>94</v>
      </c>
      <c r="R2203" t="str">
        <f t="shared" si="138"/>
        <v xml:space="preserve">Frozen </v>
      </c>
      <c r="S2203" t="str">
        <f t="shared" si="139"/>
        <v xml:space="preserve">Mainstream </v>
      </c>
    </row>
    <row r="2204" spans="1:19" x14ac:dyDescent="0.3">
      <c r="A2204" t="s">
        <v>518</v>
      </c>
      <c r="B2204" t="s">
        <v>519</v>
      </c>
      <c r="C2204" t="s">
        <v>675</v>
      </c>
      <c r="D2204" s="1" t="s">
        <v>676</v>
      </c>
      <c r="F2204" t="s">
        <v>676</v>
      </c>
      <c r="G2204" t="s">
        <v>313</v>
      </c>
      <c r="H2204">
        <v>1</v>
      </c>
      <c r="I2204">
        <v>48.000999999999998</v>
      </c>
      <c r="J2204" s="9">
        <v>35.862857142857145</v>
      </c>
      <c r="K2204">
        <v>48</v>
      </c>
      <c r="L2204" s="10">
        <v>0.25285714285714284</v>
      </c>
      <c r="M2204" s="2">
        <v>44631</v>
      </c>
      <c r="N2204" s="2" t="str">
        <f t="shared" si="136"/>
        <v>March 2022</v>
      </c>
      <c r="O2204" s="2" t="str">
        <f t="shared" si="137"/>
        <v>2022</v>
      </c>
      <c r="P2204">
        <v>31</v>
      </c>
      <c r="Q2204" t="s">
        <v>94</v>
      </c>
      <c r="R2204" t="str">
        <f t="shared" si="138"/>
        <v xml:space="preserve">Frozen </v>
      </c>
      <c r="S2204" t="str">
        <f t="shared" si="139"/>
        <v>Ethnic</v>
      </c>
    </row>
    <row r="2205" spans="1:19" x14ac:dyDescent="0.3">
      <c r="A2205" t="s">
        <v>518</v>
      </c>
      <c r="B2205" t="s">
        <v>519</v>
      </c>
      <c r="C2205" t="s">
        <v>342</v>
      </c>
      <c r="D2205" s="1" t="s">
        <v>343</v>
      </c>
      <c r="F2205" t="s">
        <v>343</v>
      </c>
      <c r="G2205" t="s">
        <v>313</v>
      </c>
      <c r="H2205">
        <v>1</v>
      </c>
      <c r="I2205">
        <v>48.000999999999998</v>
      </c>
      <c r="J2205" s="9">
        <v>35.862857142857145</v>
      </c>
      <c r="K2205">
        <v>48</v>
      </c>
      <c r="L2205" s="10">
        <v>0.25285714285714284</v>
      </c>
      <c r="M2205" s="2">
        <v>44631</v>
      </c>
      <c r="N2205" s="2" t="str">
        <f t="shared" si="136"/>
        <v>March 2022</v>
      </c>
      <c r="O2205" s="2" t="str">
        <f t="shared" si="137"/>
        <v>2022</v>
      </c>
      <c r="P2205">
        <v>31</v>
      </c>
      <c r="Q2205" t="s">
        <v>94</v>
      </c>
      <c r="R2205" t="str">
        <f t="shared" si="138"/>
        <v xml:space="preserve">Frozen </v>
      </c>
      <c r="S2205" t="str">
        <f t="shared" si="139"/>
        <v>Ethnic</v>
      </c>
    </row>
    <row r="2206" spans="1:19" x14ac:dyDescent="0.3">
      <c r="A2206" t="s">
        <v>518</v>
      </c>
      <c r="B2206" t="s">
        <v>519</v>
      </c>
      <c r="C2206" t="s">
        <v>147</v>
      </c>
      <c r="D2206" s="1" t="s">
        <v>148</v>
      </c>
      <c r="F2206" t="s">
        <v>148</v>
      </c>
      <c r="G2206" t="s">
        <v>313</v>
      </c>
      <c r="H2206">
        <v>1</v>
      </c>
      <c r="I2206">
        <v>48.000999999999998</v>
      </c>
      <c r="J2206" s="9">
        <v>35.862857142857145</v>
      </c>
      <c r="K2206">
        <v>48</v>
      </c>
      <c r="L2206" s="10">
        <v>0.25285714285714284</v>
      </c>
      <c r="M2206" s="2">
        <v>44631</v>
      </c>
      <c r="N2206" s="2" t="str">
        <f t="shared" si="136"/>
        <v>March 2022</v>
      </c>
      <c r="O2206" s="2" t="str">
        <f t="shared" si="137"/>
        <v>2022</v>
      </c>
      <c r="P2206">
        <v>31</v>
      </c>
      <c r="Q2206" t="s">
        <v>94</v>
      </c>
      <c r="R2206" t="str">
        <f t="shared" si="138"/>
        <v xml:space="preserve">Frozen </v>
      </c>
      <c r="S2206" t="str">
        <f t="shared" si="139"/>
        <v>Ethnic</v>
      </c>
    </row>
    <row r="2207" spans="1:19" x14ac:dyDescent="0.3">
      <c r="A2207" t="s">
        <v>518</v>
      </c>
      <c r="B2207" t="s">
        <v>519</v>
      </c>
      <c r="C2207" t="s">
        <v>59</v>
      </c>
      <c r="D2207" s="1" t="s">
        <v>60</v>
      </c>
      <c r="F2207" t="s">
        <v>60</v>
      </c>
      <c r="G2207" t="s">
        <v>313</v>
      </c>
      <c r="H2207">
        <v>1</v>
      </c>
      <c r="I2207">
        <v>54</v>
      </c>
      <c r="J2207" s="9">
        <v>36.025714285714287</v>
      </c>
      <c r="K2207">
        <v>54</v>
      </c>
      <c r="L2207" s="10">
        <v>0.33285714285714291</v>
      </c>
      <c r="M2207" s="2">
        <v>44630</v>
      </c>
      <c r="N2207" s="2" t="str">
        <f t="shared" si="136"/>
        <v>March 2022</v>
      </c>
      <c r="O2207" s="2" t="str">
        <f t="shared" si="137"/>
        <v>2022</v>
      </c>
      <c r="P2207">
        <v>39</v>
      </c>
      <c r="Q2207" t="s">
        <v>94</v>
      </c>
      <c r="R2207" t="str">
        <f t="shared" si="138"/>
        <v xml:space="preserve">Frozen </v>
      </c>
      <c r="S2207" t="str">
        <f t="shared" si="139"/>
        <v>Ethnic</v>
      </c>
    </row>
    <row r="2208" spans="1:19" x14ac:dyDescent="0.3">
      <c r="A2208" t="s">
        <v>518</v>
      </c>
      <c r="B2208" t="s">
        <v>519</v>
      </c>
      <c r="C2208" t="s">
        <v>65</v>
      </c>
      <c r="D2208" s="1" t="s">
        <v>66</v>
      </c>
      <c r="E2208" t="s">
        <v>143</v>
      </c>
      <c r="F2208" t="s">
        <v>144</v>
      </c>
      <c r="G2208" t="s">
        <v>313</v>
      </c>
      <c r="H2208">
        <v>1</v>
      </c>
      <c r="I2208">
        <v>47.52</v>
      </c>
      <c r="J2208" s="9">
        <v>38.830628571428576</v>
      </c>
      <c r="K2208">
        <v>47.52</v>
      </c>
      <c r="L2208" s="10">
        <v>0.18285714285714288</v>
      </c>
      <c r="M2208" s="2">
        <v>44630</v>
      </c>
      <c r="N2208" s="2" t="str">
        <f t="shared" si="136"/>
        <v>March 2022</v>
      </c>
      <c r="O2208" s="2" t="str">
        <f t="shared" si="137"/>
        <v>2022</v>
      </c>
      <c r="P2208">
        <v>31</v>
      </c>
      <c r="Q2208" t="s">
        <v>94</v>
      </c>
      <c r="R2208" t="str">
        <f t="shared" si="138"/>
        <v xml:space="preserve">Frozen </v>
      </c>
      <c r="S2208" t="str">
        <f t="shared" si="139"/>
        <v xml:space="preserve">Mainstream </v>
      </c>
    </row>
    <row r="2209" spans="1:19" x14ac:dyDescent="0.3">
      <c r="A2209" t="s">
        <v>518</v>
      </c>
      <c r="B2209" t="s">
        <v>519</v>
      </c>
      <c r="C2209" t="s">
        <v>65</v>
      </c>
      <c r="D2209" s="1" t="s">
        <v>66</v>
      </c>
      <c r="E2209" t="s">
        <v>163</v>
      </c>
      <c r="F2209" t="s">
        <v>164</v>
      </c>
      <c r="G2209" t="s">
        <v>313</v>
      </c>
      <c r="H2209">
        <v>2</v>
      </c>
      <c r="I2209">
        <v>47.52</v>
      </c>
      <c r="J2209" s="9">
        <v>38.830628571428576</v>
      </c>
      <c r="K2209">
        <v>95.04</v>
      </c>
      <c r="L2209" s="10">
        <v>0.18285714285714288</v>
      </c>
      <c r="M2209" s="2">
        <v>44629</v>
      </c>
      <c r="N2209" s="2" t="str">
        <f t="shared" si="136"/>
        <v>March 2022</v>
      </c>
      <c r="O2209" s="2" t="str">
        <f t="shared" si="137"/>
        <v>2022</v>
      </c>
      <c r="P2209">
        <v>31</v>
      </c>
      <c r="Q2209" t="s">
        <v>94</v>
      </c>
      <c r="R2209" t="str">
        <f t="shared" si="138"/>
        <v xml:space="preserve">Frozen </v>
      </c>
      <c r="S2209" t="str">
        <f t="shared" si="139"/>
        <v xml:space="preserve">Mainstream </v>
      </c>
    </row>
    <row r="2210" spans="1:19" x14ac:dyDescent="0.3">
      <c r="A2210" t="s">
        <v>518</v>
      </c>
      <c r="B2210" t="s">
        <v>519</v>
      </c>
      <c r="C2210" t="s">
        <v>65</v>
      </c>
      <c r="D2210" s="1" t="s">
        <v>66</v>
      </c>
      <c r="E2210" t="s">
        <v>686</v>
      </c>
      <c r="F2210" t="s">
        <v>140</v>
      </c>
      <c r="G2210" t="s">
        <v>313</v>
      </c>
      <c r="H2210">
        <v>7</v>
      </c>
      <c r="I2210">
        <v>47.52</v>
      </c>
      <c r="J2210" s="9">
        <v>38.830628571428569</v>
      </c>
      <c r="K2210">
        <v>332.64</v>
      </c>
      <c r="L2210" s="10">
        <v>0.18285714285714286</v>
      </c>
      <c r="M2210" s="2">
        <v>44629</v>
      </c>
      <c r="N2210" s="2" t="str">
        <f t="shared" si="136"/>
        <v>March 2022</v>
      </c>
      <c r="O2210" s="2" t="str">
        <f t="shared" si="137"/>
        <v>2022</v>
      </c>
      <c r="P2210">
        <v>31</v>
      </c>
      <c r="Q2210" t="s">
        <v>94</v>
      </c>
      <c r="R2210" t="str">
        <f t="shared" si="138"/>
        <v xml:space="preserve">Frozen </v>
      </c>
      <c r="S2210" t="str">
        <f t="shared" si="139"/>
        <v xml:space="preserve">Mainstream </v>
      </c>
    </row>
    <row r="2211" spans="1:19" x14ac:dyDescent="0.3">
      <c r="A2211" t="s">
        <v>518</v>
      </c>
      <c r="B2211" t="s">
        <v>519</v>
      </c>
      <c r="C2211" t="s">
        <v>520</v>
      </c>
      <c r="D2211" s="1" t="s">
        <v>521</v>
      </c>
      <c r="F2211" t="s">
        <v>521</v>
      </c>
      <c r="G2211" t="s">
        <v>313</v>
      </c>
      <c r="H2211">
        <v>4</v>
      </c>
      <c r="I2211">
        <v>42.000999999999998</v>
      </c>
      <c r="J2211" s="9">
        <v>35.58</v>
      </c>
      <c r="K2211">
        <v>168</v>
      </c>
      <c r="L2211" s="10">
        <v>0.15285714285714286</v>
      </c>
      <c r="M2211" s="2">
        <v>44629</v>
      </c>
      <c r="N2211" s="2" t="str">
        <f t="shared" si="136"/>
        <v>March 2022</v>
      </c>
      <c r="O2211" s="2" t="str">
        <f t="shared" si="137"/>
        <v>2022</v>
      </c>
      <c r="P2211">
        <v>21</v>
      </c>
      <c r="Q2211" t="s">
        <v>94</v>
      </c>
      <c r="R2211" t="str">
        <f t="shared" si="138"/>
        <v xml:space="preserve">Frozen </v>
      </c>
      <c r="S2211" t="str">
        <f t="shared" si="139"/>
        <v>Ethnic</v>
      </c>
    </row>
    <row r="2212" spans="1:19" x14ac:dyDescent="0.3">
      <c r="A2212" t="s">
        <v>518</v>
      </c>
      <c r="B2212" t="s">
        <v>519</v>
      </c>
      <c r="C2212" t="s">
        <v>65</v>
      </c>
      <c r="D2212" s="1" t="s">
        <v>66</v>
      </c>
      <c r="E2212" t="s">
        <v>208</v>
      </c>
      <c r="F2212" t="s">
        <v>209</v>
      </c>
      <c r="G2212" t="s">
        <v>313</v>
      </c>
      <c r="H2212">
        <v>1</v>
      </c>
      <c r="I2212">
        <v>54.32</v>
      </c>
      <c r="J2212" s="9">
        <v>40.584800000000001</v>
      </c>
      <c r="K2212">
        <v>54.32</v>
      </c>
      <c r="L2212" s="10">
        <v>0.25285714285714289</v>
      </c>
      <c r="M2212" s="2">
        <v>44629</v>
      </c>
      <c r="N2212" s="2" t="str">
        <f t="shared" si="136"/>
        <v>March 2022</v>
      </c>
      <c r="O2212" s="2" t="str">
        <f t="shared" si="137"/>
        <v>2022</v>
      </c>
      <c r="P2212">
        <v>38</v>
      </c>
      <c r="Q2212" t="s">
        <v>94</v>
      </c>
      <c r="R2212" t="str">
        <f t="shared" si="138"/>
        <v xml:space="preserve">Frozen </v>
      </c>
      <c r="S2212" t="str">
        <f t="shared" si="139"/>
        <v xml:space="preserve">Mainstream </v>
      </c>
    </row>
    <row r="2213" spans="1:19" x14ac:dyDescent="0.3">
      <c r="A2213" t="s">
        <v>518</v>
      </c>
      <c r="B2213" t="s">
        <v>519</v>
      </c>
      <c r="C2213" t="s">
        <v>65</v>
      </c>
      <c r="D2213" s="1" t="s">
        <v>66</v>
      </c>
      <c r="E2213" t="s">
        <v>75</v>
      </c>
      <c r="F2213" t="s">
        <v>76</v>
      </c>
      <c r="G2213" t="s">
        <v>313</v>
      </c>
      <c r="H2213">
        <v>1</v>
      </c>
      <c r="I2213">
        <v>47.52</v>
      </c>
      <c r="J2213" s="9">
        <v>38.830628571428576</v>
      </c>
      <c r="K2213">
        <v>47.52</v>
      </c>
      <c r="L2213" s="10">
        <v>0.18285714285714288</v>
      </c>
      <c r="M2213" s="2">
        <v>44629</v>
      </c>
      <c r="N2213" s="2" t="str">
        <f t="shared" si="136"/>
        <v>March 2022</v>
      </c>
      <c r="O2213" s="2" t="str">
        <f t="shared" si="137"/>
        <v>2022</v>
      </c>
      <c r="P2213">
        <v>31</v>
      </c>
      <c r="Q2213" t="s">
        <v>94</v>
      </c>
      <c r="R2213" t="str">
        <f t="shared" si="138"/>
        <v xml:space="preserve">Frozen </v>
      </c>
      <c r="S2213" t="str">
        <f t="shared" si="139"/>
        <v xml:space="preserve">Mainstream </v>
      </c>
    </row>
    <row r="2214" spans="1:19" x14ac:dyDescent="0.3">
      <c r="A2214" t="s">
        <v>518</v>
      </c>
      <c r="B2214" t="s">
        <v>519</v>
      </c>
      <c r="C2214" t="s">
        <v>65</v>
      </c>
      <c r="D2214" s="1" t="s">
        <v>66</v>
      </c>
      <c r="E2214" t="s">
        <v>765</v>
      </c>
      <c r="F2214" t="s">
        <v>766</v>
      </c>
      <c r="G2214" t="s">
        <v>313</v>
      </c>
      <c r="H2214">
        <v>-1</v>
      </c>
      <c r="I2214">
        <v>56</v>
      </c>
      <c r="J2214" s="9">
        <v>40.72</v>
      </c>
      <c r="K2214">
        <v>-56</v>
      </c>
      <c r="L2214" s="10">
        <v>0.27285714285714291</v>
      </c>
      <c r="M2214" s="2">
        <v>44629</v>
      </c>
      <c r="N2214" s="2" t="str">
        <f t="shared" si="136"/>
        <v>March 2022</v>
      </c>
      <c r="O2214" s="2" t="str">
        <f t="shared" si="137"/>
        <v>2022</v>
      </c>
      <c r="P2214">
        <v>40</v>
      </c>
      <c r="Q2214" t="s">
        <v>94</v>
      </c>
      <c r="R2214" t="str">
        <f t="shared" si="138"/>
        <v xml:space="preserve">Frozen </v>
      </c>
      <c r="S2214" t="str">
        <f t="shared" si="139"/>
        <v xml:space="preserve">Mainstream </v>
      </c>
    </row>
    <row r="2215" spans="1:19" x14ac:dyDescent="0.3">
      <c r="A2215" t="s">
        <v>518</v>
      </c>
      <c r="B2215" t="s">
        <v>519</v>
      </c>
      <c r="C2215" t="s">
        <v>65</v>
      </c>
      <c r="D2215" s="1" t="s">
        <v>66</v>
      </c>
      <c r="E2215" t="s">
        <v>765</v>
      </c>
      <c r="F2215" t="s">
        <v>766</v>
      </c>
      <c r="G2215" t="s">
        <v>313</v>
      </c>
      <c r="H2215">
        <v>1</v>
      </c>
      <c r="I2215">
        <v>54.32</v>
      </c>
      <c r="J2215" s="9">
        <v>40.584800000000001</v>
      </c>
      <c r="K2215">
        <v>54.32</v>
      </c>
      <c r="L2215" s="10">
        <v>0.25285714285714289</v>
      </c>
      <c r="M2215" s="2">
        <v>44629</v>
      </c>
      <c r="N2215" s="2" t="str">
        <f t="shared" si="136"/>
        <v>March 2022</v>
      </c>
      <c r="O2215" s="2" t="str">
        <f t="shared" si="137"/>
        <v>2022</v>
      </c>
      <c r="P2215">
        <v>38</v>
      </c>
      <c r="Q2215" t="s">
        <v>94</v>
      </c>
      <c r="R2215" t="str">
        <f t="shared" si="138"/>
        <v xml:space="preserve">Frozen </v>
      </c>
      <c r="S2215" t="str">
        <f t="shared" si="139"/>
        <v xml:space="preserve">Mainstream </v>
      </c>
    </row>
    <row r="2216" spans="1:19" x14ac:dyDescent="0.3">
      <c r="A2216" t="s">
        <v>518</v>
      </c>
      <c r="B2216" t="s">
        <v>519</v>
      </c>
      <c r="C2216" t="s">
        <v>65</v>
      </c>
      <c r="D2216" s="1" t="s">
        <v>66</v>
      </c>
      <c r="E2216" t="s">
        <v>139</v>
      </c>
      <c r="F2216" t="s">
        <v>140</v>
      </c>
      <c r="G2216" t="s">
        <v>313</v>
      </c>
      <c r="H2216">
        <v>-4.1000000000000002E-2</v>
      </c>
      <c r="I2216">
        <v>47.52</v>
      </c>
      <c r="J2216" s="9">
        <v>38.864111498257834</v>
      </c>
      <c r="K2216">
        <v>-1.95</v>
      </c>
      <c r="L2216" s="10">
        <v>0.18285714285714288</v>
      </c>
      <c r="M2216" s="2">
        <v>44629</v>
      </c>
      <c r="N2216" s="2" t="str">
        <f t="shared" si="136"/>
        <v>March 2022</v>
      </c>
      <c r="O2216" s="2" t="str">
        <f t="shared" si="137"/>
        <v>2022</v>
      </c>
      <c r="P2216">
        <v>31</v>
      </c>
      <c r="Q2216" t="s">
        <v>94</v>
      </c>
      <c r="R2216" t="str">
        <f t="shared" si="138"/>
        <v xml:space="preserve">Frozen </v>
      </c>
      <c r="S2216" t="str">
        <f t="shared" si="139"/>
        <v xml:space="preserve">Mainstream </v>
      </c>
    </row>
    <row r="2217" spans="1:19" x14ac:dyDescent="0.3">
      <c r="A2217" t="s">
        <v>518</v>
      </c>
      <c r="B2217" t="s">
        <v>519</v>
      </c>
      <c r="C2217" t="s">
        <v>277</v>
      </c>
      <c r="D2217" s="1" t="s">
        <v>278</v>
      </c>
      <c r="F2217" t="s">
        <v>278</v>
      </c>
      <c r="G2217" t="s">
        <v>313</v>
      </c>
      <c r="H2217">
        <v>1</v>
      </c>
      <c r="I2217">
        <v>54</v>
      </c>
      <c r="J2217" s="9">
        <v>36.025714285714287</v>
      </c>
      <c r="K2217">
        <v>54</v>
      </c>
      <c r="L2217" s="10">
        <v>0.33285714285714291</v>
      </c>
      <c r="M2217" s="2">
        <v>44629</v>
      </c>
      <c r="N2217" s="2" t="str">
        <f t="shared" si="136"/>
        <v>March 2022</v>
      </c>
      <c r="O2217" s="2" t="str">
        <f t="shared" si="137"/>
        <v>2022</v>
      </c>
      <c r="P2217">
        <v>39</v>
      </c>
      <c r="Q2217" t="s">
        <v>94</v>
      </c>
      <c r="R2217" t="str">
        <f t="shared" si="138"/>
        <v xml:space="preserve">Frozen </v>
      </c>
      <c r="S2217" t="str">
        <f t="shared" si="139"/>
        <v>Ethnic</v>
      </c>
    </row>
    <row r="2218" spans="1:19" x14ac:dyDescent="0.3">
      <c r="A2218" t="s">
        <v>518</v>
      </c>
      <c r="B2218" t="s">
        <v>519</v>
      </c>
      <c r="C2218" t="s">
        <v>65</v>
      </c>
      <c r="D2218" s="1" t="s">
        <v>66</v>
      </c>
      <c r="E2218" t="s">
        <v>837</v>
      </c>
      <c r="F2218" t="s">
        <v>229</v>
      </c>
      <c r="G2218" t="s">
        <v>313</v>
      </c>
      <c r="H2218">
        <v>4</v>
      </c>
      <c r="I2218">
        <v>47.52</v>
      </c>
      <c r="J2218" s="9">
        <v>38.830628571428576</v>
      </c>
      <c r="K2218">
        <v>190.08</v>
      </c>
      <c r="L2218" s="10">
        <v>0.18285714285714288</v>
      </c>
      <c r="M2218" s="2">
        <v>44629</v>
      </c>
      <c r="N2218" s="2" t="str">
        <f t="shared" si="136"/>
        <v>March 2022</v>
      </c>
      <c r="O2218" s="2" t="str">
        <f t="shared" si="137"/>
        <v>2022</v>
      </c>
      <c r="P2218">
        <v>31</v>
      </c>
      <c r="Q2218" t="s">
        <v>94</v>
      </c>
      <c r="R2218" t="str">
        <f t="shared" si="138"/>
        <v xml:space="preserve">Frozen </v>
      </c>
      <c r="S2218" t="str">
        <f t="shared" si="139"/>
        <v xml:space="preserve">Mainstream </v>
      </c>
    </row>
    <row r="2219" spans="1:19" x14ac:dyDescent="0.3">
      <c r="A2219" t="s">
        <v>518</v>
      </c>
      <c r="B2219" t="s">
        <v>519</v>
      </c>
      <c r="C2219" t="s">
        <v>65</v>
      </c>
      <c r="D2219" s="1" t="s">
        <v>66</v>
      </c>
      <c r="E2219" t="s">
        <v>77</v>
      </c>
      <c r="F2219" t="s">
        <v>78</v>
      </c>
      <c r="G2219" t="s">
        <v>313</v>
      </c>
      <c r="H2219">
        <v>1</v>
      </c>
      <c r="I2219">
        <v>47.52</v>
      </c>
      <c r="J2219" s="9">
        <v>38.830628571428576</v>
      </c>
      <c r="K2219">
        <v>47.52</v>
      </c>
      <c r="L2219" s="10">
        <v>0.18285714285714288</v>
      </c>
      <c r="M2219" s="2">
        <v>44629</v>
      </c>
      <c r="N2219" s="2" t="str">
        <f t="shared" si="136"/>
        <v>March 2022</v>
      </c>
      <c r="O2219" s="2" t="str">
        <f t="shared" si="137"/>
        <v>2022</v>
      </c>
      <c r="P2219">
        <v>31</v>
      </c>
      <c r="Q2219" t="s">
        <v>94</v>
      </c>
      <c r="R2219" t="str">
        <f t="shared" si="138"/>
        <v xml:space="preserve">Frozen </v>
      </c>
      <c r="S2219" t="str">
        <f t="shared" si="139"/>
        <v xml:space="preserve">Mainstream </v>
      </c>
    </row>
    <row r="2220" spans="1:19" x14ac:dyDescent="0.3">
      <c r="A2220" t="s">
        <v>518</v>
      </c>
      <c r="B2220" t="s">
        <v>519</v>
      </c>
      <c r="C2220" t="s">
        <v>14</v>
      </c>
      <c r="D2220" s="1" t="s">
        <v>15</v>
      </c>
      <c r="F2220" t="s">
        <v>15</v>
      </c>
      <c r="G2220" t="s">
        <v>313</v>
      </c>
      <c r="H2220">
        <v>1</v>
      </c>
      <c r="I2220">
        <v>48.000999999999998</v>
      </c>
      <c r="J2220" s="9">
        <v>35.862857142857145</v>
      </c>
      <c r="K2220">
        <v>48</v>
      </c>
      <c r="L2220" s="10">
        <v>0.25285714285714284</v>
      </c>
      <c r="M2220" s="2">
        <v>44628</v>
      </c>
      <c r="N2220" s="2" t="str">
        <f t="shared" si="136"/>
        <v>March 2022</v>
      </c>
      <c r="O2220" s="2" t="str">
        <f t="shared" si="137"/>
        <v>2022</v>
      </c>
      <c r="P2220">
        <v>31</v>
      </c>
      <c r="Q2220" t="s">
        <v>94</v>
      </c>
      <c r="R2220" t="str">
        <f t="shared" si="138"/>
        <v xml:space="preserve">Frozen </v>
      </c>
      <c r="S2220" t="str">
        <f t="shared" si="139"/>
        <v>Ethnic</v>
      </c>
    </row>
    <row r="2221" spans="1:19" x14ac:dyDescent="0.3">
      <c r="A2221" t="s">
        <v>518</v>
      </c>
      <c r="B2221" t="s">
        <v>519</v>
      </c>
      <c r="C2221" t="s">
        <v>309</v>
      </c>
      <c r="D2221" s="1" t="s">
        <v>310</v>
      </c>
      <c r="F2221" t="s">
        <v>310</v>
      </c>
      <c r="G2221" t="s">
        <v>313</v>
      </c>
      <c r="H2221">
        <v>1</v>
      </c>
      <c r="I2221">
        <v>48.000999999999998</v>
      </c>
      <c r="J2221" s="9">
        <v>35.862857142857145</v>
      </c>
      <c r="K2221">
        <v>48</v>
      </c>
      <c r="L2221" s="10">
        <v>0.25285714285714284</v>
      </c>
      <c r="M2221" s="2">
        <v>44628</v>
      </c>
      <c r="N2221" s="2" t="str">
        <f t="shared" si="136"/>
        <v>March 2022</v>
      </c>
      <c r="O2221" s="2" t="str">
        <f t="shared" si="137"/>
        <v>2022</v>
      </c>
      <c r="P2221">
        <v>31</v>
      </c>
      <c r="Q2221" t="s">
        <v>94</v>
      </c>
      <c r="R2221" t="str">
        <f t="shared" si="138"/>
        <v xml:space="preserve">Frozen </v>
      </c>
      <c r="S2221" t="str">
        <f t="shared" si="139"/>
        <v>Ethnic</v>
      </c>
    </row>
    <row r="2222" spans="1:19" x14ac:dyDescent="0.3">
      <c r="A2222" t="s">
        <v>518</v>
      </c>
      <c r="B2222" t="s">
        <v>519</v>
      </c>
      <c r="C2222" t="s">
        <v>65</v>
      </c>
      <c r="D2222" s="1" t="s">
        <v>66</v>
      </c>
      <c r="E2222" t="s">
        <v>175</v>
      </c>
      <c r="F2222" t="s">
        <v>176</v>
      </c>
      <c r="G2222" t="s">
        <v>313</v>
      </c>
      <c r="H2222">
        <v>1</v>
      </c>
      <c r="I2222">
        <v>47.52</v>
      </c>
      <c r="J2222" s="9">
        <v>38.830628571428576</v>
      </c>
      <c r="K2222">
        <v>47.52</v>
      </c>
      <c r="L2222" s="10">
        <v>0.18285714285714288</v>
      </c>
      <c r="M2222" s="2">
        <v>44628</v>
      </c>
      <c r="N2222" s="2" t="str">
        <f t="shared" si="136"/>
        <v>March 2022</v>
      </c>
      <c r="O2222" s="2" t="str">
        <f t="shared" si="137"/>
        <v>2022</v>
      </c>
      <c r="P2222">
        <v>31</v>
      </c>
      <c r="Q2222" t="s">
        <v>94</v>
      </c>
      <c r="R2222" t="str">
        <f t="shared" si="138"/>
        <v xml:space="preserve">Frozen </v>
      </c>
      <c r="S2222" t="str">
        <f t="shared" si="139"/>
        <v xml:space="preserve">Mainstream </v>
      </c>
    </row>
    <row r="2223" spans="1:19" x14ac:dyDescent="0.3">
      <c r="A2223" t="s">
        <v>518</v>
      </c>
      <c r="B2223" t="s">
        <v>519</v>
      </c>
      <c r="C2223" t="s">
        <v>65</v>
      </c>
      <c r="D2223" s="1" t="s">
        <v>66</v>
      </c>
      <c r="E2223" t="s">
        <v>137</v>
      </c>
      <c r="F2223" t="s">
        <v>138</v>
      </c>
      <c r="G2223" t="s">
        <v>313</v>
      </c>
      <c r="H2223">
        <v>3</v>
      </c>
      <c r="I2223">
        <v>47.52</v>
      </c>
      <c r="J2223" s="9">
        <v>38.830628571428569</v>
      </c>
      <c r="K2223">
        <v>142.56</v>
      </c>
      <c r="L2223" s="10">
        <v>0.18285714285714291</v>
      </c>
      <c r="M2223" s="2">
        <v>44628</v>
      </c>
      <c r="N2223" s="2" t="str">
        <f t="shared" si="136"/>
        <v>March 2022</v>
      </c>
      <c r="O2223" s="2" t="str">
        <f t="shared" si="137"/>
        <v>2022</v>
      </c>
      <c r="P2223">
        <v>31</v>
      </c>
      <c r="Q2223" t="s">
        <v>94</v>
      </c>
      <c r="R2223" t="str">
        <f t="shared" si="138"/>
        <v xml:space="preserve">Frozen </v>
      </c>
      <c r="S2223" t="str">
        <f t="shared" si="139"/>
        <v xml:space="preserve">Mainstream </v>
      </c>
    </row>
    <row r="2224" spans="1:19" x14ac:dyDescent="0.3">
      <c r="A2224" t="s">
        <v>518</v>
      </c>
      <c r="B2224" t="s">
        <v>519</v>
      </c>
      <c r="C2224" t="s">
        <v>65</v>
      </c>
      <c r="D2224" s="1" t="s">
        <v>66</v>
      </c>
      <c r="E2224" t="s">
        <v>765</v>
      </c>
      <c r="F2224" t="s">
        <v>766</v>
      </c>
      <c r="G2224" t="s">
        <v>313</v>
      </c>
      <c r="H2224">
        <v>1</v>
      </c>
      <c r="I2224">
        <v>56</v>
      </c>
      <c r="J2224" s="9">
        <v>40.72</v>
      </c>
      <c r="K2224">
        <v>56</v>
      </c>
      <c r="L2224" s="10">
        <v>0.27285714285714291</v>
      </c>
      <c r="M2224" s="2">
        <v>44628</v>
      </c>
      <c r="N2224" s="2" t="str">
        <f t="shared" si="136"/>
        <v>March 2022</v>
      </c>
      <c r="O2224" s="2" t="str">
        <f t="shared" si="137"/>
        <v>2022</v>
      </c>
      <c r="P2224">
        <v>40</v>
      </c>
      <c r="Q2224" t="s">
        <v>94</v>
      </c>
      <c r="R2224" t="str">
        <f t="shared" si="138"/>
        <v xml:space="preserve">Frozen </v>
      </c>
      <c r="S2224" t="str">
        <f t="shared" si="139"/>
        <v xml:space="preserve">Mainstream </v>
      </c>
    </row>
    <row r="2225" spans="1:19" x14ac:dyDescent="0.3">
      <c r="A2225" t="s">
        <v>518</v>
      </c>
      <c r="B2225" t="s">
        <v>519</v>
      </c>
      <c r="C2225" t="s">
        <v>14</v>
      </c>
      <c r="D2225" s="1" t="s">
        <v>15</v>
      </c>
      <c r="F2225" t="s">
        <v>15</v>
      </c>
      <c r="G2225" t="s">
        <v>313</v>
      </c>
      <c r="H2225">
        <v>1</v>
      </c>
      <c r="I2225">
        <v>54</v>
      </c>
      <c r="J2225" s="9">
        <v>36.025714285714287</v>
      </c>
      <c r="K2225">
        <v>54</v>
      </c>
      <c r="L2225" s="10">
        <v>0.33285714285714291</v>
      </c>
      <c r="M2225" s="2">
        <v>44627</v>
      </c>
      <c r="N2225" s="2" t="str">
        <f t="shared" si="136"/>
        <v>March 2022</v>
      </c>
      <c r="O2225" s="2" t="str">
        <f t="shared" si="137"/>
        <v>2022</v>
      </c>
      <c r="P2225">
        <v>39</v>
      </c>
      <c r="Q2225" t="s">
        <v>94</v>
      </c>
      <c r="R2225" t="str">
        <f t="shared" si="138"/>
        <v xml:space="preserve">Frozen </v>
      </c>
      <c r="S2225" t="str">
        <f t="shared" si="139"/>
        <v>Ethnic</v>
      </c>
    </row>
    <row r="2226" spans="1:19" x14ac:dyDescent="0.3">
      <c r="A2226" t="s">
        <v>518</v>
      </c>
      <c r="B2226" t="s">
        <v>519</v>
      </c>
      <c r="C2226" t="s">
        <v>14</v>
      </c>
      <c r="D2226" s="1" t="s">
        <v>15</v>
      </c>
      <c r="F2226" t="s">
        <v>15</v>
      </c>
      <c r="G2226" t="s">
        <v>313</v>
      </c>
      <c r="H2226">
        <v>-1</v>
      </c>
      <c r="I2226">
        <v>54</v>
      </c>
      <c r="J2226" s="9">
        <v>36.025714285714287</v>
      </c>
      <c r="K2226">
        <v>-54</v>
      </c>
      <c r="L2226" s="10">
        <v>0.33285714285714291</v>
      </c>
      <c r="M2226" s="2">
        <v>44627</v>
      </c>
      <c r="N2226" s="2" t="str">
        <f t="shared" si="136"/>
        <v>March 2022</v>
      </c>
      <c r="O2226" s="2" t="str">
        <f t="shared" si="137"/>
        <v>2022</v>
      </c>
      <c r="P2226">
        <v>39</v>
      </c>
      <c r="Q2226" t="s">
        <v>94</v>
      </c>
      <c r="R2226" t="str">
        <f t="shared" si="138"/>
        <v xml:space="preserve">Frozen </v>
      </c>
      <c r="S2226" t="str">
        <f t="shared" si="139"/>
        <v>Ethnic</v>
      </c>
    </row>
    <row r="2227" spans="1:19" x14ac:dyDescent="0.3">
      <c r="A2227" t="s">
        <v>518</v>
      </c>
      <c r="B2227" t="s">
        <v>519</v>
      </c>
      <c r="C2227" t="s">
        <v>479</v>
      </c>
      <c r="D2227" s="1" t="s">
        <v>480</v>
      </c>
      <c r="F2227" t="s">
        <v>480</v>
      </c>
      <c r="G2227" t="s">
        <v>313</v>
      </c>
      <c r="H2227">
        <v>1</v>
      </c>
      <c r="I2227">
        <v>54</v>
      </c>
      <c r="J2227" s="9">
        <v>36.025714285714287</v>
      </c>
      <c r="K2227">
        <v>54</v>
      </c>
      <c r="L2227" s="10">
        <v>0.33285714285714291</v>
      </c>
      <c r="M2227" s="2">
        <v>44627</v>
      </c>
      <c r="N2227" s="2" t="str">
        <f t="shared" si="136"/>
        <v>March 2022</v>
      </c>
      <c r="O2227" s="2" t="str">
        <f t="shared" si="137"/>
        <v>2022</v>
      </c>
      <c r="P2227">
        <v>39</v>
      </c>
      <c r="Q2227" t="s">
        <v>94</v>
      </c>
      <c r="R2227" t="str">
        <f t="shared" si="138"/>
        <v xml:space="preserve">Frozen </v>
      </c>
      <c r="S2227" t="str">
        <f t="shared" si="139"/>
        <v>Ethnic</v>
      </c>
    </row>
    <row r="2228" spans="1:19" x14ac:dyDescent="0.3">
      <c r="A2228" t="s">
        <v>518</v>
      </c>
      <c r="B2228" t="s">
        <v>519</v>
      </c>
      <c r="C2228" t="s">
        <v>65</v>
      </c>
      <c r="D2228" s="1" t="s">
        <v>66</v>
      </c>
      <c r="E2228" t="s">
        <v>155</v>
      </c>
      <c r="F2228" t="s">
        <v>156</v>
      </c>
      <c r="G2228" t="s">
        <v>313</v>
      </c>
      <c r="H2228">
        <v>2</v>
      </c>
      <c r="I2228">
        <v>47.52</v>
      </c>
      <c r="J2228" s="9">
        <v>38.830628571428576</v>
      </c>
      <c r="K2228">
        <v>95.04</v>
      </c>
      <c r="L2228" s="10">
        <v>0.18285714285714288</v>
      </c>
      <c r="M2228" s="2">
        <v>44627</v>
      </c>
      <c r="N2228" s="2" t="str">
        <f t="shared" si="136"/>
        <v>March 2022</v>
      </c>
      <c r="O2228" s="2" t="str">
        <f t="shared" si="137"/>
        <v>2022</v>
      </c>
      <c r="P2228">
        <v>31</v>
      </c>
      <c r="Q2228" t="s">
        <v>94</v>
      </c>
      <c r="R2228" t="str">
        <f t="shared" si="138"/>
        <v xml:space="preserve">Frozen </v>
      </c>
      <c r="S2228" t="str">
        <f t="shared" si="139"/>
        <v xml:space="preserve">Mainstream </v>
      </c>
    </row>
    <row r="2229" spans="1:19" x14ac:dyDescent="0.3">
      <c r="A2229" t="s">
        <v>518</v>
      </c>
      <c r="B2229" t="s">
        <v>519</v>
      </c>
      <c r="C2229" t="s">
        <v>65</v>
      </c>
      <c r="D2229" s="1" t="s">
        <v>66</v>
      </c>
      <c r="E2229" t="s">
        <v>81</v>
      </c>
      <c r="F2229" t="s">
        <v>82</v>
      </c>
      <c r="G2229" t="s">
        <v>313</v>
      </c>
      <c r="H2229">
        <v>1</v>
      </c>
      <c r="I2229">
        <v>47.52</v>
      </c>
      <c r="J2229" s="9">
        <v>38.830628571428576</v>
      </c>
      <c r="K2229">
        <v>47.52</v>
      </c>
      <c r="L2229" s="10">
        <v>0.18285714285714288</v>
      </c>
      <c r="M2229" s="2">
        <v>44627</v>
      </c>
      <c r="N2229" s="2" t="str">
        <f t="shared" si="136"/>
        <v>March 2022</v>
      </c>
      <c r="O2229" s="2" t="str">
        <f t="shared" si="137"/>
        <v>2022</v>
      </c>
      <c r="P2229">
        <v>31</v>
      </c>
      <c r="Q2229" t="s">
        <v>94</v>
      </c>
      <c r="R2229" t="str">
        <f t="shared" si="138"/>
        <v xml:space="preserve">Frozen </v>
      </c>
      <c r="S2229" t="str">
        <f t="shared" si="139"/>
        <v xml:space="preserve">Mainstream </v>
      </c>
    </row>
    <row r="2230" spans="1:19" x14ac:dyDescent="0.3">
      <c r="A2230" t="s">
        <v>518</v>
      </c>
      <c r="B2230" t="s">
        <v>519</v>
      </c>
      <c r="C2230" t="s">
        <v>65</v>
      </c>
      <c r="D2230" s="1" t="s">
        <v>66</v>
      </c>
      <c r="E2230" t="s">
        <v>435</v>
      </c>
      <c r="F2230" t="s">
        <v>436</v>
      </c>
      <c r="G2230" t="s">
        <v>313</v>
      </c>
      <c r="H2230">
        <v>1</v>
      </c>
      <c r="I2230">
        <v>47.52</v>
      </c>
      <c r="J2230" s="9">
        <v>38.830628571428576</v>
      </c>
      <c r="K2230">
        <v>47.52</v>
      </c>
      <c r="L2230" s="10">
        <v>0.18285714285714288</v>
      </c>
      <c r="M2230" s="2">
        <v>44627</v>
      </c>
      <c r="N2230" s="2" t="str">
        <f t="shared" si="136"/>
        <v>March 2022</v>
      </c>
      <c r="O2230" s="2" t="str">
        <f t="shared" si="137"/>
        <v>2022</v>
      </c>
      <c r="P2230">
        <v>31</v>
      </c>
      <c r="Q2230" t="s">
        <v>94</v>
      </c>
      <c r="R2230" t="str">
        <f t="shared" si="138"/>
        <v xml:space="preserve">Frozen </v>
      </c>
      <c r="S2230" t="str">
        <f t="shared" si="139"/>
        <v xml:space="preserve">Mainstream </v>
      </c>
    </row>
    <row r="2231" spans="1:19" x14ac:dyDescent="0.3">
      <c r="A2231" t="s">
        <v>518</v>
      </c>
      <c r="B2231" t="s">
        <v>519</v>
      </c>
      <c r="C2231" t="s">
        <v>445</v>
      </c>
      <c r="D2231" s="1" t="s">
        <v>446</v>
      </c>
      <c r="F2231" t="s">
        <v>446</v>
      </c>
      <c r="G2231" t="s">
        <v>313</v>
      </c>
      <c r="H2231">
        <v>2</v>
      </c>
      <c r="I2231">
        <v>43.2</v>
      </c>
      <c r="J2231" s="9">
        <v>35.30057142857143</v>
      </c>
      <c r="K2231">
        <v>86.4</v>
      </c>
      <c r="L2231" s="10">
        <v>0.18285714285714286</v>
      </c>
      <c r="M2231" s="2">
        <v>44625</v>
      </c>
      <c r="N2231" s="2" t="str">
        <f t="shared" si="136"/>
        <v>March 2022</v>
      </c>
      <c r="O2231" s="2" t="str">
        <f t="shared" si="137"/>
        <v>2022</v>
      </c>
      <c r="P2231">
        <v>24</v>
      </c>
      <c r="Q2231" t="s">
        <v>94</v>
      </c>
      <c r="R2231" t="str">
        <f t="shared" si="138"/>
        <v xml:space="preserve">Frozen </v>
      </c>
      <c r="S2231" t="str">
        <f t="shared" si="139"/>
        <v>Ethnic</v>
      </c>
    </row>
    <row r="2232" spans="1:19" x14ac:dyDescent="0.3">
      <c r="A2232" t="s">
        <v>518</v>
      </c>
      <c r="B2232" t="s">
        <v>519</v>
      </c>
      <c r="C2232" t="s">
        <v>20</v>
      </c>
      <c r="D2232" s="1" t="s">
        <v>21</v>
      </c>
      <c r="F2232" t="s">
        <v>21</v>
      </c>
      <c r="G2232" t="s">
        <v>313</v>
      </c>
      <c r="H2232">
        <v>1</v>
      </c>
      <c r="I2232">
        <v>48.000999999999998</v>
      </c>
      <c r="J2232" s="9">
        <v>35.862857142857145</v>
      </c>
      <c r="K2232">
        <v>48</v>
      </c>
      <c r="L2232" s="10">
        <v>0.25285714285714284</v>
      </c>
      <c r="M2232" s="2">
        <v>44625</v>
      </c>
      <c r="N2232" s="2" t="str">
        <f t="shared" si="136"/>
        <v>March 2022</v>
      </c>
      <c r="O2232" s="2" t="str">
        <f t="shared" si="137"/>
        <v>2022</v>
      </c>
      <c r="P2232">
        <v>31</v>
      </c>
      <c r="Q2232" t="s">
        <v>94</v>
      </c>
      <c r="R2232" t="str">
        <f t="shared" si="138"/>
        <v xml:space="preserve">Frozen </v>
      </c>
      <c r="S2232" t="str">
        <f t="shared" si="139"/>
        <v>Ethnic</v>
      </c>
    </row>
    <row r="2233" spans="1:19" x14ac:dyDescent="0.3">
      <c r="A2233" t="s">
        <v>518</v>
      </c>
      <c r="B2233" t="s">
        <v>519</v>
      </c>
      <c r="C2233" t="s">
        <v>65</v>
      </c>
      <c r="D2233" s="1" t="s">
        <v>66</v>
      </c>
      <c r="E2233" t="s">
        <v>197</v>
      </c>
      <c r="F2233" t="s">
        <v>198</v>
      </c>
      <c r="G2233" t="s">
        <v>313</v>
      </c>
      <c r="H2233">
        <v>3</v>
      </c>
      <c r="I2233">
        <v>47.52</v>
      </c>
      <c r="J2233" s="9">
        <v>38.830628571428569</v>
      </c>
      <c r="K2233">
        <v>142.56</v>
      </c>
      <c r="L2233" s="10">
        <v>0.18285714285714291</v>
      </c>
      <c r="M2233" s="2">
        <v>44625</v>
      </c>
      <c r="N2233" s="2" t="str">
        <f t="shared" si="136"/>
        <v>March 2022</v>
      </c>
      <c r="O2233" s="2" t="str">
        <f t="shared" si="137"/>
        <v>2022</v>
      </c>
      <c r="P2233">
        <v>31</v>
      </c>
      <c r="Q2233" t="s">
        <v>94</v>
      </c>
      <c r="R2233" t="str">
        <f t="shared" si="138"/>
        <v xml:space="preserve">Frozen </v>
      </c>
      <c r="S2233" t="str">
        <f t="shared" si="139"/>
        <v xml:space="preserve">Mainstream </v>
      </c>
    </row>
    <row r="2234" spans="1:19" x14ac:dyDescent="0.3">
      <c r="A2234" t="s">
        <v>518</v>
      </c>
      <c r="B2234" t="s">
        <v>519</v>
      </c>
      <c r="C2234" t="s">
        <v>65</v>
      </c>
      <c r="D2234" s="1" t="s">
        <v>66</v>
      </c>
      <c r="E2234" t="s">
        <v>734</v>
      </c>
      <c r="F2234" t="s">
        <v>188</v>
      </c>
      <c r="G2234" t="s">
        <v>313</v>
      </c>
      <c r="H2234">
        <v>2</v>
      </c>
      <c r="I2234">
        <v>47.52</v>
      </c>
      <c r="J2234" s="9">
        <v>38.830628571428576</v>
      </c>
      <c r="K2234">
        <v>95.04</v>
      </c>
      <c r="L2234" s="10">
        <v>0.18285714285714288</v>
      </c>
      <c r="M2234" s="2">
        <v>44625</v>
      </c>
      <c r="N2234" s="2" t="str">
        <f t="shared" si="136"/>
        <v>March 2022</v>
      </c>
      <c r="O2234" s="2" t="str">
        <f t="shared" si="137"/>
        <v>2022</v>
      </c>
      <c r="P2234">
        <v>31</v>
      </c>
      <c r="Q2234" t="s">
        <v>94</v>
      </c>
      <c r="R2234" t="str">
        <f t="shared" si="138"/>
        <v xml:space="preserve">Frozen </v>
      </c>
      <c r="S2234" t="str">
        <f t="shared" si="139"/>
        <v xml:space="preserve">Mainstream </v>
      </c>
    </row>
    <row r="2235" spans="1:19" x14ac:dyDescent="0.3">
      <c r="A2235" t="s">
        <v>518</v>
      </c>
      <c r="B2235" t="s">
        <v>519</v>
      </c>
      <c r="C2235" t="s">
        <v>603</v>
      </c>
      <c r="D2235" s="1" t="s">
        <v>604</v>
      </c>
      <c r="F2235" t="s">
        <v>604</v>
      </c>
      <c r="G2235" t="s">
        <v>313</v>
      </c>
      <c r="H2235">
        <v>1</v>
      </c>
      <c r="I2235">
        <v>54</v>
      </c>
      <c r="J2235" s="9">
        <v>36.025714285714287</v>
      </c>
      <c r="K2235">
        <v>54</v>
      </c>
      <c r="L2235" s="10">
        <v>0.33285714285714291</v>
      </c>
      <c r="M2235" s="2">
        <v>44625</v>
      </c>
      <c r="N2235" s="2" t="str">
        <f t="shared" si="136"/>
        <v>March 2022</v>
      </c>
      <c r="O2235" s="2" t="str">
        <f t="shared" si="137"/>
        <v>2022</v>
      </c>
      <c r="P2235">
        <v>39</v>
      </c>
      <c r="Q2235" t="s">
        <v>94</v>
      </c>
      <c r="R2235" t="str">
        <f t="shared" si="138"/>
        <v xml:space="preserve">Frozen </v>
      </c>
      <c r="S2235" t="str">
        <f t="shared" si="139"/>
        <v>Ethnic</v>
      </c>
    </row>
    <row r="2236" spans="1:19" x14ac:dyDescent="0.3">
      <c r="A2236" t="s">
        <v>518</v>
      </c>
      <c r="B2236" t="s">
        <v>519</v>
      </c>
      <c r="C2236" t="s">
        <v>873</v>
      </c>
      <c r="D2236" s="1" t="s">
        <v>874</v>
      </c>
      <c r="F2236" t="s">
        <v>874</v>
      </c>
      <c r="G2236" t="s">
        <v>313</v>
      </c>
      <c r="H2236">
        <v>2</v>
      </c>
      <c r="I2236">
        <v>48.000999999999998</v>
      </c>
      <c r="J2236" s="9">
        <v>35.862857142857145</v>
      </c>
      <c r="K2236">
        <v>96</v>
      </c>
      <c r="L2236" s="10">
        <v>0.25285714285714284</v>
      </c>
      <c r="M2236" s="2">
        <v>44625</v>
      </c>
      <c r="N2236" s="2" t="str">
        <f t="shared" si="136"/>
        <v>March 2022</v>
      </c>
      <c r="O2236" s="2" t="str">
        <f t="shared" si="137"/>
        <v>2022</v>
      </c>
      <c r="P2236">
        <v>31</v>
      </c>
      <c r="Q2236" t="s">
        <v>94</v>
      </c>
      <c r="R2236" t="str">
        <f t="shared" si="138"/>
        <v xml:space="preserve">Frozen </v>
      </c>
      <c r="S2236" t="str">
        <f t="shared" si="139"/>
        <v>Ethnic</v>
      </c>
    </row>
    <row r="2237" spans="1:19" x14ac:dyDescent="0.3">
      <c r="A2237" t="s">
        <v>518</v>
      </c>
      <c r="B2237" t="s">
        <v>519</v>
      </c>
      <c r="C2237" t="s">
        <v>65</v>
      </c>
      <c r="D2237" s="1" t="s">
        <v>66</v>
      </c>
      <c r="E2237" t="s">
        <v>735</v>
      </c>
      <c r="F2237" t="s">
        <v>736</v>
      </c>
      <c r="G2237" t="s">
        <v>313</v>
      </c>
      <c r="H2237">
        <v>2</v>
      </c>
      <c r="I2237">
        <v>47.52</v>
      </c>
      <c r="J2237" s="9">
        <v>38.830628571428576</v>
      </c>
      <c r="K2237">
        <v>95.04</v>
      </c>
      <c r="L2237" s="10">
        <v>0.18285714285714288</v>
      </c>
      <c r="M2237" s="2">
        <v>44625</v>
      </c>
      <c r="N2237" s="2" t="str">
        <f t="shared" si="136"/>
        <v>March 2022</v>
      </c>
      <c r="O2237" s="2" t="str">
        <f t="shared" si="137"/>
        <v>2022</v>
      </c>
      <c r="P2237">
        <v>31</v>
      </c>
      <c r="Q2237" t="s">
        <v>94</v>
      </c>
      <c r="R2237" t="str">
        <f t="shared" si="138"/>
        <v xml:space="preserve">Frozen </v>
      </c>
      <c r="S2237" t="str">
        <f t="shared" si="139"/>
        <v xml:space="preserve">Mainstream </v>
      </c>
    </row>
    <row r="2238" spans="1:19" x14ac:dyDescent="0.3">
      <c r="A2238" t="s">
        <v>518</v>
      </c>
      <c r="B2238" t="s">
        <v>519</v>
      </c>
      <c r="C2238" t="s">
        <v>100</v>
      </c>
      <c r="D2238" s="1" t="s">
        <v>101</v>
      </c>
      <c r="E2238" t="s">
        <v>184</v>
      </c>
      <c r="F2238" t="s">
        <v>185</v>
      </c>
      <c r="G2238" t="s">
        <v>313</v>
      </c>
      <c r="H2238">
        <v>18</v>
      </c>
      <c r="I2238">
        <v>49.999200000000002</v>
      </c>
      <c r="J2238" s="9">
        <v>45.856633333333335</v>
      </c>
      <c r="K2238">
        <v>899.99</v>
      </c>
      <c r="L2238" s="10">
        <v>8.2857142857142838E-2</v>
      </c>
      <c r="M2238" s="2">
        <v>44624</v>
      </c>
      <c r="N2238" s="2" t="str">
        <f t="shared" si="136"/>
        <v>March 2022</v>
      </c>
      <c r="O2238" s="2" t="str">
        <f t="shared" si="137"/>
        <v>2022</v>
      </c>
      <c r="P2238">
        <v>34</v>
      </c>
      <c r="Q2238" t="s">
        <v>94</v>
      </c>
      <c r="R2238" t="str">
        <f t="shared" si="138"/>
        <v xml:space="preserve">Frozen </v>
      </c>
      <c r="S2238" t="str">
        <f t="shared" si="139"/>
        <v>Ethnic</v>
      </c>
    </row>
    <row r="2239" spans="1:19" x14ac:dyDescent="0.3">
      <c r="A2239" t="s">
        <v>518</v>
      </c>
      <c r="B2239" t="s">
        <v>519</v>
      </c>
      <c r="C2239" t="s">
        <v>65</v>
      </c>
      <c r="D2239" s="1" t="s">
        <v>66</v>
      </c>
      <c r="E2239" t="s">
        <v>161</v>
      </c>
      <c r="F2239" t="s">
        <v>162</v>
      </c>
      <c r="G2239" t="s">
        <v>313</v>
      </c>
      <c r="H2239">
        <v>1</v>
      </c>
      <c r="I2239">
        <v>47.52</v>
      </c>
      <c r="J2239" s="9">
        <v>38.830628571428576</v>
      </c>
      <c r="K2239">
        <v>47.52</v>
      </c>
      <c r="L2239" s="10">
        <v>0.18285714285714288</v>
      </c>
      <c r="M2239" s="2">
        <v>44624</v>
      </c>
      <c r="N2239" s="2" t="str">
        <f t="shared" si="136"/>
        <v>March 2022</v>
      </c>
      <c r="O2239" s="2" t="str">
        <f t="shared" si="137"/>
        <v>2022</v>
      </c>
      <c r="P2239">
        <v>31</v>
      </c>
      <c r="Q2239" t="s">
        <v>94</v>
      </c>
      <c r="R2239" t="str">
        <f t="shared" si="138"/>
        <v xml:space="preserve">Frozen </v>
      </c>
      <c r="S2239" t="str">
        <f t="shared" si="139"/>
        <v xml:space="preserve">Mainstream </v>
      </c>
    </row>
    <row r="2240" spans="1:19" x14ac:dyDescent="0.3">
      <c r="A2240" t="s">
        <v>518</v>
      </c>
      <c r="B2240" t="s">
        <v>519</v>
      </c>
      <c r="C2240" t="s">
        <v>341</v>
      </c>
      <c r="D2240" s="1" t="s">
        <v>683</v>
      </c>
      <c r="F2240" t="s">
        <v>683</v>
      </c>
      <c r="G2240" t="s">
        <v>313</v>
      </c>
      <c r="H2240">
        <v>1</v>
      </c>
      <c r="I2240">
        <v>48.000999999999998</v>
      </c>
      <c r="J2240" s="9">
        <v>35.862857142857145</v>
      </c>
      <c r="K2240">
        <v>48</v>
      </c>
      <c r="L2240" s="10">
        <v>0.25285714285714284</v>
      </c>
      <c r="M2240" s="2">
        <v>44624</v>
      </c>
      <c r="N2240" s="2" t="str">
        <f t="shared" si="136"/>
        <v>March 2022</v>
      </c>
      <c r="O2240" s="2" t="str">
        <f t="shared" si="137"/>
        <v>2022</v>
      </c>
      <c r="P2240">
        <v>31</v>
      </c>
      <c r="Q2240" t="s">
        <v>94</v>
      </c>
      <c r="R2240" t="str">
        <f t="shared" si="138"/>
        <v xml:space="preserve">Frozen </v>
      </c>
      <c r="S2240" t="str">
        <f t="shared" si="139"/>
        <v>Ethnic</v>
      </c>
    </row>
    <row r="2241" spans="1:19" x14ac:dyDescent="0.3">
      <c r="A2241" t="s">
        <v>518</v>
      </c>
      <c r="B2241" t="s">
        <v>519</v>
      </c>
      <c r="C2241" t="s">
        <v>838</v>
      </c>
      <c r="D2241" s="1" t="s">
        <v>839</v>
      </c>
      <c r="F2241" t="s">
        <v>839</v>
      </c>
      <c r="G2241" t="s">
        <v>313</v>
      </c>
      <c r="H2241">
        <v>1</v>
      </c>
      <c r="I2241">
        <v>48.000999999999998</v>
      </c>
      <c r="J2241" s="9">
        <v>35.862857142857145</v>
      </c>
      <c r="K2241">
        <v>48</v>
      </c>
      <c r="L2241" s="10">
        <v>0.25285714285714284</v>
      </c>
      <c r="M2241" s="2">
        <v>44623</v>
      </c>
      <c r="N2241" s="2" t="str">
        <f t="shared" si="136"/>
        <v>March 2022</v>
      </c>
      <c r="O2241" s="2" t="str">
        <f t="shared" si="137"/>
        <v>2022</v>
      </c>
      <c r="P2241">
        <v>31</v>
      </c>
      <c r="Q2241" t="s">
        <v>94</v>
      </c>
      <c r="R2241" t="str">
        <f t="shared" si="138"/>
        <v xml:space="preserve">Frozen </v>
      </c>
      <c r="S2241" t="str">
        <f t="shared" si="139"/>
        <v>Ethnic</v>
      </c>
    </row>
    <row r="2242" spans="1:19" x14ac:dyDescent="0.3">
      <c r="A2242" t="s">
        <v>518</v>
      </c>
      <c r="B2242" t="s">
        <v>519</v>
      </c>
      <c r="C2242" t="s">
        <v>35</v>
      </c>
      <c r="D2242" s="1" t="s">
        <v>36</v>
      </c>
      <c r="F2242" t="s">
        <v>36</v>
      </c>
      <c r="G2242" t="s">
        <v>313</v>
      </c>
      <c r="H2242">
        <v>1</v>
      </c>
      <c r="I2242">
        <v>54</v>
      </c>
      <c r="J2242" s="9">
        <v>36.025714285714287</v>
      </c>
      <c r="K2242">
        <v>54</v>
      </c>
      <c r="L2242" s="10">
        <v>0.33285714285714291</v>
      </c>
      <c r="M2242" s="2">
        <v>44623</v>
      </c>
      <c r="N2242" s="2" t="str">
        <f t="shared" ref="N2242:N2305" si="140">TEXT(M2242,"mmmm yyyy")</f>
        <v>March 2022</v>
      </c>
      <c r="O2242" s="2" t="str">
        <f t="shared" ref="O2242:O2305" si="141">TEXT(M2242,"yyyyy")</f>
        <v>2022</v>
      </c>
      <c r="P2242">
        <v>39</v>
      </c>
      <c r="Q2242" t="s">
        <v>94</v>
      </c>
      <c r="R2242" t="str">
        <f t="shared" si="138"/>
        <v xml:space="preserve">Frozen </v>
      </c>
      <c r="S2242" t="str">
        <f t="shared" si="139"/>
        <v>Ethnic</v>
      </c>
    </row>
    <row r="2243" spans="1:19" x14ac:dyDescent="0.3">
      <c r="A2243" t="s">
        <v>518</v>
      </c>
      <c r="B2243" t="s">
        <v>519</v>
      </c>
      <c r="C2243" t="s">
        <v>400</v>
      </c>
      <c r="D2243" s="1" t="s">
        <v>401</v>
      </c>
      <c r="F2243" t="s">
        <v>401</v>
      </c>
      <c r="G2243" t="s">
        <v>313</v>
      </c>
      <c r="H2243">
        <v>1</v>
      </c>
      <c r="I2243">
        <v>54</v>
      </c>
      <c r="J2243" s="9">
        <v>36.025714285714287</v>
      </c>
      <c r="K2243">
        <v>54</v>
      </c>
      <c r="L2243" s="10">
        <v>0.33285714285714291</v>
      </c>
      <c r="M2243" s="2">
        <v>44623</v>
      </c>
      <c r="N2243" s="2" t="str">
        <f t="shared" si="140"/>
        <v>March 2022</v>
      </c>
      <c r="O2243" s="2" t="str">
        <f t="shared" si="141"/>
        <v>2022</v>
      </c>
      <c r="P2243">
        <v>39</v>
      </c>
      <c r="Q2243" t="s">
        <v>94</v>
      </c>
      <c r="R2243" t="str">
        <f t="shared" ref="R2243:R2306" si="142">IF(Q2243="ADFF-AFB",$V$4,IF(Q2243="ADFF-AFS",$V$5,IF(Q2243="ADFF-AFV",$V$6,IF(Q2243="ADFF-FRZ",$V$7,$V$8))))</f>
        <v xml:space="preserve">Frozen </v>
      </c>
      <c r="S2243" t="str">
        <f t="shared" ref="S2243:S2306" si="143">IF(D2243=$U$10,$V$10,IF(D2243=$U$11,$V$11,IF(D2243=$U$12,$V$12,IF(D2243=$U$13,$V$13,$V$14))))</f>
        <v>Ethnic</v>
      </c>
    </row>
    <row r="2244" spans="1:19" x14ac:dyDescent="0.3">
      <c r="A2244" t="s">
        <v>518</v>
      </c>
      <c r="B2244" t="s">
        <v>519</v>
      </c>
      <c r="C2244" t="s">
        <v>350</v>
      </c>
      <c r="D2244" s="1" t="s">
        <v>351</v>
      </c>
      <c r="F2244" t="s">
        <v>351</v>
      </c>
      <c r="G2244" t="s">
        <v>313</v>
      </c>
      <c r="H2244">
        <v>1</v>
      </c>
      <c r="I2244">
        <v>54</v>
      </c>
      <c r="J2244" s="9">
        <v>36.025714285714287</v>
      </c>
      <c r="K2244">
        <v>54</v>
      </c>
      <c r="L2244" s="10">
        <v>0.33285714285714291</v>
      </c>
      <c r="M2244" s="2">
        <v>44623</v>
      </c>
      <c r="N2244" s="2" t="str">
        <f t="shared" si="140"/>
        <v>March 2022</v>
      </c>
      <c r="O2244" s="2" t="str">
        <f t="shared" si="141"/>
        <v>2022</v>
      </c>
      <c r="P2244">
        <v>39</v>
      </c>
      <c r="Q2244" t="s">
        <v>94</v>
      </c>
      <c r="R2244" t="str">
        <f t="shared" si="142"/>
        <v xml:space="preserve">Frozen </v>
      </c>
      <c r="S2244" t="str">
        <f t="shared" si="143"/>
        <v>Ethnic</v>
      </c>
    </row>
    <row r="2245" spans="1:19" x14ac:dyDescent="0.3">
      <c r="A2245" t="s">
        <v>518</v>
      </c>
      <c r="B2245" t="s">
        <v>519</v>
      </c>
      <c r="C2245" t="s">
        <v>47</v>
      </c>
      <c r="D2245" s="1" t="s">
        <v>48</v>
      </c>
      <c r="F2245" t="s">
        <v>48</v>
      </c>
      <c r="G2245" t="s">
        <v>313</v>
      </c>
      <c r="H2245">
        <v>1</v>
      </c>
      <c r="I2245">
        <v>50.003999999999998</v>
      </c>
      <c r="J2245" s="9">
        <v>35.857142857142861</v>
      </c>
      <c r="K2245">
        <v>50</v>
      </c>
      <c r="L2245" s="10">
        <v>0.28285714285714286</v>
      </c>
      <c r="M2245" s="2">
        <v>44623</v>
      </c>
      <c r="N2245" s="2" t="str">
        <f t="shared" si="140"/>
        <v>March 2022</v>
      </c>
      <c r="O2245" s="2" t="str">
        <f t="shared" si="141"/>
        <v>2022</v>
      </c>
      <c r="P2245">
        <v>34</v>
      </c>
      <c r="Q2245" t="s">
        <v>94</v>
      </c>
      <c r="R2245" t="str">
        <f t="shared" si="142"/>
        <v xml:space="preserve">Frozen </v>
      </c>
      <c r="S2245" t="str">
        <f t="shared" si="143"/>
        <v>Ethnic</v>
      </c>
    </row>
    <row r="2246" spans="1:19" x14ac:dyDescent="0.3">
      <c r="A2246" t="s">
        <v>518</v>
      </c>
      <c r="B2246" t="s">
        <v>519</v>
      </c>
      <c r="C2246" t="s">
        <v>65</v>
      </c>
      <c r="D2246" s="1" t="s">
        <v>66</v>
      </c>
      <c r="E2246" t="s">
        <v>828</v>
      </c>
      <c r="F2246" t="s">
        <v>829</v>
      </c>
      <c r="G2246" t="s">
        <v>313</v>
      </c>
      <c r="H2246">
        <v>3</v>
      </c>
      <c r="I2246">
        <v>47.52</v>
      </c>
      <c r="J2246" s="9">
        <v>38.830628571428569</v>
      </c>
      <c r="K2246">
        <v>142.56</v>
      </c>
      <c r="L2246" s="10">
        <v>0.18285714285714291</v>
      </c>
      <c r="M2246" s="2">
        <v>44622</v>
      </c>
      <c r="N2246" s="2" t="str">
        <f t="shared" si="140"/>
        <v>March 2022</v>
      </c>
      <c r="O2246" s="2" t="str">
        <f t="shared" si="141"/>
        <v>2022</v>
      </c>
      <c r="P2246">
        <v>31</v>
      </c>
      <c r="Q2246" t="s">
        <v>94</v>
      </c>
      <c r="R2246" t="str">
        <f t="shared" si="142"/>
        <v xml:space="preserve">Frozen </v>
      </c>
      <c r="S2246" t="str">
        <f t="shared" si="143"/>
        <v xml:space="preserve">Mainstream </v>
      </c>
    </row>
    <row r="2247" spans="1:19" x14ac:dyDescent="0.3">
      <c r="A2247" t="s">
        <v>518</v>
      </c>
      <c r="B2247" t="s">
        <v>519</v>
      </c>
      <c r="C2247" t="s">
        <v>65</v>
      </c>
      <c r="D2247" s="1" t="s">
        <v>66</v>
      </c>
      <c r="E2247" t="s">
        <v>686</v>
      </c>
      <c r="F2247" t="s">
        <v>140</v>
      </c>
      <c r="G2247" t="s">
        <v>313</v>
      </c>
      <c r="H2247">
        <v>3</v>
      </c>
      <c r="I2247">
        <v>47.52</v>
      </c>
      <c r="J2247" s="9">
        <v>38.830628571428569</v>
      </c>
      <c r="K2247">
        <v>142.56</v>
      </c>
      <c r="L2247" s="10">
        <v>0.18285714285714291</v>
      </c>
      <c r="M2247" s="2">
        <v>44622</v>
      </c>
      <c r="N2247" s="2" t="str">
        <f t="shared" si="140"/>
        <v>March 2022</v>
      </c>
      <c r="O2247" s="2" t="str">
        <f t="shared" si="141"/>
        <v>2022</v>
      </c>
      <c r="P2247">
        <v>31</v>
      </c>
      <c r="Q2247" t="s">
        <v>94</v>
      </c>
      <c r="R2247" t="str">
        <f t="shared" si="142"/>
        <v xml:space="preserve">Frozen </v>
      </c>
      <c r="S2247" t="str">
        <f t="shared" si="143"/>
        <v xml:space="preserve">Mainstream </v>
      </c>
    </row>
    <row r="2248" spans="1:19" x14ac:dyDescent="0.3">
      <c r="A2248" t="s">
        <v>518</v>
      </c>
      <c r="B2248" t="s">
        <v>519</v>
      </c>
      <c r="C2248" t="s">
        <v>65</v>
      </c>
      <c r="D2248" s="1" t="s">
        <v>66</v>
      </c>
      <c r="E2248" t="s">
        <v>75</v>
      </c>
      <c r="F2248" t="s">
        <v>76</v>
      </c>
      <c r="G2248" t="s">
        <v>313</v>
      </c>
      <c r="H2248">
        <v>3</v>
      </c>
      <c r="I2248">
        <v>47.52</v>
      </c>
      <c r="J2248" s="9">
        <v>38.830628571428569</v>
      </c>
      <c r="K2248">
        <v>142.56</v>
      </c>
      <c r="L2248" s="10">
        <v>0.18285714285714291</v>
      </c>
      <c r="M2248" s="2">
        <v>44622</v>
      </c>
      <c r="N2248" s="2" t="str">
        <f t="shared" si="140"/>
        <v>March 2022</v>
      </c>
      <c r="O2248" s="2" t="str">
        <f t="shared" si="141"/>
        <v>2022</v>
      </c>
      <c r="P2248">
        <v>31</v>
      </c>
      <c r="Q2248" t="s">
        <v>94</v>
      </c>
      <c r="R2248" t="str">
        <f t="shared" si="142"/>
        <v xml:space="preserve">Frozen </v>
      </c>
      <c r="S2248" t="str">
        <f t="shared" si="143"/>
        <v xml:space="preserve">Mainstream </v>
      </c>
    </row>
    <row r="2249" spans="1:19" x14ac:dyDescent="0.3">
      <c r="A2249" t="s">
        <v>518</v>
      </c>
      <c r="B2249" t="s">
        <v>519</v>
      </c>
      <c r="C2249" t="s">
        <v>65</v>
      </c>
      <c r="D2249" s="1" t="s">
        <v>66</v>
      </c>
      <c r="E2249" t="s">
        <v>689</v>
      </c>
      <c r="F2249" t="s">
        <v>690</v>
      </c>
      <c r="G2249" t="s">
        <v>313</v>
      </c>
      <c r="H2249">
        <v>1</v>
      </c>
      <c r="I2249">
        <v>47.52</v>
      </c>
      <c r="J2249" s="9">
        <v>38.830628571428576</v>
      </c>
      <c r="K2249">
        <v>47.52</v>
      </c>
      <c r="L2249" s="10">
        <v>0.18285714285714288</v>
      </c>
      <c r="M2249" s="2">
        <v>44622</v>
      </c>
      <c r="N2249" s="2" t="str">
        <f t="shared" si="140"/>
        <v>March 2022</v>
      </c>
      <c r="O2249" s="2" t="str">
        <f t="shared" si="141"/>
        <v>2022</v>
      </c>
      <c r="P2249">
        <v>31</v>
      </c>
      <c r="Q2249" t="s">
        <v>94</v>
      </c>
      <c r="R2249" t="str">
        <f t="shared" si="142"/>
        <v xml:space="preserve">Frozen </v>
      </c>
      <c r="S2249" t="str">
        <f t="shared" si="143"/>
        <v xml:space="preserve">Mainstream </v>
      </c>
    </row>
    <row r="2250" spans="1:19" x14ac:dyDescent="0.3">
      <c r="A2250" t="s">
        <v>518</v>
      </c>
      <c r="B2250" t="s">
        <v>519</v>
      </c>
      <c r="C2250" t="s">
        <v>65</v>
      </c>
      <c r="D2250" s="1" t="s">
        <v>66</v>
      </c>
      <c r="E2250" t="s">
        <v>137</v>
      </c>
      <c r="F2250" t="s">
        <v>138</v>
      </c>
      <c r="G2250" t="s">
        <v>313</v>
      </c>
      <c r="H2250">
        <v>2</v>
      </c>
      <c r="I2250">
        <v>47.52</v>
      </c>
      <c r="J2250" s="9">
        <v>38.830628571428576</v>
      </c>
      <c r="K2250">
        <v>95.04</v>
      </c>
      <c r="L2250" s="10">
        <v>0.18285714285714288</v>
      </c>
      <c r="M2250" s="2">
        <v>44621</v>
      </c>
      <c r="N2250" s="2" t="str">
        <f t="shared" si="140"/>
        <v>March 2022</v>
      </c>
      <c r="O2250" s="2" t="str">
        <f t="shared" si="141"/>
        <v>2022</v>
      </c>
      <c r="P2250">
        <v>31</v>
      </c>
      <c r="Q2250" t="s">
        <v>94</v>
      </c>
      <c r="R2250" t="str">
        <f t="shared" si="142"/>
        <v xml:space="preserve">Frozen </v>
      </c>
      <c r="S2250" t="str">
        <f t="shared" si="143"/>
        <v xml:space="preserve">Mainstream </v>
      </c>
    </row>
    <row r="2251" spans="1:19" x14ac:dyDescent="0.3">
      <c r="A2251" t="s">
        <v>518</v>
      </c>
      <c r="B2251" t="s">
        <v>519</v>
      </c>
      <c r="C2251" t="s">
        <v>57</v>
      </c>
      <c r="D2251" s="1" t="s">
        <v>58</v>
      </c>
      <c r="F2251" t="s">
        <v>58</v>
      </c>
      <c r="G2251" t="s">
        <v>313</v>
      </c>
      <c r="H2251">
        <v>1</v>
      </c>
      <c r="I2251">
        <v>54</v>
      </c>
      <c r="J2251" s="9">
        <v>36.025714285714287</v>
      </c>
      <c r="K2251">
        <v>54</v>
      </c>
      <c r="L2251" s="10">
        <v>0.33285714285714291</v>
      </c>
      <c r="M2251" s="2">
        <v>44621</v>
      </c>
      <c r="N2251" s="2" t="str">
        <f t="shared" si="140"/>
        <v>March 2022</v>
      </c>
      <c r="O2251" s="2" t="str">
        <f t="shared" si="141"/>
        <v>2022</v>
      </c>
      <c r="P2251">
        <v>39</v>
      </c>
      <c r="Q2251" t="s">
        <v>94</v>
      </c>
      <c r="R2251" t="str">
        <f t="shared" si="142"/>
        <v xml:space="preserve">Frozen </v>
      </c>
      <c r="S2251" t="str">
        <f t="shared" si="143"/>
        <v>Ethnic</v>
      </c>
    </row>
    <row r="2252" spans="1:19" x14ac:dyDescent="0.3">
      <c r="A2252" t="s">
        <v>518</v>
      </c>
      <c r="B2252" t="s">
        <v>519</v>
      </c>
      <c r="C2252" t="s">
        <v>737</v>
      </c>
      <c r="D2252" s="1" t="s">
        <v>738</v>
      </c>
      <c r="F2252" t="s">
        <v>738</v>
      </c>
      <c r="G2252" t="s">
        <v>313</v>
      </c>
      <c r="H2252">
        <v>1</v>
      </c>
      <c r="I2252">
        <v>48.000999999999998</v>
      </c>
      <c r="J2252" s="9">
        <v>35.862857142857145</v>
      </c>
      <c r="K2252">
        <v>48</v>
      </c>
      <c r="L2252" s="10">
        <v>0.25285714285714284</v>
      </c>
      <c r="M2252" s="2">
        <v>44621</v>
      </c>
      <c r="N2252" s="2" t="str">
        <f t="shared" si="140"/>
        <v>March 2022</v>
      </c>
      <c r="O2252" s="2" t="str">
        <f t="shared" si="141"/>
        <v>2022</v>
      </c>
      <c r="P2252">
        <v>31</v>
      </c>
      <c r="Q2252" t="s">
        <v>94</v>
      </c>
      <c r="R2252" t="str">
        <f t="shared" si="142"/>
        <v xml:space="preserve">Frozen </v>
      </c>
      <c r="S2252" t="str">
        <f t="shared" si="143"/>
        <v>Ethnic</v>
      </c>
    </row>
    <row r="2253" spans="1:19" x14ac:dyDescent="0.3">
      <c r="A2253" t="s">
        <v>534</v>
      </c>
      <c r="B2253" t="s">
        <v>535</v>
      </c>
      <c r="C2253" t="s">
        <v>893</v>
      </c>
      <c r="D2253" s="1" t="s">
        <v>894</v>
      </c>
      <c r="F2253" t="s">
        <v>894</v>
      </c>
      <c r="G2253" t="s">
        <v>10</v>
      </c>
      <c r="H2253">
        <v>1</v>
      </c>
      <c r="I2253">
        <v>24</v>
      </c>
      <c r="J2253" s="9">
        <v>15.161739130434784</v>
      </c>
      <c r="K2253">
        <v>24</v>
      </c>
      <c r="L2253" s="10">
        <v>0.36826086956521736</v>
      </c>
      <c r="M2253" s="2">
        <v>44651</v>
      </c>
      <c r="N2253" s="2" t="str">
        <f t="shared" si="140"/>
        <v>March 2022</v>
      </c>
      <c r="O2253" s="2" t="str">
        <f t="shared" si="141"/>
        <v>2022</v>
      </c>
      <c r="P2253">
        <v>39</v>
      </c>
      <c r="Q2253" t="s">
        <v>244</v>
      </c>
      <c r="R2253" t="str">
        <f t="shared" si="142"/>
        <v>Dry</v>
      </c>
      <c r="S2253" t="str">
        <f t="shared" si="143"/>
        <v>Ethnic</v>
      </c>
    </row>
    <row r="2254" spans="1:19" x14ac:dyDescent="0.3">
      <c r="A2254" t="s">
        <v>536</v>
      </c>
      <c r="B2254" t="s">
        <v>537</v>
      </c>
      <c r="C2254" t="s">
        <v>87</v>
      </c>
      <c r="D2254" s="1" t="s">
        <v>88</v>
      </c>
      <c r="F2254" t="s">
        <v>88</v>
      </c>
      <c r="G2254" t="s">
        <v>10</v>
      </c>
      <c r="H2254">
        <v>3</v>
      </c>
      <c r="I2254">
        <v>18</v>
      </c>
      <c r="J2254" s="9">
        <v>15.331304347826086</v>
      </c>
      <c r="K2254">
        <v>54</v>
      </c>
      <c r="L2254" s="10">
        <v>0.14826086956521745</v>
      </c>
      <c r="M2254" s="2">
        <v>44651</v>
      </c>
      <c r="N2254" s="2" t="str">
        <f t="shared" si="140"/>
        <v>March 2022</v>
      </c>
      <c r="O2254" s="2" t="str">
        <f t="shared" si="141"/>
        <v>2022</v>
      </c>
      <c r="P2254">
        <v>17</v>
      </c>
      <c r="Q2254" t="s">
        <v>244</v>
      </c>
      <c r="R2254" t="str">
        <f t="shared" si="142"/>
        <v>Dry</v>
      </c>
      <c r="S2254" t="str">
        <f t="shared" si="143"/>
        <v>Ethnic</v>
      </c>
    </row>
    <row r="2255" spans="1:19" x14ac:dyDescent="0.3">
      <c r="A2255" t="s">
        <v>524</v>
      </c>
      <c r="B2255" t="s">
        <v>525</v>
      </c>
      <c r="C2255" t="s">
        <v>87</v>
      </c>
      <c r="D2255" s="1" t="s">
        <v>88</v>
      </c>
      <c r="F2255" t="s">
        <v>88</v>
      </c>
      <c r="G2255" t="s">
        <v>10</v>
      </c>
      <c r="H2255">
        <v>3</v>
      </c>
      <c r="I2255">
        <v>18</v>
      </c>
      <c r="J2255" s="9">
        <v>13.711304347826086</v>
      </c>
      <c r="K2255">
        <v>54</v>
      </c>
      <c r="L2255" s="10">
        <v>0.23826086956521741</v>
      </c>
      <c r="M2255" s="2">
        <v>44651</v>
      </c>
      <c r="N2255" s="2" t="str">
        <f t="shared" si="140"/>
        <v>March 2022</v>
      </c>
      <c r="O2255" s="2" t="str">
        <f t="shared" si="141"/>
        <v>2022</v>
      </c>
      <c r="P2255">
        <v>26</v>
      </c>
      <c r="Q2255" t="s">
        <v>244</v>
      </c>
      <c r="R2255" t="str">
        <f t="shared" si="142"/>
        <v>Dry</v>
      </c>
      <c r="S2255" t="str">
        <f t="shared" si="143"/>
        <v>Ethnic</v>
      </c>
    </row>
    <row r="2256" spans="1:19" x14ac:dyDescent="0.3">
      <c r="A2256" t="s">
        <v>532</v>
      </c>
      <c r="B2256" t="s">
        <v>533</v>
      </c>
      <c r="C2256" t="s">
        <v>87</v>
      </c>
      <c r="D2256" s="1" t="s">
        <v>88</v>
      </c>
      <c r="F2256" t="s">
        <v>88</v>
      </c>
      <c r="G2256" t="s">
        <v>10</v>
      </c>
      <c r="H2256">
        <v>3</v>
      </c>
      <c r="I2256">
        <v>18</v>
      </c>
      <c r="J2256" s="9">
        <v>15.331304347826086</v>
      </c>
      <c r="K2256">
        <v>54</v>
      </c>
      <c r="L2256" s="10">
        <v>0.14826086956521745</v>
      </c>
      <c r="M2256" s="2">
        <v>44651</v>
      </c>
      <c r="N2256" s="2" t="str">
        <f t="shared" si="140"/>
        <v>March 2022</v>
      </c>
      <c r="O2256" s="2" t="str">
        <f t="shared" si="141"/>
        <v>2022</v>
      </c>
      <c r="P2256">
        <v>17</v>
      </c>
      <c r="Q2256" t="s">
        <v>244</v>
      </c>
      <c r="R2256" t="str">
        <f t="shared" si="142"/>
        <v>Dry</v>
      </c>
      <c r="S2256" t="str">
        <f t="shared" si="143"/>
        <v>Ethnic</v>
      </c>
    </row>
    <row r="2257" spans="1:19" x14ac:dyDescent="0.3">
      <c r="A2257" t="s">
        <v>534</v>
      </c>
      <c r="B2257" t="s">
        <v>535</v>
      </c>
      <c r="C2257" t="s">
        <v>87</v>
      </c>
      <c r="D2257" s="1" t="s">
        <v>88</v>
      </c>
      <c r="F2257" t="s">
        <v>88</v>
      </c>
      <c r="G2257" t="s">
        <v>10</v>
      </c>
      <c r="H2257">
        <v>3</v>
      </c>
      <c r="I2257">
        <v>18</v>
      </c>
      <c r="J2257" s="9">
        <v>15.331304347826086</v>
      </c>
      <c r="K2257">
        <v>54</v>
      </c>
      <c r="L2257" s="10">
        <v>0.14826086956521745</v>
      </c>
      <c r="M2257" s="2">
        <v>44651</v>
      </c>
      <c r="N2257" s="2" t="str">
        <f t="shared" si="140"/>
        <v>March 2022</v>
      </c>
      <c r="O2257" s="2" t="str">
        <f t="shared" si="141"/>
        <v>2022</v>
      </c>
      <c r="P2257">
        <v>17</v>
      </c>
      <c r="Q2257" t="s">
        <v>244</v>
      </c>
      <c r="R2257" t="str">
        <f t="shared" si="142"/>
        <v>Dry</v>
      </c>
      <c r="S2257" t="str">
        <f t="shared" si="143"/>
        <v>Ethnic</v>
      </c>
    </row>
    <row r="2258" spans="1:19" x14ac:dyDescent="0.3">
      <c r="A2258" t="s">
        <v>524</v>
      </c>
      <c r="B2258" t="s">
        <v>525</v>
      </c>
      <c r="C2258" t="s">
        <v>895</v>
      </c>
      <c r="D2258" s="1" t="s">
        <v>896</v>
      </c>
      <c r="F2258" t="s">
        <v>896</v>
      </c>
      <c r="G2258" t="s">
        <v>10</v>
      </c>
      <c r="H2258">
        <v>3</v>
      </c>
      <c r="I2258">
        <v>27.45</v>
      </c>
      <c r="J2258" s="9">
        <v>14.047239130434781</v>
      </c>
      <c r="K2258">
        <v>82.35</v>
      </c>
      <c r="L2258" s="10">
        <v>0.48826086956521747</v>
      </c>
      <c r="M2258" s="2">
        <v>44650</v>
      </c>
      <c r="N2258" s="2" t="str">
        <f t="shared" si="140"/>
        <v>March 2022</v>
      </c>
      <c r="O2258" s="2" t="str">
        <f t="shared" si="141"/>
        <v>2022</v>
      </c>
      <c r="P2258">
        <v>51</v>
      </c>
      <c r="Q2258" t="s">
        <v>244</v>
      </c>
      <c r="R2258" t="str">
        <f t="shared" si="142"/>
        <v>Dry</v>
      </c>
      <c r="S2258" t="str">
        <f t="shared" si="143"/>
        <v>Ethnic</v>
      </c>
    </row>
    <row r="2259" spans="1:19" x14ac:dyDescent="0.3">
      <c r="A2259" t="s">
        <v>532</v>
      </c>
      <c r="B2259" t="s">
        <v>533</v>
      </c>
      <c r="C2259" t="s">
        <v>895</v>
      </c>
      <c r="D2259" s="1" t="s">
        <v>896</v>
      </c>
      <c r="F2259" t="s">
        <v>896</v>
      </c>
      <c r="G2259" t="s">
        <v>10</v>
      </c>
      <c r="H2259">
        <v>3</v>
      </c>
      <c r="I2259">
        <v>27.45</v>
      </c>
      <c r="J2259" s="9">
        <v>13.772739130434781</v>
      </c>
      <c r="K2259">
        <v>82.35</v>
      </c>
      <c r="L2259" s="10">
        <v>0.49826086956521742</v>
      </c>
      <c r="M2259" s="2">
        <v>44650</v>
      </c>
      <c r="N2259" s="2" t="str">
        <f t="shared" si="140"/>
        <v>March 2022</v>
      </c>
      <c r="O2259" s="2" t="str">
        <f t="shared" si="141"/>
        <v>2022</v>
      </c>
      <c r="P2259">
        <v>52</v>
      </c>
      <c r="Q2259" t="s">
        <v>244</v>
      </c>
      <c r="R2259" t="str">
        <f t="shared" si="142"/>
        <v>Dry</v>
      </c>
      <c r="S2259" t="str">
        <f t="shared" si="143"/>
        <v>Ethnic</v>
      </c>
    </row>
    <row r="2260" spans="1:19" x14ac:dyDescent="0.3">
      <c r="A2260" t="s">
        <v>534</v>
      </c>
      <c r="B2260" t="s">
        <v>535</v>
      </c>
      <c r="C2260" t="s">
        <v>895</v>
      </c>
      <c r="D2260" s="1" t="s">
        <v>896</v>
      </c>
      <c r="F2260" t="s">
        <v>896</v>
      </c>
      <c r="G2260" t="s">
        <v>10</v>
      </c>
      <c r="H2260">
        <v>3</v>
      </c>
      <c r="I2260">
        <v>27.45</v>
      </c>
      <c r="J2260" s="9">
        <v>15.14523913043478</v>
      </c>
      <c r="K2260">
        <v>82.35</v>
      </c>
      <c r="L2260" s="10">
        <v>0.44826086956521749</v>
      </c>
      <c r="M2260" s="2">
        <v>44650</v>
      </c>
      <c r="N2260" s="2" t="str">
        <f t="shared" si="140"/>
        <v>March 2022</v>
      </c>
      <c r="O2260" s="2" t="str">
        <f t="shared" si="141"/>
        <v>2022</v>
      </c>
      <c r="P2260">
        <v>47</v>
      </c>
      <c r="Q2260" t="s">
        <v>244</v>
      </c>
      <c r="R2260" t="str">
        <f t="shared" si="142"/>
        <v>Dry</v>
      </c>
      <c r="S2260" t="str">
        <f t="shared" si="143"/>
        <v>Ethnic</v>
      </c>
    </row>
    <row r="2261" spans="1:19" x14ac:dyDescent="0.3">
      <c r="A2261" t="s">
        <v>536</v>
      </c>
      <c r="B2261" t="s">
        <v>537</v>
      </c>
      <c r="C2261" t="s">
        <v>895</v>
      </c>
      <c r="D2261" s="1" t="s">
        <v>896</v>
      </c>
      <c r="F2261" t="s">
        <v>896</v>
      </c>
      <c r="G2261" t="s">
        <v>10</v>
      </c>
      <c r="H2261">
        <v>3</v>
      </c>
      <c r="I2261">
        <v>27.45</v>
      </c>
      <c r="J2261" s="9">
        <v>15.14523913043478</v>
      </c>
      <c r="K2261">
        <v>82.35</v>
      </c>
      <c r="L2261" s="10">
        <v>0.44826086956521749</v>
      </c>
      <c r="M2261" s="2">
        <v>44650</v>
      </c>
      <c r="N2261" s="2" t="str">
        <f t="shared" si="140"/>
        <v>March 2022</v>
      </c>
      <c r="O2261" s="2" t="str">
        <f t="shared" si="141"/>
        <v>2022</v>
      </c>
      <c r="P2261">
        <v>47</v>
      </c>
      <c r="Q2261" t="s">
        <v>244</v>
      </c>
      <c r="R2261" t="str">
        <f t="shared" si="142"/>
        <v>Dry</v>
      </c>
      <c r="S2261" t="str">
        <f t="shared" si="143"/>
        <v>Ethnic</v>
      </c>
    </row>
    <row r="2262" spans="1:19" x14ac:dyDescent="0.3">
      <c r="A2262" t="s">
        <v>532</v>
      </c>
      <c r="B2262" t="s">
        <v>533</v>
      </c>
      <c r="C2262" t="s">
        <v>528</v>
      </c>
      <c r="D2262" s="1" t="s">
        <v>529</v>
      </c>
      <c r="F2262" t="s">
        <v>529</v>
      </c>
      <c r="G2262" t="s">
        <v>10</v>
      </c>
      <c r="H2262">
        <v>2</v>
      </c>
      <c r="I2262">
        <v>24</v>
      </c>
      <c r="J2262" s="9">
        <v>13.721739130434782</v>
      </c>
      <c r="K2262">
        <v>48</v>
      </c>
      <c r="L2262" s="10">
        <v>0.42826086956521742</v>
      </c>
      <c r="M2262" s="2">
        <v>44642</v>
      </c>
      <c r="N2262" s="2" t="str">
        <f t="shared" si="140"/>
        <v>March 2022</v>
      </c>
      <c r="O2262" s="2" t="str">
        <f t="shared" si="141"/>
        <v>2022</v>
      </c>
      <c r="P2262">
        <v>45</v>
      </c>
      <c r="Q2262" t="s">
        <v>244</v>
      </c>
      <c r="R2262" t="str">
        <f t="shared" si="142"/>
        <v>Dry</v>
      </c>
      <c r="S2262" t="str">
        <f t="shared" si="143"/>
        <v>Ethnic</v>
      </c>
    </row>
    <row r="2263" spans="1:19" x14ac:dyDescent="0.3">
      <c r="A2263" t="s">
        <v>536</v>
      </c>
      <c r="B2263" t="s">
        <v>537</v>
      </c>
      <c r="C2263" t="s">
        <v>528</v>
      </c>
      <c r="D2263" s="1" t="s">
        <v>529</v>
      </c>
      <c r="F2263" t="s">
        <v>529</v>
      </c>
      <c r="G2263" t="s">
        <v>10</v>
      </c>
      <c r="H2263">
        <v>2</v>
      </c>
      <c r="I2263">
        <v>24</v>
      </c>
      <c r="J2263" s="9">
        <v>15.161739130434784</v>
      </c>
      <c r="K2263">
        <v>48</v>
      </c>
      <c r="L2263" s="10">
        <v>0.36826086956521736</v>
      </c>
      <c r="M2263" s="2">
        <v>44642</v>
      </c>
      <c r="N2263" s="2" t="str">
        <f t="shared" si="140"/>
        <v>March 2022</v>
      </c>
      <c r="O2263" s="2" t="str">
        <f t="shared" si="141"/>
        <v>2022</v>
      </c>
      <c r="P2263">
        <v>39</v>
      </c>
      <c r="Q2263" t="s">
        <v>244</v>
      </c>
      <c r="R2263" t="str">
        <f t="shared" si="142"/>
        <v>Dry</v>
      </c>
      <c r="S2263" t="str">
        <f t="shared" si="143"/>
        <v>Ethnic</v>
      </c>
    </row>
    <row r="2264" spans="1:19" x14ac:dyDescent="0.3">
      <c r="A2264" t="s">
        <v>524</v>
      </c>
      <c r="B2264" t="s">
        <v>525</v>
      </c>
      <c r="C2264" t="s">
        <v>528</v>
      </c>
      <c r="D2264" s="1" t="s">
        <v>529</v>
      </c>
      <c r="F2264" t="s">
        <v>529</v>
      </c>
      <c r="G2264" t="s">
        <v>10</v>
      </c>
      <c r="H2264">
        <v>2</v>
      </c>
      <c r="I2264">
        <v>24</v>
      </c>
      <c r="J2264" s="9">
        <v>13.961739130434783</v>
      </c>
      <c r="K2264">
        <v>48</v>
      </c>
      <c r="L2264" s="10">
        <v>0.41826086956521741</v>
      </c>
      <c r="M2264" s="2">
        <v>44642</v>
      </c>
      <c r="N2264" s="2" t="str">
        <f t="shared" si="140"/>
        <v>March 2022</v>
      </c>
      <c r="O2264" s="2" t="str">
        <f t="shared" si="141"/>
        <v>2022</v>
      </c>
      <c r="P2264">
        <v>44</v>
      </c>
      <c r="Q2264" t="s">
        <v>244</v>
      </c>
      <c r="R2264" t="str">
        <f t="shared" si="142"/>
        <v>Dry</v>
      </c>
      <c r="S2264" t="str">
        <f t="shared" si="143"/>
        <v>Ethnic</v>
      </c>
    </row>
    <row r="2265" spans="1:19" x14ac:dyDescent="0.3">
      <c r="A2265" t="s">
        <v>534</v>
      </c>
      <c r="B2265" t="s">
        <v>535</v>
      </c>
      <c r="C2265" t="s">
        <v>528</v>
      </c>
      <c r="D2265" s="1" t="s">
        <v>529</v>
      </c>
      <c r="F2265" t="s">
        <v>529</v>
      </c>
      <c r="G2265" t="s">
        <v>10</v>
      </c>
      <c r="H2265">
        <v>2</v>
      </c>
      <c r="I2265">
        <v>24</v>
      </c>
      <c r="J2265" s="9">
        <v>15.161739130434784</v>
      </c>
      <c r="K2265">
        <v>48</v>
      </c>
      <c r="L2265" s="10">
        <v>0.36826086956521736</v>
      </c>
      <c r="M2265" s="2">
        <v>44642</v>
      </c>
      <c r="N2265" s="2" t="str">
        <f t="shared" si="140"/>
        <v>March 2022</v>
      </c>
      <c r="O2265" s="2" t="str">
        <f t="shared" si="141"/>
        <v>2022</v>
      </c>
      <c r="P2265">
        <v>39</v>
      </c>
      <c r="Q2265" t="s">
        <v>244</v>
      </c>
      <c r="R2265" t="str">
        <f t="shared" si="142"/>
        <v>Dry</v>
      </c>
      <c r="S2265" t="str">
        <f t="shared" si="143"/>
        <v>Ethnic</v>
      </c>
    </row>
    <row r="2266" spans="1:19" x14ac:dyDescent="0.3">
      <c r="A2266" t="s">
        <v>524</v>
      </c>
      <c r="B2266" t="s">
        <v>525</v>
      </c>
      <c r="C2266" t="s">
        <v>87</v>
      </c>
      <c r="D2266" s="1" t="s">
        <v>88</v>
      </c>
      <c r="F2266" t="s">
        <v>88</v>
      </c>
      <c r="G2266" t="s">
        <v>10</v>
      </c>
      <c r="H2266">
        <v>2</v>
      </c>
      <c r="I2266">
        <v>18</v>
      </c>
      <c r="J2266" s="9">
        <v>13.711304347826086</v>
      </c>
      <c r="K2266">
        <v>36</v>
      </c>
      <c r="L2266" s="10">
        <v>0.23826086956521739</v>
      </c>
      <c r="M2266" s="2">
        <v>44641</v>
      </c>
      <c r="N2266" s="2" t="str">
        <f t="shared" si="140"/>
        <v>March 2022</v>
      </c>
      <c r="O2266" s="2" t="str">
        <f t="shared" si="141"/>
        <v>2022</v>
      </c>
      <c r="P2266">
        <v>26</v>
      </c>
      <c r="Q2266" t="s">
        <v>244</v>
      </c>
      <c r="R2266" t="str">
        <f t="shared" si="142"/>
        <v>Dry</v>
      </c>
      <c r="S2266" t="str">
        <f t="shared" si="143"/>
        <v>Ethnic</v>
      </c>
    </row>
    <row r="2267" spans="1:19" x14ac:dyDescent="0.3">
      <c r="A2267" t="s">
        <v>534</v>
      </c>
      <c r="B2267" t="s">
        <v>535</v>
      </c>
      <c r="C2267" t="s">
        <v>87</v>
      </c>
      <c r="D2267" s="1" t="s">
        <v>88</v>
      </c>
      <c r="F2267" t="s">
        <v>88</v>
      </c>
      <c r="G2267" t="s">
        <v>10</v>
      </c>
      <c r="H2267">
        <v>2</v>
      </c>
      <c r="I2267">
        <v>18</v>
      </c>
      <c r="J2267" s="9">
        <v>14.971304347826088</v>
      </c>
      <c r="K2267">
        <v>36</v>
      </c>
      <c r="L2267" s="10">
        <v>0.16826086956521738</v>
      </c>
      <c r="M2267" s="2">
        <v>44641</v>
      </c>
      <c r="N2267" s="2" t="str">
        <f t="shared" si="140"/>
        <v>March 2022</v>
      </c>
      <c r="O2267" s="2" t="str">
        <f t="shared" si="141"/>
        <v>2022</v>
      </c>
      <c r="P2267">
        <v>19</v>
      </c>
      <c r="Q2267" t="s">
        <v>244</v>
      </c>
      <c r="R2267" t="str">
        <f t="shared" si="142"/>
        <v>Dry</v>
      </c>
      <c r="S2267" t="str">
        <f t="shared" si="143"/>
        <v>Ethnic</v>
      </c>
    </row>
    <row r="2268" spans="1:19" x14ac:dyDescent="0.3">
      <c r="A2268" t="s">
        <v>534</v>
      </c>
      <c r="B2268" t="s">
        <v>535</v>
      </c>
      <c r="C2268" t="s">
        <v>897</v>
      </c>
      <c r="D2268" s="1" t="s">
        <v>898</v>
      </c>
      <c r="F2268" t="s">
        <v>898</v>
      </c>
      <c r="G2268" t="s">
        <v>10</v>
      </c>
      <c r="H2268">
        <v>2</v>
      </c>
      <c r="I2268">
        <v>24</v>
      </c>
      <c r="J2268" s="9">
        <v>15.161739130434784</v>
      </c>
      <c r="K2268">
        <v>48</v>
      </c>
      <c r="L2268" s="10">
        <v>0.36826086956521736</v>
      </c>
      <c r="M2268" s="2">
        <v>44641</v>
      </c>
      <c r="N2268" s="2" t="str">
        <f t="shared" si="140"/>
        <v>March 2022</v>
      </c>
      <c r="O2268" s="2" t="str">
        <f t="shared" si="141"/>
        <v>2022</v>
      </c>
      <c r="P2268">
        <v>39</v>
      </c>
      <c r="Q2268" t="s">
        <v>244</v>
      </c>
      <c r="R2268" t="str">
        <f t="shared" si="142"/>
        <v>Dry</v>
      </c>
      <c r="S2268" t="str">
        <f t="shared" si="143"/>
        <v>Ethnic</v>
      </c>
    </row>
    <row r="2269" spans="1:19" x14ac:dyDescent="0.3">
      <c r="A2269" t="s">
        <v>524</v>
      </c>
      <c r="B2269" t="s">
        <v>525</v>
      </c>
      <c r="C2269" t="s">
        <v>897</v>
      </c>
      <c r="D2269" s="1" t="s">
        <v>898</v>
      </c>
      <c r="F2269" t="s">
        <v>898</v>
      </c>
      <c r="G2269" t="s">
        <v>10</v>
      </c>
      <c r="H2269">
        <v>2</v>
      </c>
      <c r="I2269">
        <v>24</v>
      </c>
      <c r="J2269" s="9">
        <v>13.961739130434783</v>
      </c>
      <c r="K2269">
        <v>48</v>
      </c>
      <c r="L2269" s="10">
        <v>0.41826086956521741</v>
      </c>
      <c r="M2269" s="2">
        <v>44641</v>
      </c>
      <c r="N2269" s="2" t="str">
        <f t="shared" si="140"/>
        <v>March 2022</v>
      </c>
      <c r="O2269" s="2" t="str">
        <f t="shared" si="141"/>
        <v>2022</v>
      </c>
      <c r="P2269">
        <v>44</v>
      </c>
      <c r="Q2269" t="s">
        <v>244</v>
      </c>
      <c r="R2269" t="str">
        <f t="shared" si="142"/>
        <v>Dry</v>
      </c>
      <c r="S2269" t="str">
        <f t="shared" si="143"/>
        <v>Ethnic</v>
      </c>
    </row>
    <row r="2270" spans="1:19" x14ac:dyDescent="0.3">
      <c r="A2270" t="s">
        <v>536</v>
      </c>
      <c r="B2270" t="s">
        <v>537</v>
      </c>
      <c r="C2270" t="s">
        <v>897</v>
      </c>
      <c r="D2270" s="1" t="s">
        <v>898</v>
      </c>
      <c r="F2270" t="s">
        <v>898</v>
      </c>
      <c r="G2270" t="s">
        <v>10</v>
      </c>
      <c r="H2270">
        <v>2</v>
      </c>
      <c r="I2270">
        <v>24</v>
      </c>
      <c r="J2270" s="9">
        <v>15.161739130434784</v>
      </c>
      <c r="K2270">
        <v>48</v>
      </c>
      <c r="L2270" s="10">
        <v>0.36826086956521736</v>
      </c>
      <c r="M2270" s="2">
        <v>44641</v>
      </c>
      <c r="N2270" s="2" t="str">
        <f t="shared" si="140"/>
        <v>March 2022</v>
      </c>
      <c r="O2270" s="2" t="str">
        <f t="shared" si="141"/>
        <v>2022</v>
      </c>
      <c r="P2270">
        <v>39</v>
      </c>
      <c r="Q2270" t="s">
        <v>244</v>
      </c>
      <c r="R2270" t="str">
        <f t="shared" si="142"/>
        <v>Dry</v>
      </c>
      <c r="S2270" t="str">
        <f t="shared" si="143"/>
        <v>Ethnic</v>
      </c>
    </row>
    <row r="2271" spans="1:19" x14ac:dyDescent="0.3">
      <c r="A2271" t="s">
        <v>532</v>
      </c>
      <c r="B2271" t="s">
        <v>533</v>
      </c>
      <c r="C2271" t="s">
        <v>897</v>
      </c>
      <c r="D2271" s="1" t="s">
        <v>898</v>
      </c>
      <c r="F2271" t="s">
        <v>898</v>
      </c>
      <c r="G2271" t="s">
        <v>10</v>
      </c>
      <c r="H2271">
        <v>2</v>
      </c>
      <c r="I2271">
        <v>24</v>
      </c>
      <c r="J2271" s="9">
        <v>13.721739130434782</v>
      </c>
      <c r="K2271">
        <v>48</v>
      </c>
      <c r="L2271" s="10">
        <v>0.42826086956521742</v>
      </c>
      <c r="M2271" s="2">
        <v>44641</v>
      </c>
      <c r="N2271" s="2" t="str">
        <f t="shared" si="140"/>
        <v>March 2022</v>
      </c>
      <c r="O2271" s="2" t="str">
        <f t="shared" si="141"/>
        <v>2022</v>
      </c>
      <c r="P2271">
        <v>45</v>
      </c>
      <c r="Q2271" t="s">
        <v>244</v>
      </c>
      <c r="R2271" t="str">
        <f t="shared" si="142"/>
        <v>Dry</v>
      </c>
      <c r="S2271" t="str">
        <f t="shared" si="143"/>
        <v>Ethnic</v>
      </c>
    </row>
    <row r="2272" spans="1:19" x14ac:dyDescent="0.3">
      <c r="A2272" t="s">
        <v>536</v>
      </c>
      <c r="B2272" t="s">
        <v>537</v>
      </c>
      <c r="C2272" t="s">
        <v>18</v>
      </c>
      <c r="D2272" s="1" t="s">
        <v>19</v>
      </c>
      <c r="F2272" t="s">
        <v>19</v>
      </c>
      <c r="G2272" t="s">
        <v>10</v>
      </c>
      <c r="H2272">
        <v>1</v>
      </c>
      <c r="I2272">
        <v>24</v>
      </c>
      <c r="J2272" s="9">
        <v>15.161739130434784</v>
      </c>
      <c r="K2272">
        <v>24</v>
      </c>
      <c r="L2272" s="10">
        <v>0.36826086956521736</v>
      </c>
      <c r="M2272" s="2">
        <v>44639</v>
      </c>
      <c r="N2272" s="2" t="str">
        <f t="shared" si="140"/>
        <v>March 2022</v>
      </c>
      <c r="O2272" s="2" t="str">
        <f t="shared" si="141"/>
        <v>2022</v>
      </c>
      <c r="P2272">
        <v>39</v>
      </c>
      <c r="Q2272" t="s">
        <v>244</v>
      </c>
      <c r="R2272" t="str">
        <f t="shared" si="142"/>
        <v>Dry</v>
      </c>
      <c r="S2272" t="str">
        <f t="shared" si="143"/>
        <v>Ethnic</v>
      </c>
    </row>
    <row r="2273" spans="1:19" x14ac:dyDescent="0.3">
      <c r="A2273" t="s">
        <v>534</v>
      </c>
      <c r="B2273" t="s">
        <v>535</v>
      </c>
      <c r="C2273" t="s">
        <v>18</v>
      </c>
      <c r="D2273" s="1" t="s">
        <v>19</v>
      </c>
      <c r="F2273" t="s">
        <v>19</v>
      </c>
      <c r="G2273" t="s">
        <v>10</v>
      </c>
      <c r="H2273">
        <v>1</v>
      </c>
      <c r="I2273">
        <v>24</v>
      </c>
      <c r="J2273" s="9">
        <v>15.161739130434784</v>
      </c>
      <c r="K2273">
        <v>24</v>
      </c>
      <c r="L2273" s="10">
        <v>0.36826086956521736</v>
      </c>
      <c r="M2273" s="2">
        <v>44639</v>
      </c>
      <c r="N2273" s="2" t="str">
        <f t="shared" si="140"/>
        <v>March 2022</v>
      </c>
      <c r="O2273" s="2" t="str">
        <f t="shared" si="141"/>
        <v>2022</v>
      </c>
      <c r="P2273">
        <v>39</v>
      </c>
      <c r="Q2273" t="s">
        <v>244</v>
      </c>
      <c r="R2273" t="str">
        <f t="shared" si="142"/>
        <v>Dry</v>
      </c>
      <c r="S2273" t="str">
        <f t="shared" si="143"/>
        <v>Ethnic</v>
      </c>
    </row>
    <row r="2274" spans="1:19" x14ac:dyDescent="0.3">
      <c r="A2274" t="s">
        <v>532</v>
      </c>
      <c r="B2274" t="s">
        <v>533</v>
      </c>
      <c r="C2274" t="s">
        <v>611</v>
      </c>
      <c r="D2274" s="1" t="s">
        <v>612</v>
      </c>
      <c r="F2274" t="s">
        <v>612</v>
      </c>
      <c r="G2274" t="s">
        <v>10</v>
      </c>
      <c r="H2274">
        <v>1</v>
      </c>
      <c r="I2274">
        <v>24</v>
      </c>
      <c r="J2274" s="9">
        <v>13.721739130434782</v>
      </c>
      <c r="K2274">
        <v>24</v>
      </c>
      <c r="L2274" s="10">
        <v>0.42826086956521742</v>
      </c>
      <c r="M2274" s="2">
        <v>44638</v>
      </c>
      <c r="N2274" s="2" t="str">
        <f t="shared" si="140"/>
        <v>March 2022</v>
      </c>
      <c r="O2274" s="2" t="str">
        <f t="shared" si="141"/>
        <v>2022</v>
      </c>
      <c r="P2274">
        <v>45</v>
      </c>
      <c r="Q2274" t="s">
        <v>244</v>
      </c>
      <c r="R2274" t="str">
        <f t="shared" si="142"/>
        <v>Dry</v>
      </c>
      <c r="S2274" t="str">
        <f t="shared" si="143"/>
        <v>Ethnic</v>
      </c>
    </row>
    <row r="2275" spans="1:19" x14ac:dyDescent="0.3">
      <c r="A2275" t="s">
        <v>536</v>
      </c>
      <c r="B2275" t="s">
        <v>537</v>
      </c>
      <c r="C2275" t="s">
        <v>611</v>
      </c>
      <c r="D2275" s="1" t="s">
        <v>612</v>
      </c>
      <c r="F2275" t="s">
        <v>612</v>
      </c>
      <c r="G2275" t="s">
        <v>10</v>
      </c>
      <c r="H2275">
        <v>1</v>
      </c>
      <c r="I2275">
        <v>24</v>
      </c>
      <c r="J2275" s="9">
        <v>15.161739130434784</v>
      </c>
      <c r="K2275">
        <v>24</v>
      </c>
      <c r="L2275" s="10">
        <v>0.36826086956521736</v>
      </c>
      <c r="M2275" s="2">
        <v>44638</v>
      </c>
      <c r="N2275" s="2" t="str">
        <f t="shared" si="140"/>
        <v>March 2022</v>
      </c>
      <c r="O2275" s="2" t="str">
        <f t="shared" si="141"/>
        <v>2022</v>
      </c>
      <c r="P2275">
        <v>39</v>
      </c>
      <c r="Q2275" t="s">
        <v>244</v>
      </c>
      <c r="R2275" t="str">
        <f t="shared" si="142"/>
        <v>Dry</v>
      </c>
      <c r="S2275" t="str">
        <f t="shared" si="143"/>
        <v>Ethnic</v>
      </c>
    </row>
    <row r="2276" spans="1:19" x14ac:dyDescent="0.3">
      <c r="A2276" t="s">
        <v>524</v>
      </c>
      <c r="B2276" t="s">
        <v>525</v>
      </c>
      <c r="C2276" t="s">
        <v>611</v>
      </c>
      <c r="D2276" s="1" t="s">
        <v>612</v>
      </c>
      <c r="F2276" t="s">
        <v>612</v>
      </c>
      <c r="G2276" t="s">
        <v>10</v>
      </c>
      <c r="H2276">
        <v>1</v>
      </c>
      <c r="I2276">
        <v>24</v>
      </c>
      <c r="J2276" s="9">
        <v>13.721739130434782</v>
      </c>
      <c r="K2276">
        <v>24</v>
      </c>
      <c r="L2276" s="10">
        <v>0.42826086956521742</v>
      </c>
      <c r="M2276" s="2">
        <v>44638</v>
      </c>
      <c r="N2276" s="2" t="str">
        <f t="shared" si="140"/>
        <v>March 2022</v>
      </c>
      <c r="O2276" s="2" t="str">
        <f t="shared" si="141"/>
        <v>2022</v>
      </c>
      <c r="P2276">
        <v>45</v>
      </c>
      <c r="Q2276" t="s">
        <v>244</v>
      </c>
      <c r="R2276" t="str">
        <f t="shared" si="142"/>
        <v>Dry</v>
      </c>
      <c r="S2276" t="str">
        <f t="shared" si="143"/>
        <v>Ethnic</v>
      </c>
    </row>
    <row r="2277" spans="1:19" x14ac:dyDescent="0.3">
      <c r="A2277" t="s">
        <v>534</v>
      </c>
      <c r="B2277" t="s">
        <v>535</v>
      </c>
      <c r="C2277" t="s">
        <v>611</v>
      </c>
      <c r="D2277" s="1" t="s">
        <v>612</v>
      </c>
      <c r="F2277" t="s">
        <v>612</v>
      </c>
      <c r="G2277" t="s">
        <v>10</v>
      </c>
      <c r="H2277">
        <v>1</v>
      </c>
      <c r="I2277">
        <v>24</v>
      </c>
      <c r="J2277" s="9">
        <v>15.161739130434784</v>
      </c>
      <c r="K2277">
        <v>24</v>
      </c>
      <c r="L2277" s="10">
        <v>0.36826086956521736</v>
      </c>
      <c r="M2277" s="2">
        <v>44638</v>
      </c>
      <c r="N2277" s="2" t="str">
        <f t="shared" si="140"/>
        <v>March 2022</v>
      </c>
      <c r="O2277" s="2" t="str">
        <f t="shared" si="141"/>
        <v>2022</v>
      </c>
      <c r="P2277">
        <v>39</v>
      </c>
      <c r="Q2277" t="s">
        <v>244</v>
      </c>
      <c r="R2277" t="str">
        <f t="shared" si="142"/>
        <v>Dry</v>
      </c>
      <c r="S2277" t="str">
        <f t="shared" si="143"/>
        <v>Ethnic</v>
      </c>
    </row>
    <row r="2278" spans="1:19" x14ac:dyDescent="0.3">
      <c r="A2278" t="s">
        <v>534</v>
      </c>
      <c r="B2278" t="s">
        <v>535</v>
      </c>
      <c r="C2278" t="s">
        <v>899</v>
      </c>
      <c r="D2278" s="1" t="s">
        <v>900</v>
      </c>
      <c r="F2278" t="s">
        <v>900</v>
      </c>
      <c r="G2278" t="s">
        <v>10</v>
      </c>
      <c r="H2278">
        <v>1</v>
      </c>
      <c r="I2278">
        <v>24</v>
      </c>
      <c r="J2278" s="9">
        <v>15.161739130434784</v>
      </c>
      <c r="K2278">
        <v>24</v>
      </c>
      <c r="L2278" s="10">
        <v>0.36826086956521736</v>
      </c>
      <c r="M2278" s="2">
        <v>44637</v>
      </c>
      <c r="N2278" s="2" t="str">
        <f t="shared" si="140"/>
        <v>March 2022</v>
      </c>
      <c r="O2278" s="2" t="str">
        <f t="shared" si="141"/>
        <v>2022</v>
      </c>
      <c r="P2278">
        <v>39</v>
      </c>
      <c r="Q2278" t="s">
        <v>244</v>
      </c>
      <c r="R2278" t="str">
        <f t="shared" si="142"/>
        <v>Dry</v>
      </c>
      <c r="S2278" t="str">
        <f t="shared" si="143"/>
        <v>Ethnic</v>
      </c>
    </row>
    <row r="2279" spans="1:19" x14ac:dyDescent="0.3">
      <c r="A2279" t="s">
        <v>524</v>
      </c>
      <c r="B2279" t="s">
        <v>525</v>
      </c>
      <c r="C2279" t="s">
        <v>899</v>
      </c>
      <c r="D2279" s="1" t="s">
        <v>900</v>
      </c>
      <c r="F2279" t="s">
        <v>900</v>
      </c>
      <c r="G2279" t="s">
        <v>10</v>
      </c>
      <c r="H2279">
        <v>1</v>
      </c>
      <c r="I2279">
        <v>24</v>
      </c>
      <c r="J2279" s="9">
        <v>13.721739130434782</v>
      </c>
      <c r="K2279">
        <v>24</v>
      </c>
      <c r="L2279" s="10">
        <v>0.42826086956521742</v>
      </c>
      <c r="M2279" s="2">
        <v>44637</v>
      </c>
      <c r="N2279" s="2" t="str">
        <f t="shared" si="140"/>
        <v>March 2022</v>
      </c>
      <c r="O2279" s="2" t="str">
        <f t="shared" si="141"/>
        <v>2022</v>
      </c>
      <c r="P2279">
        <v>45</v>
      </c>
      <c r="Q2279" t="s">
        <v>244</v>
      </c>
      <c r="R2279" t="str">
        <f t="shared" si="142"/>
        <v>Dry</v>
      </c>
      <c r="S2279" t="str">
        <f t="shared" si="143"/>
        <v>Ethnic</v>
      </c>
    </row>
    <row r="2280" spans="1:19" x14ac:dyDescent="0.3">
      <c r="A2280" t="s">
        <v>536</v>
      </c>
      <c r="B2280" t="s">
        <v>537</v>
      </c>
      <c r="C2280" t="s">
        <v>899</v>
      </c>
      <c r="D2280" s="1" t="s">
        <v>900</v>
      </c>
      <c r="F2280" t="s">
        <v>900</v>
      </c>
      <c r="G2280" t="s">
        <v>10</v>
      </c>
      <c r="H2280">
        <v>1</v>
      </c>
      <c r="I2280">
        <v>24</v>
      </c>
      <c r="J2280" s="9">
        <v>15.161739130434784</v>
      </c>
      <c r="K2280">
        <v>24</v>
      </c>
      <c r="L2280" s="10">
        <v>0.36826086956521736</v>
      </c>
      <c r="M2280" s="2">
        <v>44637</v>
      </c>
      <c r="N2280" s="2" t="str">
        <f t="shared" si="140"/>
        <v>March 2022</v>
      </c>
      <c r="O2280" s="2" t="str">
        <f t="shared" si="141"/>
        <v>2022</v>
      </c>
      <c r="P2280">
        <v>39</v>
      </c>
      <c r="Q2280" t="s">
        <v>244</v>
      </c>
      <c r="R2280" t="str">
        <f t="shared" si="142"/>
        <v>Dry</v>
      </c>
      <c r="S2280" t="str">
        <f t="shared" si="143"/>
        <v>Ethnic</v>
      </c>
    </row>
    <row r="2281" spans="1:19" x14ac:dyDescent="0.3">
      <c r="A2281" t="s">
        <v>532</v>
      </c>
      <c r="B2281" t="s">
        <v>533</v>
      </c>
      <c r="C2281" t="s">
        <v>899</v>
      </c>
      <c r="D2281" s="1" t="s">
        <v>900</v>
      </c>
      <c r="F2281" t="s">
        <v>900</v>
      </c>
      <c r="G2281" t="s">
        <v>10</v>
      </c>
      <c r="H2281">
        <v>1</v>
      </c>
      <c r="I2281">
        <v>24</v>
      </c>
      <c r="J2281" s="9">
        <v>13.721739130434782</v>
      </c>
      <c r="K2281">
        <v>24</v>
      </c>
      <c r="L2281" s="10">
        <v>0.42826086956521742</v>
      </c>
      <c r="M2281" s="2">
        <v>44637</v>
      </c>
      <c r="N2281" s="2" t="str">
        <f t="shared" si="140"/>
        <v>March 2022</v>
      </c>
      <c r="O2281" s="2" t="str">
        <f t="shared" si="141"/>
        <v>2022</v>
      </c>
      <c r="P2281">
        <v>45</v>
      </c>
      <c r="Q2281" t="s">
        <v>244</v>
      </c>
      <c r="R2281" t="str">
        <f t="shared" si="142"/>
        <v>Dry</v>
      </c>
      <c r="S2281" t="str">
        <f t="shared" si="143"/>
        <v>Ethnic</v>
      </c>
    </row>
    <row r="2282" spans="1:19" x14ac:dyDescent="0.3">
      <c r="A2282" t="s">
        <v>534</v>
      </c>
      <c r="B2282" t="s">
        <v>535</v>
      </c>
      <c r="C2282" t="s">
        <v>253</v>
      </c>
      <c r="D2282" s="1" t="s">
        <v>254</v>
      </c>
      <c r="F2282" t="s">
        <v>254</v>
      </c>
      <c r="G2282" t="s">
        <v>10</v>
      </c>
      <c r="H2282">
        <v>1</v>
      </c>
      <c r="I2282">
        <v>24</v>
      </c>
      <c r="J2282" s="9">
        <v>15.161739130434784</v>
      </c>
      <c r="K2282">
        <v>24</v>
      </c>
      <c r="L2282" s="10">
        <v>0.36826086956521736</v>
      </c>
      <c r="M2282" s="2">
        <v>44635</v>
      </c>
      <c r="N2282" s="2" t="str">
        <f t="shared" si="140"/>
        <v>March 2022</v>
      </c>
      <c r="O2282" s="2" t="str">
        <f t="shared" si="141"/>
        <v>2022</v>
      </c>
      <c r="P2282">
        <v>39</v>
      </c>
      <c r="Q2282" t="s">
        <v>244</v>
      </c>
      <c r="R2282" t="str">
        <f t="shared" si="142"/>
        <v>Dry</v>
      </c>
      <c r="S2282" t="str">
        <f t="shared" si="143"/>
        <v>Ethnic</v>
      </c>
    </row>
    <row r="2283" spans="1:19" x14ac:dyDescent="0.3">
      <c r="A2283" t="s">
        <v>532</v>
      </c>
      <c r="B2283" t="s">
        <v>533</v>
      </c>
      <c r="C2283" t="s">
        <v>526</v>
      </c>
      <c r="D2283" s="1" t="s">
        <v>527</v>
      </c>
      <c r="F2283" t="s">
        <v>527</v>
      </c>
      <c r="G2283" t="s">
        <v>10</v>
      </c>
      <c r="H2283">
        <v>4</v>
      </c>
      <c r="I2283">
        <v>19.2</v>
      </c>
      <c r="J2283" s="9">
        <v>13.665391304347825</v>
      </c>
      <c r="K2283">
        <v>76.8</v>
      </c>
      <c r="L2283" s="10">
        <v>0.2882608695652174</v>
      </c>
      <c r="M2283" s="2">
        <v>44634</v>
      </c>
      <c r="N2283" s="2" t="str">
        <f t="shared" si="140"/>
        <v>March 2022</v>
      </c>
      <c r="O2283" s="2" t="str">
        <f t="shared" si="141"/>
        <v>2022</v>
      </c>
      <c r="P2283">
        <v>31</v>
      </c>
      <c r="Q2283" t="s">
        <v>244</v>
      </c>
      <c r="R2283" t="str">
        <f t="shared" si="142"/>
        <v>Dry</v>
      </c>
      <c r="S2283" t="str">
        <f t="shared" si="143"/>
        <v>Ethnic</v>
      </c>
    </row>
    <row r="2284" spans="1:19" x14ac:dyDescent="0.3">
      <c r="A2284" t="s">
        <v>536</v>
      </c>
      <c r="B2284" t="s">
        <v>537</v>
      </c>
      <c r="C2284" t="s">
        <v>526</v>
      </c>
      <c r="D2284" s="1" t="s">
        <v>527</v>
      </c>
      <c r="F2284" t="s">
        <v>527</v>
      </c>
      <c r="G2284" t="s">
        <v>10</v>
      </c>
      <c r="H2284">
        <v>6</v>
      </c>
      <c r="I2284">
        <v>19.2</v>
      </c>
      <c r="J2284" s="9">
        <v>15.009391304347828</v>
      </c>
      <c r="K2284">
        <v>115.2</v>
      </c>
      <c r="L2284" s="10">
        <v>0.2182608695652174</v>
      </c>
      <c r="M2284" s="2">
        <v>44634</v>
      </c>
      <c r="N2284" s="2" t="str">
        <f t="shared" si="140"/>
        <v>March 2022</v>
      </c>
      <c r="O2284" s="2" t="str">
        <f t="shared" si="141"/>
        <v>2022</v>
      </c>
      <c r="P2284">
        <v>24</v>
      </c>
      <c r="Q2284" t="s">
        <v>244</v>
      </c>
      <c r="R2284" t="str">
        <f t="shared" si="142"/>
        <v>Dry</v>
      </c>
      <c r="S2284" t="str">
        <f t="shared" si="143"/>
        <v>Ethnic</v>
      </c>
    </row>
    <row r="2285" spans="1:19" x14ac:dyDescent="0.3">
      <c r="A2285" t="s">
        <v>524</v>
      </c>
      <c r="B2285" t="s">
        <v>525</v>
      </c>
      <c r="C2285" t="s">
        <v>526</v>
      </c>
      <c r="D2285" s="1" t="s">
        <v>527</v>
      </c>
      <c r="F2285" t="s">
        <v>527</v>
      </c>
      <c r="G2285" t="s">
        <v>10</v>
      </c>
      <c r="H2285">
        <v>10</v>
      </c>
      <c r="I2285">
        <v>19.2</v>
      </c>
      <c r="J2285" s="9">
        <v>13.665391304347827</v>
      </c>
      <c r="K2285">
        <v>192</v>
      </c>
      <c r="L2285" s="10">
        <v>0.2882608695652174</v>
      </c>
      <c r="M2285" s="2">
        <v>44634</v>
      </c>
      <c r="N2285" s="2" t="str">
        <f t="shared" si="140"/>
        <v>March 2022</v>
      </c>
      <c r="O2285" s="2" t="str">
        <f t="shared" si="141"/>
        <v>2022</v>
      </c>
      <c r="P2285">
        <v>31</v>
      </c>
      <c r="Q2285" t="s">
        <v>244</v>
      </c>
      <c r="R2285" t="str">
        <f t="shared" si="142"/>
        <v>Dry</v>
      </c>
      <c r="S2285" t="str">
        <f t="shared" si="143"/>
        <v>Ethnic</v>
      </c>
    </row>
    <row r="2286" spans="1:19" x14ac:dyDescent="0.3">
      <c r="A2286" t="s">
        <v>534</v>
      </c>
      <c r="B2286" t="s">
        <v>535</v>
      </c>
      <c r="C2286" t="s">
        <v>526</v>
      </c>
      <c r="D2286" s="1" t="s">
        <v>527</v>
      </c>
      <c r="F2286" t="s">
        <v>527</v>
      </c>
      <c r="G2286" t="s">
        <v>10</v>
      </c>
      <c r="H2286">
        <v>15</v>
      </c>
      <c r="I2286">
        <v>19.2</v>
      </c>
      <c r="J2286" s="9">
        <v>15.009391304347824</v>
      </c>
      <c r="K2286">
        <v>288</v>
      </c>
      <c r="L2286" s="10">
        <v>0.2182608695652174</v>
      </c>
      <c r="M2286" s="2">
        <v>44634</v>
      </c>
      <c r="N2286" s="2" t="str">
        <f t="shared" si="140"/>
        <v>March 2022</v>
      </c>
      <c r="O2286" s="2" t="str">
        <f t="shared" si="141"/>
        <v>2022</v>
      </c>
      <c r="P2286">
        <v>24</v>
      </c>
      <c r="Q2286" t="s">
        <v>244</v>
      </c>
      <c r="R2286" t="str">
        <f t="shared" si="142"/>
        <v>Dry</v>
      </c>
      <c r="S2286" t="str">
        <f t="shared" si="143"/>
        <v>Ethnic</v>
      </c>
    </row>
    <row r="2287" spans="1:19" x14ac:dyDescent="0.3">
      <c r="A2287" t="s">
        <v>538</v>
      </c>
      <c r="B2287" t="s">
        <v>539</v>
      </c>
      <c r="C2287" t="s">
        <v>24</v>
      </c>
      <c r="D2287" s="1" t="s">
        <v>25</v>
      </c>
      <c r="F2287" t="s">
        <v>25</v>
      </c>
      <c r="G2287" t="s">
        <v>10</v>
      </c>
      <c r="H2287">
        <v>1</v>
      </c>
      <c r="I2287">
        <v>27</v>
      </c>
      <c r="J2287" s="9">
        <v>18.946956521739132</v>
      </c>
      <c r="K2287">
        <v>27</v>
      </c>
      <c r="L2287" s="10">
        <v>0.29826086956521741</v>
      </c>
      <c r="M2287" s="2">
        <v>44631</v>
      </c>
      <c r="N2287" s="2" t="str">
        <f t="shared" si="140"/>
        <v>March 2022</v>
      </c>
      <c r="O2287" s="2" t="str">
        <f t="shared" si="141"/>
        <v>2022</v>
      </c>
      <c r="P2287">
        <v>32</v>
      </c>
      <c r="Q2287" t="s">
        <v>244</v>
      </c>
      <c r="R2287" t="str">
        <f t="shared" si="142"/>
        <v>Dry</v>
      </c>
      <c r="S2287" t="str">
        <f t="shared" si="143"/>
        <v>Ethnic</v>
      </c>
    </row>
    <row r="2288" spans="1:19" x14ac:dyDescent="0.3">
      <c r="A2288" t="s">
        <v>536</v>
      </c>
      <c r="B2288" t="s">
        <v>537</v>
      </c>
      <c r="C2288" t="s">
        <v>255</v>
      </c>
      <c r="D2288" s="1" t="s">
        <v>256</v>
      </c>
      <c r="F2288" t="s">
        <v>256</v>
      </c>
      <c r="G2288" t="s">
        <v>10</v>
      </c>
      <c r="H2288">
        <v>1</v>
      </c>
      <c r="I2288">
        <v>24</v>
      </c>
      <c r="J2288" s="9">
        <v>15.161739130434784</v>
      </c>
      <c r="K2288">
        <v>24</v>
      </c>
      <c r="L2288" s="10">
        <v>0.36826086956521736</v>
      </c>
      <c r="M2288" s="2">
        <v>44631</v>
      </c>
      <c r="N2288" s="2" t="str">
        <f t="shared" si="140"/>
        <v>March 2022</v>
      </c>
      <c r="O2288" s="2" t="str">
        <f t="shared" si="141"/>
        <v>2022</v>
      </c>
      <c r="P2288">
        <v>39</v>
      </c>
      <c r="Q2288" t="s">
        <v>244</v>
      </c>
      <c r="R2288" t="str">
        <f t="shared" si="142"/>
        <v>Dry</v>
      </c>
      <c r="S2288" t="str">
        <f t="shared" si="143"/>
        <v>Ethnic</v>
      </c>
    </row>
    <row r="2289" spans="1:19" x14ac:dyDescent="0.3">
      <c r="A2289" t="s">
        <v>524</v>
      </c>
      <c r="B2289" t="s">
        <v>525</v>
      </c>
      <c r="C2289" t="s">
        <v>255</v>
      </c>
      <c r="D2289" s="1" t="s">
        <v>256</v>
      </c>
      <c r="F2289" t="s">
        <v>256</v>
      </c>
      <c r="G2289" t="s">
        <v>10</v>
      </c>
      <c r="H2289">
        <v>1</v>
      </c>
      <c r="I2289">
        <v>24</v>
      </c>
      <c r="J2289" s="9">
        <v>13.721739130434782</v>
      </c>
      <c r="K2289">
        <v>24</v>
      </c>
      <c r="L2289" s="10">
        <v>0.42826086956521742</v>
      </c>
      <c r="M2289" s="2">
        <v>44631</v>
      </c>
      <c r="N2289" s="2" t="str">
        <f t="shared" si="140"/>
        <v>March 2022</v>
      </c>
      <c r="O2289" s="2" t="str">
        <f t="shared" si="141"/>
        <v>2022</v>
      </c>
      <c r="P2289">
        <v>45</v>
      </c>
      <c r="Q2289" t="s">
        <v>244</v>
      </c>
      <c r="R2289" t="str">
        <f t="shared" si="142"/>
        <v>Dry</v>
      </c>
      <c r="S2289" t="str">
        <f t="shared" si="143"/>
        <v>Ethnic</v>
      </c>
    </row>
    <row r="2290" spans="1:19" x14ac:dyDescent="0.3">
      <c r="A2290" t="s">
        <v>534</v>
      </c>
      <c r="B2290" t="s">
        <v>535</v>
      </c>
      <c r="C2290" t="s">
        <v>255</v>
      </c>
      <c r="D2290" s="1" t="s">
        <v>256</v>
      </c>
      <c r="F2290" t="s">
        <v>256</v>
      </c>
      <c r="G2290" t="s">
        <v>10</v>
      </c>
      <c r="H2290">
        <v>1</v>
      </c>
      <c r="I2290">
        <v>24</v>
      </c>
      <c r="J2290" s="9">
        <v>15.161739130434784</v>
      </c>
      <c r="K2290">
        <v>24</v>
      </c>
      <c r="L2290" s="10">
        <v>0.36826086956521736</v>
      </c>
      <c r="M2290" s="2">
        <v>44631</v>
      </c>
      <c r="N2290" s="2" t="str">
        <f t="shared" si="140"/>
        <v>March 2022</v>
      </c>
      <c r="O2290" s="2" t="str">
        <f t="shared" si="141"/>
        <v>2022</v>
      </c>
      <c r="P2290">
        <v>39</v>
      </c>
      <c r="Q2290" t="s">
        <v>244</v>
      </c>
      <c r="R2290" t="str">
        <f t="shared" si="142"/>
        <v>Dry</v>
      </c>
      <c r="S2290" t="str">
        <f t="shared" si="143"/>
        <v>Ethnic</v>
      </c>
    </row>
    <row r="2291" spans="1:19" x14ac:dyDescent="0.3">
      <c r="A2291" t="s">
        <v>538</v>
      </c>
      <c r="B2291" t="s">
        <v>539</v>
      </c>
      <c r="C2291" t="s">
        <v>325</v>
      </c>
      <c r="D2291" s="1" t="s">
        <v>326</v>
      </c>
      <c r="F2291" t="s">
        <v>326</v>
      </c>
      <c r="G2291" t="s">
        <v>10</v>
      </c>
      <c r="H2291">
        <v>0</v>
      </c>
      <c r="I2291">
        <v>27</v>
      </c>
      <c r="J2291" s="9" t="e">
        <v>#DIV/0!</v>
      </c>
      <c r="K2291">
        <v>0</v>
      </c>
      <c r="L2291" s="10" t="s">
        <v>652</v>
      </c>
      <c r="M2291" s="2">
        <v>44631</v>
      </c>
      <c r="N2291" s="2" t="str">
        <f t="shared" si="140"/>
        <v>March 2022</v>
      </c>
      <c r="O2291" s="2" t="str">
        <f t="shared" si="141"/>
        <v>2022</v>
      </c>
      <c r="P2291">
        <v>32</v>
      </c>
      <c r="Q2291" t="s">
        <v>244</v>
      </c>
      <c r="R2291" t="str">
        <f t="shared" si="142"/>
        <v>Dry</v>
      </c>
      <c r="S2291" t="str">
        <f t="shared" si="143"/>
        <v>Ethnic</v>
      </c>
    </row>
    <row r="2292" spans="1:19" x14ac:dyDescent="0.3">
      <c r="A2292" t="s">
        <v>538</v>
      </c>
      <c r="B2292" t="s">
        <v>539</v>
      </c>
      <c r="C2292" t="s">
        <v>41</v>
      </c>
      <c r="D2292" s="1" t="s">
        <v>42</v>
      </c>
      <c r="F2292" t="s">
        <v>42</v>
      </c>
      <c r="G2292" t="s">
        <v>10</v>
      </c>
      <c r="H2292">
        <v>3</v>
      </c>
      <c r="I2292">
        <v>27</v>
      </c>
      <c r="J2292" s="9">
        <v>18.946956521739128</v>
      </c>
      <c r="K2292">
        <v>81</v>
      </c>
      <c r="L2292" s="10">
        <v>0.29826086956521741</v>
      </c>
      <c r="M2292" s="2">
        <v>44629</v>
      </c>
      <c r="N2292" s="2" t="str">
        <f t="shared" si="140"/>
        <v>March 2022</v>
      </c>
      <c r="O2292" s="2" t="str">
        <f t="shared" si="141"/>
        <v>2022</v>
      </c>
      <c r="P2292">
        <v>32</v>
      </c>
      <c r="Q2292" t="s">
        <v>244</v>
      </c>
      <c r="R2292" t="str">
        <f t="shared" si="142"/>
        <v>Dry</v>
      </c>
      <c r="S2292" t="str">
        <f t="shared" si="143"/>
        <v>Ethnic</v>
      </c>
    </row>
    <row r="2293" spans="1:19" x14ac:dyDescent="0.3">
      <c r="A2293" t="s">
        <v>534</v>
      </c>
      <c r="B2293" t="s">
        <v>535</v>
      </c>
      <c r="C2293" t="s">
        <v>279</v>
      </c>
      <c r="D2293" s="1" t="s">
        <v>280</v>
      </c>
      <c r="F2293" t="s">
        <v>280</v>
      </c>
      <c r="G2293" t="s">
        <v>10</v>
      </c>
      <c r="H2293">
        <v>1</v>
      </c>
      <c r="I2293">
        <v>24</v>
      </c>
      <c r="J2293" s="9">
        <v>15.161739130434784</v>
      </c>
      <c r="K2293">
        <v>24</v>
      </c>
      <c r="L2293" s="10">
        <v>0.36826086956521736</v>
      </c>
      <c r="M2293" s="2">
        <v>44629</v>
      </c>
      <c r="N2293" s="2" t="str">
        <f t="shared" si="140"/>
        <v>March 2022</v>
      </c>
      <c r="O2293" s="2" t="str">
        <f t="shared" si="141"/>
        <v>2022</v>
      </c>
      <c r="P2293">
        <v>39</v>
      </c>
      <c r="Q2293" t="s">
        <v>244</v>
      </c>
      <c r="R2293" t="str">
        <f t="shared" si="142"/>
        <v>Dry</v>
      </c>
      <c r="S2293" t="str">
        <f t="shared" si="143"/>
        <v>Ethnic</v>
      </c>
    </row>
    <row r="2294" spans="1:19" x14ac:dyDescent="0.3">
      <c r="A2294" t="s">
        <v>536</v>
      </c>
      <c r="B2294" t="s">
        <v>537</v>
      </c>
      <c r="C2294" t="s">
        <v>681</v>
      </c>
      <c r="D2294" s="1" t="s">
        <v>682</v>
      </c>
      <c r="F2294" t="s">
        <v>682</v>
      </c>
      <c r="G2294" t="s">
        <v>10</v>
      </c>
      <c r="H2294">
        <v>1</v>
      </c>
      <c r="I2294">
        <v>23.28</v>
      </c>
      <c r="J2294" s="9">
        <v>15.172486956521741</v>
      </c>
      <c r="K2294">
        <v>23.28</v>
      </c>
      <c r="L2294" s="10">
        <v>0.34826086956521735</v>
      </c>
      <c r="M2294" s="2">
        <v>44629</v>
      </c>
      <c r="N2294" s="2" t="str">
        <f t="shared" si="140"/>
        <v>March 2022</v>
      </c>
      <c r="O2294" s="2" t="str">
        <f t="shared" si="141"/>
        <v>2022</v>
      </c>
      <c r="P2294">
        <v>37</v>
      </c>
      <c r="Q2294" t="s">
        <v>244</v>
      </c>
      <c r="R2294" t="str">
        <f t="shared" si="142"/>
        <v>Dry</v>
      </c>
      <c r="S2294" t="str">
        <f t="shared" si="143"/>
        <v>Ethnic</v>
      </c>
    </row>
    <row r="2295" spans="1:19" x14ac:dyDescent="0.3">
      <c r="A2295" t="s">
        <v>534</v>
      </c>
      <c r="B2295" t="s">
        <v>535</v>
      </c>
      <c r="C2295" t="s">
        <v>681</v>
      </c>
      <c r="D2295" s="1" t="s">
        <v>682</v>
      </c>
      <c r="F2295" t="s">
        <v>682</v>
      </c>
      <c r="G2295" t="s">
        <v>10</v>
      </c>
      <c r="H2295">
        <v>1</v>
      </c>
      <c r="I2295">
        <v>23.28</v>
      </c>
      <c r="J2295" s="9">
        <v>15.172486956521741</v>
      </c>
      <c r="K2295">
        <v>23.28</v>
      </c>
      <c r="L2295" s="10">
        <v>0.34826086956521735</v>
      </c>
      <c r="M2295" s="2">
        <v>44629</v>
      </c>
      <c r="N2295" s="2" t="str">
        <f t="shared" si="140"/>
        <v>March 2022</v>
      </c>
      <c r="O2295" s="2" t="str">
        <f t="shared" si="141"/>
        <v>2022</v>
      </c>
      <c r="P2295">
        <v>37</v>
      </c>
      <c r="Q2295" t="s">
        <v>244</v>
      </c>
      <c r="R2295" t="str">
        <f t="shared" si="142"/>
        <v>Dry</v>
      </c>
      <c r="S2295" t="str">
        <f t="shared" si="143"/>
        <v>Ethnic</v>
      </c>
    </row>
    <row r="2296" spans="1:19" x14ac:dyDescent="0.3">
      <c r="A2296" t="s">
        <v>524</v>
      </c>
      <c r="B2296" t="s">
        <v>525</v>
      </c>
      <c r="C2296" t="s">
        <v>681</v>
      </c>
      <c r="D2296" s="1" t="s">
        <v>682</v>
      </c>
      <c r="F2296" t="s">
        <v>682</v>
      </c>
      <c r="G2296" t="s">
        <v>10</v>
      </c>
      <c r="H2296">
        <v>1</v>
      </c>
      <c r="I2296">
        <v>23.28</v>
      </c>
      <c r="J2296" s="9">
        <v>13.77568695652174</v>
      </c>
      <c r="K2296">
        <v>23.28</v>
      </c>
      <c r="L2296" s="10">
        <v>0.40826086956521734</v>
      </c>
      <c r="M2296" s="2">
        <v>44629</v>
      </c>
      <c r="N2296" s="2" t="str">
        <f t="shared" si="140"/>
        <v>March 2022</v>
      </c>
      <c r="O2296" s="2" t="str">
        <f t="shared" si="141"/>
        <v>2022</v>
      </c>
      <c r="P2296">
        <v>43</v>
      </c>
      <c r="Q2296" t="s">
        <v>244</v>
      </c>
      <c r="R2296" t="str">
        <f t="shared" si="142"/>
        <v>Dry</v>
      </c>
      <c r="S2296" t="str">
        <f t="shared" si="143"/>
        <v>Ethnic</v>
      </c>
    </row>
    <row r="2297" spans="1:19" x14ac:dyDescent="0.3">
      <c r="A2297" t="s">
        <v>532</v>
      </c>
      <c r="B2297" t="s">
        <v>533</v>
      </c>
      <c r="C2297" t="s">
        <v>681</v>
      </c>
      <c r="D2297" s="1" t="s">
        <v>682</v>
      </c>
      <c r="F2297" t="s">
        <v>682</v>
      </c>
      <c r="G2297" t="s">
        <v>10</v>
      </c>
      <c r="H2297">
        <v>1</v>
      </c>
      <c r="I2297">
        <v>23.28</v>
      </c>
      <c r="J2297" s="9">
        <v>13.77568695652174</v>
      </c>
      <c r="K2297">
        <v>23.28</v>
      </c>
      <c r="L2297" s="10">
        <v>0.40826086956521734</v>
      </c>
      <c r="M2297" s="2">
        <v>44629</v>
      </c>
      <c r="N2297" s="2" t="str">
        <f t="shared" si="140"/>
        <v>March 2022</v>
      </c>
      <c r="O2297" s="2" t="str">
        <f t="shared" si="141"/>
        <v>2022</v>
      </c>
      <c r="P2297">
        <v>43</v>
      </c>
      <c r="Q2297" t="s">
        <v>244</v>
      </c>
      <c r="R2297" t="str">
        <f t="shared" si="142"/>
        <v>Dry</v>
      </c>
      <c r="S2297" t="str">
        <f t="shared" si="143"/>
        <v>Ethnic</v>
      </c>
    </row>
    <row r="2298" spans="1:19" x14ac:dyDescent="0.3">
      <c r="A2298" t="s">
        <v>534</v>
      </c>
      <c r="B2298" t="s">
        <v>535</v>
      </c>
      <c r="C2298" t="s">
        <v>901</v>
      </c>
      <c r="D2298" s="1" t="s">
        <v>902</v>
      </c>
      <c r="F2298" t="s">
        <v>902</v>
      </c>
      <c r="G2298" t="s">
        <v>10</v>
      </c>
      <c r="H2298">
        <v>1</v>
      </c>
      <c r="I2298">
        <v>24</v>
      </c>
      <c r="J2298" s="9">
        <v>15.161739130434784</v>
      </c>
      <c r="K2298">
        <v>24</v>
      </c>
      <c r="L2298" s="10">
        <v>0.36826086956521736</v>
      </c>
      <c r="M2298" s="2">
        <v>44629</v>
      </c>
      <c r="N2298" s="2" t="str">
        <f t="shared" si="140"/>
        <v>March 2022</v>
      </c>
      <c r="O2298" s="2" t="str">
        <f t="shared" si="141"/>
        <v>2022</v>
      </c>
      <c r="P2298">
        <v>39</v>
      </c>
      <c r="Q2298" t="s">
        <v>244</v>
      </c>
      <c r="R2298" t="str">
        <f t="shared" si="142"/>
        <v>Dry</v>
      </c>
      <c r="S2298" t="str">
        <f t="shared" si="143"/>
        <v>Ethnic</v>
      </c>
    </row>
    <row r="2299" spans="1:19" x14ac:dyDescent="0.3">
      <c r="A2299" t="s">
        <v>524</v>
      </c>
      <c r="B2299" t="s">
        <v>525</v>
      </c>
      <c r="C2299" t="s">
        <v>901</v>
      </c>
      <c r="D2299" s="1" t="s">
        <v>902</v>
      </c>
      <c r="F2299" t="s">
        <v>902</v>
      </c>
      <c r="G2299" t="s">
        <v>10</v>
      </c>
      <c r="H2299">
        <v>1</v>
      </c>
      <c r="I2299">
        <v>24</v>
      </c>
      <c r="J2299" s="9">
        <v>13.721739130434782</v>
      </c>
      <c r="K2299">
        <v>24</v>
      </c>
      <c r="L2299" s="10">
        <v>0.42826086956521742</v>
      </c>
      <c r="M2299" s="2">
        <v>44629</v>
      </c>
      <c r="N2299" s="2" t="str">
        <f t="shared" si="140"/>
        <v>March 2022</v>
      </c>
      <c r="O2299" s="2" t="str">
        <f t="shared" si="141"/>
        <v>2022</v>
      </c>
      <c r="P2299">
        <v>45</v>
      </c>
      <c r="Q2299" t="s">
        <v>244</v>
      </c>
      <c r="R2299" t="str">
        <f t="shared" si="142"/>
        <v>Dry</v>
      </c>
      <c r="S2299" t="str">
        <f t="shared" si="143"/>
        <v>Ethnic</v>
      </c>
    </row>
    <row r="2300" spans="1:19" x14ac:dyDescent="0.3">
      <c r="A2300" t="s">
        <v>536</v>
      </c>
      <c r="B2300" t="s">
        <v>537</v>
      </c>
      <c r="C2300" t="s">
        <v>901</v>
      </c>
      <c r="D2300" s="1" t="s">
        <v>902</v>
      </c>
      <c r="F2300" t="s">
        <v>902</v>
      </c>
      <c r="G2300" t="s">
        <v>10</v>
      </c>
      <c r="H2300">
        <v>1</v>
      </c>
      <c r="I2300">
        <v>24</v>
      </c>
      <c r="J2300" s="9">
        <v>15.161739130434784</v>
      </c>
      <c r="K2300">
        <v>24</v>
      </c>
      <c r="L2300" s="10">
        <v>0.36826086956521736</v>
      </c>
      <c r="M2300" s="2">
        <v>44629</v>
      </c>
      <c r="N2300" s="2" t="str">
        <f t="shared" si="140"/>
        <v>March 2022</v>
      </c>
      <c r="O2300" s="2" t="str">
        <f t="shared" si="141"/>
        <v>2022</v>
      </c>
      <c r="P2300">
        <v>39</v>
      </c>
      <c r="Q2300" t="s">
        <v>244</v>
      </c>
      <c r="R2300" t="str">
        <f t="shared" si="142"/>
        <v>Dry</v>
      </c>
      <c r="S2300" t="str">
        <f t="shared" si="143"/>
        <v>Ethnic</v>
      </c>
    </row>
    <row r="2301" spans="1:19" x14ac:dyDescent="0.3">
      <c r="A2301" t="s">
        <v>532</v>
      </c>
      <c r="B2301" t="s">
        <v>533</v>
      </c>
      <c r="C2301" t="s">
        <v>901</v>
      </c>
      <c r="D2301" s="1" t="s">
        <v>902</v>
      </c>
      <c r="F2301" t="s">
        <v>902</v>
      </c>
      <c r="G2301" t="s">
        <v>10</v>
      </c>
      <c r="H2301">
        <v>1</v>
      </c>
      <c r="I2301">
        <v>24</v>
      </c>
      <c r="J2301" s="9">
        <v>13.721739130434782</v>
      </c>
      <c r="K2301">
        <v>24</v>
      </c>
      <c r="L2301" s="10">
        <v>0.42826086956521742</v>
      </c>
      <c r="M2301" s="2">
        <v>44629</v>
      </c>
      <c r="N2301" s="2" t="str">
        <f t="shared" si="140"/>
        <v>March 2022</v>
      </c>
      <c r="O2301" s="2" t="str">
        <f t="shared" si="141"/>
        <v>2022</v>
      </c>
      <c r="P2301">
        <v>45</v>
      </c>
      <c r="Q2301" t="s">
        <v>244</v>
      </c>
      <c r="R2301" t="str">
        <f t="shared" si="142"/>
        <v>Dry</v>
      </c>
      <c r="S2301" t="str">
        <f t="shared" si="143"/>
        <v>Ethnic</v>
      </c>
    </row>
    <row r="2302" spans="1:19" x14ac:dyDescent="0.3">
      <c r="A2302" t="s">
        <v>538</v>
      </c>
      <c r="B2302" t="s">
        <v>539</v>
      </c>
      <c r="C2302" t="s">
        <v>423</v>
      </c>
      <c r="D2302" s="1" t="s">
        <v>424</v>
      </c>
      <c r="F2302" t="s">
        <v>424</v>
      </c>
      <c r="G2302" t="s">
        <v>10</v>
      </c>
      <c r="H2302">
        <v>1</v>
      </c>
      <c r="I2302">
        <v>27</v>
      </c>
      <c r="J2302" s="9">
        <v>18.946956521739132</v>
      </c>
      <c r="K2302">
        <v>27</v>
      </c>
      <c r="L2302" s="10">
        <v>0.29826086956521741</v>
      </c>
      <c r="M2302" s="2">
        <v>44628</v>
      </c>
      <c r="N2302" s="2" t="str">
        <f t="shared" si="140"/>
        <v>March 2022</v>
      </c>
      <c r="O2302" s="2" t="str">
        <f t="shared" si="141"/>
        <v>2022</v>
      </c>
      <c r="P2302">
        <v>32</v>
      </c>
      <c r="Q2302" t="s">
        <v>244</v>
      </c>
      <c r="R2302" t="str">
        <f t="shared" si="142"/>
        <v>Dry</v>
      </c>
      <c r="S2302" t="str">
        <f t="shared" si="143"/>
        <v>Ethnic</v>
      </c>
    </row>
    <row r="2303" spans="1:19" x14ac:dyDescent="0.3">
      <c r="A2303" t="s">
        <v>538</v>
      </c>
      <c r="B2303" t="s">
        <v>539</v>
      </c>
      <c r="C2303" t="s">
        <v>65</v>
      </c>
      <c r="D2303" s="1" t="s">
        <v>66</v>
      </c>
      <c r="E2303" t="s">
        <v>175</v>
      </c>
      <c r="F2303" t="s">
        <v>176</v>
      </c>
      <c r="G2303" t="s">
        <v>10</v>
      </c>
      <c r="H2303">
        <v>1</v>
      </c>
      <c r="I2303">
        <v>21.6</v>
      </c>
      <c r="J2303" s="9">
        <v>20.341565217391306</v>
      </c>
      <c r="K2303">
        <v>21.6</v>
      </c>
      <c r="L2303" s="10">
        <v>5.8260869565217387E-2</v>
      </c>
      <c r="M2303" s="2">
        <v>44628</v>
      </c>
      <c r="N2303" s="2" t="str">
        <f t="shared" si="140"/>
        <v>March 2022</v>
      </c>
      <c r="O2303" s="2" t="str">
        <f t="shared" si="141"/>
        <v>2022</v>
      </c>
      <c r="P2303">
        <v>15</v>
      </c>
      <c r="Q2303" t="s">
        <v>244</v>
      </c>
      <c r="R2303" t="str">
        <f t="shared" si="142"/>
        <v>Dry</v>
      </c>
      <c r="S2303" t="str">
        <f t="shared" si="143"/>
        <v xml:space="preserve">Mainstream </v>
      </c>
    </row>
    <row r="2304" spans="1:19" x14ac:dyDescent="0.3">
      <c r="A2304" t="s">
        <v>534</v>
      </c>
      <c r="B2304" t="s">
        <v>535</v>
      </c>
      <c r="C2304" t="s">
        <v>901</v>
      </c>
      <c r="D2304" s="1" t="s">
        <v>902</v>
      </c>
      <c r="F2304" t="s">
        <v>902</v>
      </c>
      <c r="G2304" t="s">
        <v>10</v>
      </c>
      <c r="H2304">
        <v>-1</v>
      </c>
      <c r="I2304">
        <v>24</v>
      </c>
      <c r="J2304" s="9">
        <v>15.161739130434784</v>
      </c>
      <c r="K2304">
        <v>-24</v>
      </c>
      <c r="L2304" s="10">
        <v>0.36826086956521736</v>
      </c>
      <c r="M2304" s="2">
        <v>44628</v>
      </c>
      <c r="N2304" s="2" t="str">
        <f t="shared" si="140"/>
        <v>March 2022</v>
      </c>
      <c r="O2304" s="2" t="str">
        <f t="shared" si="141"/>
        <v>2022</v>
      </c>
      <c r="P2304">
        <v>39</v>
      </c>
      <c r="Q2304" t="s">
        <v>244</v>
      </c>
      <c r="R2304" t="str">
        <f t="shared" si="142"/>
        <v>Dry</v>
      </c>
      <c r="S2304" t="str">
        <f t="shared" si="143"/>
        <v>Ethnic</v>
      </c>
    </row>
    <row r="2305" spans="1:19" x14ac:dyDescent="0.3">
      <c r="A2305" t="s">
        <v>524</v>
      </c>
      <c r="B2305" t="s">
        <v>525</v>
      </c>
      <c r="C2305" t="s">
        <v>901</v>
      </c>
      <c r="D2305" s="1" t="s">
        <v>902</v>
      </c>
      <c r="F2305" t="s">
        <v>902</v>
      </c>
      <c r="G2305" t="s">
        <v>10</v>
      </c>
      <c r="H2305">
        <v>-1</v>
      </c>
      <c r="I2305">
        <v>24</v>
      </c>
      <c r="J2305" s="9">
        <v>13.721739130434782</v>
      </c>
      <c r="K2305">
        <v>-24</v>
      </c>
      <c r="L2305" s="10">
        <v>0.42826086956521742</v>
      </c>
      <c r="M2305" s="2">
        <v>44628</v>
      </c>
      <c r="N2305" s="2" t="str">
        <f t="shared" si="140"/>
        <v>March 2022</v>
      </c>
      <c r="O2305" s="2" t="str">
        <f t="shared" si="141"/>
        <v>2022</v>
      </c>
      <c r="P2305">
        <v>45</v>
      </c>
      <c r="Q2305" t="s">
        <v>244</v>
      </c>
      <c r="R2305" t="str">
        <f t="shared" si="142"/>
        <v>Dry</v>
      </c>
      <c r="S2305" t="str">
        <f t="shared" si="143"/>
        <v>Ethnic</v>
      </c>
    </row>
    <row r="2306" spans="1:19" x14ac:dyDescent="0.3">
      <c r="A2306" t="s">
        <v>536</v>
      </c>
      <c r="B2306" t="s">
        <v>537</v>
      </c>
      <c r="C2306" t="s">
        <v>901</v>
      </c>
      <c r="D2306" s="1" t="s">
        <v>902</v>
      </c>
      <c r="F2306" t="s">
        <v>902</v>
      </c>
      <c r="G2306" t="s">
        <v>10</v>
      </c>
      <c r="H2306">
        <v>-1</v>
      </c>
      <c r="I2306">
        <v>24</v>
      </c>
      <c r="J2306" s="9">
        <v>15.161739130434784</v>
      </c>
      <c r="K2306">
        <v>-24</v>
      </c>
      <c r="L2306" s="10">
        <v>0.36826086956521736</v>
      </c>
      <c r="M2306" s="2">
        <v>44628</v>
      </c>
      <c r="N2306" s="2" t="str">
        <f t="shared" ref="N2306:N2369" si="144">TEXT(M2306,"mmmm yyyy")</f>
        <v>March 2022</v>
      </c>
      <c r="O2306" s="2" t="str">
        <f t="shared" ref="O2306:O2369" si="145">TEXT(M2306,"yyyyy")</f>
        <v>2022</v>
      </c>
      <c r="P2306">
        <v>39</v>
      </c>
      <c r="Q2306" t="s">
        <v>244</v>
      </c>
      <c r="R2306" t="str">
        <f t="shared" si="142"/>
        <v>Dry</v>
      </c>
      <c r="S2306" t="str">
        <f t="shared" si="143"/>
        <v>Ethnic</v>
      </c>
    </row>
    <row r="2307" spans="1:19" x14ac:dyDescent="0.3">
      <c r="A2307" t="s">
        <v>532</v>
      </c>
      <c r="B2307" t="s">
        <v>533</v>
      </c>
      <c r="C2307" t="s">
        <v>901</v>
      </c>
      <c r="D2307" s="1" t="s">
        <v>902</v>
      </c>
      <c r="F2307" t="s">
        <v>902</v>
      </c>
      <c r="G2307" t="s">
        <v>10</v>
      </c>
      <c r="H2307">
        <v>-1</v>
      </c>
      <c r="I2307">
        <v>24</v>
      </c>
      <c r="J2307" s="9">
        <v>13.721739130434782</v>
      </c>
      <c r="K2307">
        <v>-24</v>
      </c>
      <c r="L2307" s="10">
        <v>0.42826086956521742</v>
      </c>
      <c r="M2307" s="2">
        <v>44628</v>
      </c>
      <c r="N2307" s="2" t="str">
        <f t="shared" si="144"/>
        <v>March 2022</v>
      </c>
      <c r="O2307" s="2" t="str">
        <f t="shared" si="145"/>
        <v>2022</v>
      </c>
      <c r="P2307">
        <v>45</v>
      </c>
      <c r="Q2307" t="s">
        <v>244</v>
      </c>
      <c r="R2307" t="str">
        <f t="shared" ref="R2307:R2370" si="146">IF(Q2307="ADFF-AFB",$V$4,IF(Q2307="ADFF-AFS",$V$5,IF(Q2307="ADFF-AFV",$V$6,IF(Q2307="ADFF-FRZ",$V$7,$V$8))))</f>
        <v>Dry</v>
      </c>
      <c r="S2307" t="str">
        <f t="shared" ref="S2307:S2370" si="147">IF(D2307=$U$10,$V$10,IF(D2307=$U$11,$V$11,IF(D2307=$U$12,$V$12,IF(D2307=$U$13,$V$13,$V$14))))</f>
        <v>Ethnic</v>
      </c>
    </row>
    <row r="2308" spans="1:19" x14ac:dyDescent="0.3">
      <c r="A2308" t="s">
        <v>524</v>
      </c>
      <c r="B2308" t="s">
        <v>525</v>
      </c>
      <c r="C2308" t="s">
        <v>625</v>
      </c>
      <c r="D2308" s="1" t="s">
        <v>626</v>
      </c>
      <c r="F2308" t="s">
        <v>626</v>
      </c>
      <c r="G2308" t="s">
        <v>10</v>
      </c>
      <c r="H2308">
        <v>1</v>
      </c>
      <c r="I2308">
        <v>24</v>
      </c>
      <c r="J2308" s="9">
        <v>13.721739130434782</v>
      </c>
      <c r="K2308">
        <v>24</v>
      </c>
      <c r="L2308" s="10">
        <v>0.42826086956521742</v>
      </c>
      <c r="M2308" s="2">
        <v>44627</v>
      </c>
      <c r="N2308" s="2" t="str">
        <f t="shared" si="144"/>
        <v>March 2022</v>
      </c>
      <c r="O2308" s="2" t="str">
        <f t="shared" si="145"/>
        <v>2022</v>
      </c>
      <c r="P2308">
        <v>45</v>
      </c>
      <c r="Q2308" t="s">
        <v>244</v>
      </c>
      <c r="R2308" t="str">
        <f t="shared" si="146"/>
        <v>Dry</v>
      </c>
      <c r="S2308" t="str">
        <f t="shared" si="147"/>
        <v>Ethnic</v>
      </c>
    </row>
    <row r="2309" spans="1:19" x14ac:dyDescent="0.3">
      <c r="A2309" t="s">
        <v>532</v>
      </c>
      <c r="B2309" t="s">
        <v>533</v>
      </c>
      <c r="C2309" t="s">
        <v>625</v>
      </c>
      <c r="D2309" s="1" t="s">
        <v>626</v>
      </c>
      <c r="F2309" t="s">
        <v>626</v>
      </c>
      <c r="G2309" t="s">
        <v>10</v>
      </c>
      <c r="H2309">
        <v>1</v>
      </c>
      <c r="I2309">
        <v>24</v>
      </c>
      <c r="J2309" s="9">
        <v>13.721739130434782</v>
      </c>
      <c r="K2309">
        <v>24</v>
      </c>
      <c r="L2309" s="10">
        <v>0.42826086956521742</v>
      </c>
      <c r="M2309" s="2">
        <v>44627</v>
      </c>
      <c r="N2309" s="2" t="str">
        <f t="shared" si="144"/>
        <v>March 2022</v>
      </c>
      <c r="O2309" s="2" t="str">
        <f t="shared" si="145"/>
        <v>2022</v>
      </c>
      <c r="P2309">
        <v>45</v>
      </c>
      <c r="Q2309" t="s">
        <v>244</v>
      </c>
      <c r="R2309" t="str">
        <f t="shared" si="146"/>
        <v>Dry</v>
      </c>
      <c r="S2309" t="str">
        <f t="shared" si="147"/>
        <v>Ethnic</v>
      </c>
    </row>
    <row r="2310" spans="1:19" x14ac:dyDescent="0.3">
      <c r="A2310" t="s">
        <v>534</v>
      </c>
      <c r="B2310" t="s">
        <v>535</v>
      </c>
      <c r="C2310" t="s">
        <v>871</v>
      </c>
      <c r="D2310" s="1" t="s">
        <v>872</v>
      </c>
      <c r="F2310" t="s">
        <v>872</v>
      </c>
      <c r="G2310" t="s">
        <v>10</v>
      </c>
      <c r="H2310">
        <v>2</v>
      </c>
      <c r="I2310">
        <v>24</v>
      </c>
      <c r="J2310" s="9">
        <v>15.161739130434784</v>
      </c>
      <c r="K2310">
        <v>48</v>
      </c>
      <c r="L2310" s="10">
        <v>0.36826086956521736</v>
      </c>
      <c r="M2310" s="2">
        <v>44625</v>
      </c>
      <c r="N2310" s="2" t="str">
        <f t="shared" si="144"/>
        <v>March 2022</v>
      </c>
      <c r="O2310" s="2" t="str">
        <f t="shared" si="145"/>
        <v>2022</v>
      </c>
      <c r="P2310">
        <v>39</v>
      </c>
      <c r="Q2310" t="s">
        <v>244</v>
      </c>
      <c r="R2310" t="str">
        <f t="shared" si="146"/>
        <v>Dry</v>
      </c>
      <c r="S2310" t="str">
        <f t="shared" si="147"/>
        <v>Ethnic</v>
      </c>
    </row>
    <row r="2311" spans="1:19" x14ac:dyDescent="0.3">
      <c r="A2311" t="s">
        <v>538</v>
      </c>
      <c r="B2311" t="s">
        <v>539</v>
      </c>
      <c r="C2311" t="s">
        <v>804</v>
      </c>
      <c r="D2311" s="1" t="s">
        <v>805</v>
      </c>
      <c r="F2311" t="s">
        <v>805</v>
      </c>
      <c r="G2311" t="s">
        <v>10</v>
      </c>
      <c r="H2311">
        <v>1</v>
      </c>
      <c r="I2311">
        <v>27</v>
      </c>
      <c r="J2311" s="9">
        <v>18.946956521739132</v>
      </c>
      <c r="K2311">
        <v>27</v>
      </c>
      <c r="L2311" s="10">
        <v>0.29826086956521741</v>
      </c>
      <c r="M2311" s="2">
        <v>44623</v>
      </c>
      <c r="N2311" s="2" t="str">
        <f t="shared" si="144"/>
        <v>March 2022</v>
      </c>
      <c r="O2311" s="2" t="str">
        <f t="shared" si="145"/>
        <v>2022</v>
      </c>
      <c r="P2311">
        <v>32</v>
      </c>
      <c r="Q2311" t="s">
        <v>244</v>
      </c>
      <c r="R2311" t="str">
        <f t="shared" si="146"/>
        <v>Dry</v>
      </c>
      <c r="S2311" t="str">
        <f t="shared" si="147"/>
        <v>Ethnic</v>
      </c>
    </row>
    <row r="2312" spans="1:19" x14ac:dyDescent="0.3">
      <c r="A2312" t="s">
        <v>536</v>
      </c>
      <c r="B2312" t="s">
        <v>537</v>
      </c>
      <c r="C2312" t="s">
        <v>16</v>
      </c>
      <c r="D2312" s="1" t="s">
        <v>17</v>
      </c>
      <c r="F2312" t="s">
        <v>17</v>
      </c>
      <c r="G2312" t="s">
        <v>10</v>
      </c>
      <c r="H2312">
        <v>1</v>
      </c>
      <c r="I2312">
        <v>24</v>
      </c>
      <c r="J2312" s="9">
        <v>15.161739130434784</v>
      </c>
      <c r="K2312">
        <v>24</v>
      </c>
      <c r="L2312" s="10">
        <v>0.36826086956521736</v>
      </c>
      <c r="M2312" s="2">
        <v>44623</v>
      </c>
      <c r="N2312" s="2" t="str">
        <f t="shared" si="144"/>
        <v>March 2022</v>
      </c>
      <c r="O2312" s="2" t="str">
        <f t="shared" si="145"/>
        <v>2022</v>
      </c>
      <c r="P2312">
        <v>39</v>
      </c>
      <c r="Q2312" t="s">
        <v>244</v>
      </c>
      <c r="R2312" t="str">
        <f t="shared" si="146"/>
        <v>Dry</v>
      </c>
      <c r="S2312" t="str">
        <f t="shared" si="147"/>
        <v>Ethnic</v>
      </c>
    </row>
    <row r="2313" spans="1:19" x14ac:dyDescent="0.3">
      <c r="A2313" t="s">
        <v>524</v>
      </c>
      <c r="B2313" t="s">
        <v>525</v>
      </c>
      <c r="C2313" t="s">
        <v>528</v>
      </c>
      <c r="D2313" s="1" t="s">
        <v>529</v>
      </c>
      <c r="F2313" t="s">
        <v>529</v>
      </c>
      <c r="G2313" t="s">
        <v>10</v>
      </c>
      <c r="H2313">
        <v>2</v>
      </c>
      <c r="I2313">
        <v>24</v>
      </c>
      <c r="J2313" s="9">
        <v>13.721739130434782</v>
      </c>
      <c r="K2313">
        <v>48</v>
      </c>
      <c r="L2313" s="10">
        <v>0.42826086956521742</v>
      </c>
      <c r="M2313" s="2">
        <v>44622</v>
      </c>
      <c r="N2313" s="2" t="str">
        <f t="shared" si="144"/>
        <v>March 2022</v>
      </c>
      <c r="O2313" s="2" t="str">
        <f t="shared" si="145"/>
        <v>2022</v>
      </c>
      <c r="P2313">
        <v>45</v>
      </c>
      <c r="Q2313" t="s">
        <v>244</v>
      </c>
      <c r="R2313" t="str">
        <f t="shared" si="146"/>
        <v>Dry</v>
      </c>
      <c r="S2313" t="str">
        <f t="shared" si="147"/>
        <v>Ethnic</v>
      </c>
    </row>
    <row r="2314" spans="1:19" x14ac:dyDescent="0.3">
      <c r="A2314" t="s">
        <v>560</v>
      </c>
      <c r="B2314" t="s">
        <v>561</v>
      </c>
      <c r="C2314" t="s">
        <v>350</v>
      </c>
      <c r="D2314" s="1" t="s">
        <v>351</v>
      </c>
      <c r="F2314" t="s">
        <v>351</v>
      </c>
      <c r="G2314" t="s">
        <v>313</v>
      </c>
      <c r="H2314">
        <v>1</v>
      </c>
      <c r="I2314">
        <v>54</v>
      </c>
      <c r="J2314" s="9">
        <v>37.105714285714285</v>
      </c>
      <c r="K2314">
        <v>54</v>
      </c>
      <c r="L2314" s="10">
        <v>0.31285714285714289</v>
      </c>
      <c r="M2314" s="2">
        <v>44651</v>
      </c>
      <c r="N2314" s="2" t="str">
        <f t="shared" si="144"/>
        <v>March 2022</v>
      </c>
      <c r="O2314" s="2" t="str">
        <f t="shared" si="145"/>
        <v>2022</v>
      </c>
      <c r="P2314">
        <v>37</v>
      </c>
      <c r="Q2314" t="s">
        <v>94</v>
      </c>
      <c r="R2314" t="str">
        <f t="shared" si="146"/>
        <v xml:space="preserve">Frozen </v>
      </c>
      <c r="S2314" t="str">
        <f t="shared" si="147"/>
        <v>Ethnic</v>
      </c>
    </row>
    <row r="2315" spans="1:19" x14ac:dyDescent="0.3">
      <c r="A2315" t="s">
        <v>556</v>
      </c>
      <c r="B2315" t="s">
        <v>557</v>
      </c>
      <c r="C2315" t="s">
        <v>350</v>
      </c>
      <c r="D2315" s="1" t="s">
        <v>351</v>
      </c>
      <c r="F2315" t="s">
        <v>351</v>
      </c>
      <c r="G2315" t="s">
        <v>313</v>
      </c>
      <c r="H2315">
        <v>1</v>
      </c>
      <c r="I2315">
        <v>54</v>
      </c>
      <c r="J2315" s="9">
        <v>36.025714285714287</v>
      </c>
      <c r="K2315">
        <v>54</v>
      </c>
      <c r="L2315" s="10">
        <v>0.33285714285714291</v>
      </c>
      <c r="M2315" s="2">
        <v>44651</v>
      </c>
      <c r="N2315" s="2" t="str">
        <f t="shared" si="144"/>
        <v>March 2022</v>
      </c>
      <c r="O2315" s="2" t="str">
        <f t="shared" si="145"/>
        <v>2022</v>
      </c>
      <c r="P2315">
        <v>39</v>
      </c>
      <c r="Q2315" t="s">
        <v>94</v>
      </c>
      <c r="R2315" t="str">
        <f t="shared" si="146"/>
        <v xml:space="preserve">Frozen </v>
      </c>
      <c r="S2315" t="str">
        <f t="shared" si="147"/>
        <v>Ethnic</v>
      </c>
    </row>
    <row r="2316" spans="1:19" x14ac:dyDescent="0.3">
      <c r="A2316" t="s">
        <v>540</v>
      </c>
      <c r="B2316" t="s">
        <v>541</v>
      </c>
      <c r="C2316" t="s">
        <v>181</v>
      </c>
      <c r="D2316" s="1" t="s">
        <v>182</v>
      </c>
      <c r="F2316" t="s">
        <v>182</v>
      </c>
      <c r="G2316" t="s">
        <v>313</v>
      </c>
      <c r="H2316">
        <v>1</v>
      </c>
      <c r="I2316">
        <v>54</v>
      </c>
      <c r="J2316" s="9">
        <v>29.545714285714286</v>
      </c>
      <c r="K2316">
        <v>54</v>
      </c>
      <c r="L2316" s="10">
        <v>0.45285714285714285</v>
      </c>
      <c r="M2316" s="2">
        <v>44651</v>
      </c>
      <c r="N2316" s="2" t="str">
        <f t="shared" si="144"/>
        <v>March 2022</v>
      </c>
      <c r="O2316" s="2" t="str">
        <f t="shared" si="145"/>
        <v>2022</v>
      </c>
      <c r="P2316">
        <v>51</v>
      </c>
      <c r="Q2316" t="s">
        <v>94</v>
      </c>
      <c r="R2316" t="str">
        <f t="shared" si="146"/>
        <v xml:space="preserve">Frozen </v>
      </c>
      <c r="S2316" t="str">
        <f t="shared" si="147"/>
        <v>Ethnic</v>
      </c>
    </row>
    <row r="2317" spans="1:19" x14ac:dyDescent="0.3">
      <c r="A2317" t="s">
        <v>542</v>
      </c>
      <c r="B2317" t="s">
        <v>543</v>
      </c>
      <c r="C2317" t="s">
        <v>65</v>
      </c>
      <c r="D2317" s="1" t="s">
        <v>66</v>
      </c>
      <c r="E2317" t="s">
        <v>75</v>
      </c>
      <c r="F2317" t="s">
        <v>76</v>
      </c>
      <c r="G2317" t="s">
        <v>313</v>
      </c>
      <c r="H2317">
        <v>1</v>
      </c>
      <c r="I2317">
        <v>47.52</v>
      </c>
      <c r="J2317" s="9">
        <v>36.929828571428573</v>
      </c>
      <c r="K2317">
        <v>47.52</v>
      </c>
      <c r="L2317" s="10">
        <v>0.22285714285714289</v>
      </c>
      <c r="M2317" s="2">
        <v>44651</v>
      </c>
      <c r="N2317" s="2" t="str">
        <f t="shared" si="144"/>
        <v>March 2022</v>
      </c>
      <c r="O2317" s="2" t="str">
        <f t="shared" si="145"/>
        <v>2022</v>
      </c>
      <c r="P2317">
        <v>35</v>
      </c>
      <c r="Q2317" t="s">
        <v>94</v>
      </c>
      <c r="R2317" t="str">
        <f t="shared" si="146"/>
        <v xml:space="preserve">Frozen </v>
      </c>
      <c r="S2317" t="str">
        <f t="shared" si="147"/>
        <v xml:space="preserve">Mainstream </v>
      </c>
    </row>
    <row r="2318" spans="1:19" x14ac:dyDescent="0.3">
      <c r="A2318" t="s">
        <v>542</v>
      </c>
      <c r="B2318" t="s">
        <v>543</v>
      </c>
      <c r="C2318" t="s">
        <v>47</v>
      </c>
      <c r="D2318" s="1" t="s">
        <v>48</v>
      </c>
      <c r="F2318" t="s">
        <v>48</v>
      </c>
      <c r="G2318" t="s">
        <v>313</v>
      </c>
      <c r="H2318">
        <v>1</v>
      </c>
      <c r="I2318">
        <v>50</v>
      </c>
      <c r="J2318" s="9">
        <v>33.857142857142861</v>
      </c>
      <c r="K2318">
        <v>50</v>
      </c>
      <c r="L2318" s="10">
        <v>0.32285714285714284</v>
      </c>
      <c r="M2318" s="2">
        <v>44651</v>
      </c>
      <c r="N2318" s="2" t="str">
        <f t="shared" si="144"/>
        <v>March 2022</v>
      </c>
      <c r="O2318" s="2" t="str">
        <f t="shared" si="145"/>
        <v>2022</v>
      </c>
      <c r="P2318">
        <v>38</v>
      </c>
      <c r="Q2318" t="s">
        <v>94</v>
      </c>
      <c r="R2318" t="str">
        <f t="shared" si="146"/>
        <v xml:space="preserve">Frozen </v>
      </c>
      <c r="S2318" t="str">
        <f t="shared" si="147"/>
        <v>Ethnic</v>
      </c>
    </row>
    <row r="2319" spans="1:19" x14ac:dyDescent="0.3">
      <c r="A2319" t="s">
        <v>556</v>
      </c>
      <c r="B2319" t="s">
        <v>557</v>
      </c>
      <c r="C2319" t="s">
        <v>295</v>
      </c>
      <c r="D2319" s="1" t="s">
        <v>296</v>
      </c>
      <c r="F2319" t="s">
        <v>296</v>
      </c>
      <c r="G2319" t="s">
        <v>313</v>
      </c>
      <c r="H2319">
        <v>1</v>
      </c>
      <c r="I2319">
        <v>48.000999999999998</v>
      </c>
      <c r="J2319" s="9">
        <v>35.862857142857145</v>
      </c>
      <c r="K2319">
        <v>48</v>
      </c>
      <c r="L2319" s="10">
        <v>0.25285714285714284</v>
      </c>
      <c r="M2319" s="2">
        <v>44651</v>
      </c>
      <c r="N2319" s="2" t="str">
        <f t="shared" si="144"/>
        <v>March 2022</v>
      </c>
      <c r="O2319" s="2" t="str">
        <f t="shared" si="145"/>
        <v>2022</v>
      </c>
      <c r="P2319">
        <v>31</v>
      </c>
      <c r="Q2319" t="s">
        <v>94</v>
      </c>
      <c r="R2319" t="str">
        <f t="shared" si="146"/>
        <v xml:space="preserve">Frozen </v>
      </c>
      <c r="S2319" t="str">
        <f t="shared" si="147"/>
        <v>Ethnic</v>
      </c>
    </row>
    <row r="2320" spans="1:19" x14ac:dyDescent="0.3">
      <c r="A2320" t="s">
        <v>560</v>
      </c>
      <c r="B2320" t="s">
        <v>561</v>
      </c>
      <c r="C2320" t="s">
        <v>295</v>
      </c>
      <c r="D2320" s="1" t="s">
        <v>296</v>
      </c>
      <c r="F2320" t="s">
        <v>296</v>
      </c>
      <c r="G2320" t="s">
        <v>313</v>
      </c>
      <c r="H2320">
        <v>1</v>
      </c>
      <c r="I2320">
        <v>48.000999999999998</v>
      </c>
      <c r="J2320" s="9">
        <v>36.822857142857146</v>
      </c>
      <c r="K2320">
        <v>48</v>
      </c>
      <c r="L2320" s="10">
        <v>0.23285714285714279</v>
      </c>
      <c r="M2320" s="2">
        <v>44651</v>
      </c>
      <c r="N2320" s="2" t="str">
        <f t="shared" si="144"/>
        <v>March 2022</v>
      </c>
      <c r="O2320" s="2" t="str">
        <f t="shared" si="145"/>
        <v>2022</v>
      </c>
      <c r="P2320">
        <v>29</v>
      </c>
      <c r="Q2320" t="s">
        <v>94</v>
      </c>
      <c r="R2320" t="str">
        <f t="shared" si="146"/>
        <v xml:space="preserve">Frozen </v>
      </c>
      <c r="S2320" t="str">
        <f t="shared" si="147"/>
        <v>Ethnic</v>
      </c>
    </row>
    <row r="2321" spans="1:19" x14ac:dyDescent="0.3">
      <c r="A2321" t="s">
        <v>568</v>
      </c>
      <c r="B2321" t="s">
        <v>569</v>
      </c>
      <c r="C2321" t="s">
        <v>65</v>
      </c>
      <c r="D2321" s="1" t="s">
        <v>66</v>
      </c>
      <c r="E2321" t="s">
        <v>137</v>
      </c>
      <c r="F2321" t="s">
        <v>138</v>
      </c>
      <c r="G2321" t="s">
        <v>313</v>
      </c>
      <c r="H2321">
        <v>1</v>
      </c>
      <c r="I2321">
        <v>47.52</v>
      </c>
      <c r="J2321" s="9">
        <v>38.830628571428576</v>
      </c>
      <c r="K2321">
        <v>47.52</v>
      </c>
      <c r="L2321" s="10">
        <v>0.18285714285714288</v>
      </c>
      <c r="M2321" s="2">
        <v>44650</v>
      </c>
      <c r="N2321" s="2" t="str">
        <f t="shared" si="144"/>
        <v>March 2022</v>
      </c>
      <c r="O2321" s="2" t="str">
        <f t="shared" si="145"/>
        <v>2022</v>
      </c>
      <c r="P2321">
        <v>31</v>
      </c>
      <c r="Q2321" t="s">
        <v>94</v>
      </c>
      <c r="R2321" t="str">
        <f t="shared" si="146"/>
        <v xml:space="preserve">Frozen </v>
      </c>
      <c r="S2321" t="str">
        <f t="shared" si="147"/>
        <v xml:space="preserve">Mainstream </v>
      </c>
    </row>
    <row r="2322" spans="1:19" x14ac:dyDescent="0.3">
      <c r="A2322" t="s">
        <v>542</v>
      </c>
      <c r="B2322" t="s">
        <v>543</v>
      </c>
      <c r="C2322" t="s">
        <v>65</v>
      </c>
      <c r="D2322" s="1" t="s">
        <v>66</v>
      </c>
      <c r="E2322" t="s">
        <v>163</v>
      </c>
      <c r="F2322" t="s">
        <v>164</v>
      </c>
      <c r="G2322" t="s">
        <v>313</v>
      </c>
      <c r="H2322">
        <v>1</v>
      </c>
      <c r="I2322">
        <v>47.52</v>
      </c>
      <c r="J2322" s="9">
        <v>36.929828571428573</v>
      </c>
      <c r="K2322">
        <v>47.52</v>
      </c>
      <c r="L2322" s="10">
        <v>0.22285714285714289</v>
      </c>
      <c r="M2322" s="2">
        <v>44650</v>
      </c>
      <c r="N2322" s="2" t="str">
        <f t="shared" si="144"/>
        <v>March 2022</v>
      </c>
      <c r="O2322" s="2" t="str">
        <f t="shared" si="145"/>
        <v>2022</v>
      </c>
      <c r="P2322">
        <v>35</v>
      </c>
      <c r="Q2322" t="s">
        <v>94</v>
      </c>
      <c r="R2322" t="str">
        <f t="shared" si="146"/>
        <v xml:space="preserve">Frozen </v>
      </c>
      <c r="S2322" t="str">
        <f t="shared" si="147"/>
        <v xml:space="preserve">Mainstream </v>
      </c>
    </row>
    <row r="2323" spans="1:19" x14ac:dyDescent="0.3">
      <c r="A2323" t="s">
        <v>568</v>
      </c>
      <c r="B2323" t="s">
        <v>569</v>
      </c>
      <c r="C2323" t="s">
        <v>65</v>
      </c>
      <c r="D2323" s="1" t="s">
        <v>66</v>
      </c>
      <c r="E2323" t="s">
        <v>67</v>
      </c>
      <c r="F2323" t="s">
        <v>68</v>
      </c>
      <c r="G2323" t="s">
        <v>313</v>
      </c>
      <c r="H2323">
        <v>1</v>
      </c>
      <c r="I2323">
        <v>47.52</v>
      </c>
      <c r="J2323" s="9">
        <v>38.830628571428576</v>
      </c>
      <c r="K2323">
        <v>47.52</v>
      </c>
      <c r="L2323" s="10">
        <v>0.18285714285714288</v>
      </c>
      <c r="M2323" s="2">
        <v>44650</v>
      </c>
      <c r="N2323" s="2" t="str">
        <f t="shared" si="144"/>
        <v>March 2022</v>
      </c>
      <c r="O2323" s="2" t="str">
        <f t="shared" si="145"/>
        <v>2022</v>
      </c>
      <c r="P2323">
        <v>31</v>
      </c>
      <c r="Q2323" t="s">
        <v>94</v>
      </c>
      <c r="R2323" t="str">
        <f t="shared" si="146"/>
        <v xml:space="preserve">Frozen </v>
      </c>
      <c r="S2323" t="str">
        <f t="shared" si="147"/>
        <v xml:space="preserve">Mainstream </v>
      </c>
    </row>
    <row r="2324" spans="1:19" x14ac:dyDescent="0.3">
      <c r="A2324" t="s">
        <v>568</v>
      </c>
      <c r="B2324" t="s">
        <v>569</v>
      </c>
      <c r="C2324" t="s">
        <v>65</v>
      </c>
      <c r="D2324" s="1" t="s">
        <v>66</v>
      </c>
      <c r="E2324" t="s">
        <v>686</v>
      </c>
      <c r="F2324" t="s">
        <v>140</v>
      </c>
      <c r="G2324" t="s">
        <v>313</v>
      </c>
      <c r="H2324">
        <v>2</v>
      </c>
      <c r="I2324">
        <v>47.52</v>
      </c>
      <c r="J2324" s="9">
        <v>38.830628571428576</v>
      </c>
      <c r="K2324">
        <v>95.04</v>
      </c>
      <c r="L2324" s="10">
        <v>0.18285714285714288</v>
      </c>
      <c r="M2324" s="2">
        <v>44650</v>
      </c>
      <c r="N2324" s="2" t="str">
        <f t="shared" si="144"/>
        <v>March 2022</v>
      </c>
      <c r="O2324" s="2" t="str">
        <f t="shared" si="145"/>
        <v>2022</v>
      </c>
      <c r="P2324">
        <v>31</v>
      </c>
      <c r="Q2324" t="s">
        <v>94</v>
      </c>
      <c r="R2324" t="str">
        <f t="shared" si="146"/>
        <v xml:space="preserve">Frozen </v>
      </c>
      <c r="S2324" t="str">
        <f t="shared" si="147"/>
        <v xml:space="preserve">Mainstream </v>
      </c>
    </row>
    <row r="2325" spans="1:19" x14ac:dyDescent="0.3">
      <c r="A2325" t="s">
        <v>560</v>
      </c>
      <c r="B2325" t="s">
        <v>561</v>
      </c>
      <c r="C2325" t="s">
        <v>808</v>
      </c>
      <c r="D2325" s="1" t="s">
        <v>809</v>
      </c>
      <c r="F2325" t="s">
        <v>809</v>
      </c>
      <c r="G2325" t="s">
        <v>313</v>
      </c>
      <c r="H2325">
        <v>1</v>
      </c>
      <c r="I2325">
        <v>54</v>
      </c>
      <c r="J2325" s="9">
        <v>37.105714285714285</v>
      </c>
      <c r="K2325">
        <v>54</v>
      </c>
      <c r="L2325" s="10">
        <v>0.31285714285714289</v>
      </c>
      <c r="M2325" s="2">
        <v>44650</v>
      </c>
      <c r="N2325" s="2" t="str">
        <f t="shared" si="144"/>
        <v>March 2022</v>
      </c>
      <c r="O2325" s="2" t="str">
        <f t="shared" si="145"/>
        <v>2022</v>
      </c>
      <c r="P2325">
        <v>37</v>
      </c>
      <c r="Q2325" t="s">
        <v>94</v>
      </c>
      <c r="R2325" t="str">
        <f t="shared" si="146"/>
        <v xml:space="preserve">Frozen </v>
      </c>
      <c r="S2325" t="str">
        <f t="shared" si="147"/>
        <v>Ethnic</v>
      </c>
    </row>
    <row r="2326" spans="1:19" x14ac:dyDescent="0.3">
      <c r="A2326" t="s">
        <v>546</v>
      </c>
      <c r="B2326" t="s">
        <v>547</v>
      </c>
      <c r="C2326" t="s">
        <v>275</v>
      </c>
      <c r="D2326" s="1" t="s">
        <v>276</v>
      </c>
      <c r="F2326" t="s">
        <v>276</v>
      </c>
      <c r="G2326" t="s">
        <v>313</v>
      </c>
      <c r="H2326">
        <v>-1</v>
      </c>
      <c r="I2326">
        <v>54</v>
      </c>
      <c r="J2326" s="9">
        <v>32.785714285714285</v>
      </c>
      <c r="K2326">
        <v>-54</v>
      </c>
      <c r="L2326" s="10">
        <v>0.39285714285714285</v>
      </c>
      <c r="M2326" s="2">
        <v>44650</v>
      </c>
      <c r="N2326" s="2" t="str">
        <f t="shared" si="144"/>
        <v>March 2022</v>
      </c>
      <c r="O2326" s="2" t="str">
        <f t="shared" si="145"/>
        <v>2022</v>
      </c>
      <c r="P2326">
        <v>45</v>
      </c>
      <c r="Q2326" t="s">
        <v>94</v>
      </c>
      <c r="R2326" t="str">
        <f t="shared" si="146"/>
        <v xml:space="preserve">Frozen </v>
      </c>
      <c r="S2326" t="str">
        <f t="shared" si="147"/>
        <v>Ethnic</v>
      </c>
    </row>
    <row r="2327" spans="1:19" x14ac:dyDescent="0.3">
      <c r="A2327" t="s">
        <v>546</v>
      </c>
      <c r="B2327" t="s">
        <v>547</v>
      </c>
      <c r="C2327" t="s">
        <v>826</v>
      </c>
      <c r="D2327" s="1" t="s">
        <v>827</v>
      </c>
      <c r="F2327" t="s">
        <v>827</v>
      </c>
      <c r="G2327" t="s">
        <v>313</v>
      </c>
      <c r="H2327">
        <v>-1</v>
      </c>
      <c r="I2327">
        <v>54</v>
      </c>
      <c r="J2327" s="9">
        <v>32.785714285714285</v>
      </c>
      <c r="K2327">
        <v>-54</v>
      </c>
      <c r="L2327" s="10">
        <v>0.39285714285714285</v>
      </c>
      <c r="M2327" s="2">
        <v>44650</v>
      </c>
      <c r="N2327" s="2" t="str">
        <f t="shared" si="144"/>
        <v>March 2022</v>
      </c>
      <c r="O2327" s="2" t="str">
        <f t="shared" si="145"/>
        <v>2022</v>
      </c>
      <c r="P2327">
        <v>45</v>
      </c>
      <c r="Q2327" t="s">
        <v>94</v>
      </c>
      <c r="R2327" t="str">
        <f t="shared" si="146"/>
        <v xml:space="preserve">Frozen </v>
      </c>
      <c r="S2327" t="str">
        <f t="shared" si="147"/>
        <v>Ethnic</v>
      </c>
    </row>
    <row r="2328" spans="1:19" x14ac:dyDescent="0.3">
      <c r="A2328" t="s">
        <v>568</v>
      </c>
      <c r="B2328" t="s">
        <v>569</v>
      </c>
      <c r="C2328" t="s">
        <v>65</v>
      </c>
      <c r="D2328" s="1" t="s">
        <v>66</v>
      </c>
      <c r="E2328" t="s">
        <v>85</v>
      </c>
      <c r="F2328" t="s">
        <v>86</v>
      </c>
      <c r="G2328" t="s">
        <v>313</v>
      </c>
      <c r="H2328">
        <v>3</v>
      </c>
      <c r="I2328">
        <v>47.52</v>
      </c>
      <c r="J2328" s="9">
        <v>38.830628571428569</v>
      </c>
      <c r="K2328">
        <v>142.56</v>
      </c>
      <c r="L2328" s="10">
        <v>0.18285714285714291</v>
      </c>
      <c r="M2328" s="2">
        <v>44650</v>
      </c>
      <c r="N2328" s="2" t="str">
        <f t="shared" si="144"/>
        <v>March 2022</v>
      </c>
      <c r="O2328" s="2" t="str">
        <f t="shared" si="145"/>
        <v>2022</v>
      </c>
      <c r="P2328">
        <v>31</v>
      </c>
      <c r="Q2328" t="s">
        <v>94</v>
      </c>
      <c r="R2328" t="str">
        <f t="shared" si="146"/>
        <v xml:space="preserve">Frozen </v>
      </c>
      <c r="S2328" t="str">
        <f t="shared" si="147"/>
        <v xml:space="preserve">Mainstream </v>
      </c>
    </row>
    <row r="2329" spans="1:19" x14ac:dyDescent="0.3">
      <c r="A2329" t="s">
        <v>568</v>
      </c>
      <c r="B2329" t="s">
        <v>569</v>
      </c>
      <c r="C2329" t="s">
        <v>238</v>
      </c>
      <c r="D2329" s="1" t="s">
        <v>239</v>
      </c>
      <c r="F2329" t="s">
        <v>239</v>
      </c>
      <c r="G2329" t="s">
        <v>313</v>
      </c>
      <c r="H2329">
        <v>2</v>
      </c>
      <c r="I2329">
        <v>54</v>
      </c>
      <c r="J2329" s="9">
        <v>35.48571428571428</v>
      </c>
      <c r="K2329">
        <v>108</v>
      </c>
      <c r="L2329" s="10">
        <v>0.34285714285714292</v>
      </c>
      <c r="M2329" s="2">
        <v>44650</v>
      </c>
      <c r="N2329" s="2" t="str">
        <f t="shared" si="144"/>
        <v>March 2022</v>
      </c>
      <c r="O2329" s="2" t="str">
        <f t="shared" si="145"/>
        <v>2022</v>
      </c>
      <c r="P2329">
        <v>40</v>
      </c>
      <c r="Q2329" t="s">
        <v>94</v>
      </c>
      <c r="R2329" t="str">
        <f t="shared" si="146"/>
        <v xml:space="preserve">Frozen </v>
      </c>
      <c r="S2329" t="str">
        <f t="shared" si="147"/>
        <v>Ethnic</v>
      </c>
    </row>
    <row r="2330" spans="1:19" x14ac:dyDescent="0.3">
      <c r="A2330" t="s">
        <v>556</v>
      </c>
      <c r="B2330" t="s">
        <v>557</v>
      </c>
      <c r="C2330" t="s">
        <v>238</v>
      </c>
      <c r="D2330" s="1" t="s">
        <v>239</v>
      </c>
      <c r="F2330" t="s">
        <v>239</v>
      </c>
      <c r="G2330" t="s">
        <v>313</v>
      </c>
      <c r="H2330">
        <v>1</v>
      </c>
      <c r="I2330">
        <v>54</v>
      </c>
      <c r="J2330" s="9">
        <v>36.025714285714287</v>
      </c>
      <c r="K2330">
        <v>54</v>
      </c>
      <c r="L2330" s="10">
        <v>0.33285714285714291</v>
      </c>
      <c r="M2330" s="2">
        <v>44650</v>
      </c>
      <c r="N2330" s="2" t="str">
        <f t="shared" si="144"/>
        <v>March 2022</v>
      </c>
      <c r="O2330" s="2" t="str">
        <f t="shared" si="145"/>
        <v>2022</v>
      </c>
      <c r="P2330">
        <v>39</v>
      </c>
      <c r="Q2330" t="s">
        <v>94</v>
      </c>
      <c r="R2330" t="str">
        <f t="shared" si="146"/>
        <v xml:space="preserve">Frozen </v>
      </c>
      <c r="S2330" t="str">
        <f t="shared" si="147"/>
        <v>Ethnic</v>
      </c>
    </row>
    <row r="2331" spans="1:19" x14ac:dyDescent="0.3">
      <c r="A2331" t="s">
        <v>542</v>
      </c>
      <c r="B2331" t="s">
        <v>543</v>
      </c>
      <c r="C2331" t="s">
        <v>238</v>
      </c>
      <c r="D2331" s="1" t="s">
        <v>239</v>
      </c>
      <c r="F2331" t="s">
        <v>239</v>
      </c>
      <c r="G2331" t="s">
        <v>313</v>
      </c>
      <c r="H2331">
        <v>2</v>
      </c>
      <c r="I2331">
        <v>54</v>
      </c>
      <c r="J2331" s="9">
        <v>33.86571428571429</v>
      </c>
      <c r="K2331">
        <v>108</v>
      </c>
      <c r="L2331" s="10">
        <v>0.37285714285714283</v>
      </c>
      <c r="M2331" s="2">
        <v>44650</v>
      </c>
      <c r="N2331" s="2" t="str">
        <f t="shared" si="144"/>
        <v>March 2022</v>
      </c>
      <c r="O2331" s="2" t="str">
        <f t="shared" si="145"/>
        <v>2022</v>
      </c>
      <c r="P2331">
        <v>43</v>
      </c>
      <c r="Q2331" t="s">
        <v>94</v>
      </c>
      <c r="R2331" t="str">
        <f t="shared" si="146"/>
        <v xml:space="preserve">Frozen </v>
      </c>
      <c r="S2331" t="str">
        <f t="shared" si="147"/>
        <v>Ethnic</v>
      </c>
    </row>
    <row r="2332" spans="1:19" x14ac:dyDescent="0.3">
      <c r="A2332" t="s">
        <v>540</v>
      </c>
      <c r="B2332" t="s">
        <v>541</v>
      </c>
      <c r="C2332" t="s">
        <v>238</v>
      </c>
      <c r="D2332" s="1" t="s">
        <v>239</v>
      </c>
      <c r="F2332" t="s">
        <v>239</v>
      </c>
      <c r="G2332" t="s">
        <v>313</v>
      </c>
      <c r="H2332">
        <v>1</v>
      </c>
      <c r="I2332">
        <v>54</v>
      </c>
      <c r="J2332" s="9">
        <v>29.545714285714286</v>
      </c>
      <c r="K2332">
        <v>54</v>
      </c>
      <c r="L2332" s="10">
        <v>0.45285714285714285</v>
      </c>
      <c r="M2332" s="2">
        <v>44650</v>
      </c>
      <c r="N2332" s="2" t="str">
        <f t="shared" si="144"/>
        <v>March 2022</v>
      </c>
      <c r="O2332" s="2" t="str">
        <f t="shared" si="145"/>
        <v>2022</v>
      </c>
      <c r="P2332">
        <v>51</v>
      </c>
      <c r="Q2332" t="s">
        <v>94</v>
      </c>
      <c r="R2332" t="str">
        <f t="shared" si="146"/>
        <v xml:space="preserve">Frozen </v>
      </c>
      <c r="S2332" t="str">
        <f t="shared" si="147"/>
        <v>Ethnic</v>
      </c>
    </row>
    <row r="2333" spans="1:19" x14ac:dyDescent="0.3">
      <c r="A2333" t="s">
        <v>542</v>
      </c>
      <c r="B2333" t="s">
        <v>543</v>
      </c>
      <c r="C2333" t="s">
        <v>65</v>
      </c>
      <c r="D2333" s="1" t="s">
        <v>66</v>
      </c>
      <c r="E2333" t="s">
        <v>709</v>
      </c>
      <c r="F2333" t="s">
        <v>205</v>
      </c>
      <c r="G2333" t="s">
        <v>313</v>
      </c>
      <c r="H2333">
        <v>1</v>
      </c>
      <c r="I2333">
        <v>47.52</v>
      </c>
      <c r="J2333" s="9">
        <v>36.929828571428573</v>
      </c>
      <c r="K2333">
        <v>47.52</v>
      </c>
      <c r="L2333" s="10">
        <v>0.22285714285714289</v>
      </c>
      <c r="M2333" s="2">
        <v>44649</v>
      </c>
      <c r="N2333" s="2" t="str">
        <f t="shared" si="144"/>
        <v>March 2022</v>
      </c>
      <c r="O2333" s="2" t="str">
        <f t="shared" si="145"/>
        <v>2022</v>
      </c>
      <c r="P2333">
        <v>35</v>
      </c>
      <c r="Q2333" t="s">
        <v>94</v>
      </c>
      <c r="R2333" t="str">
        <f t="shared" si="146"/>
        <v xml:space="preserve">Frozen </v>
      </c>
      <c r="S2333" t="str">
        <f t="shared" si="147"/>
        <v xml:space="preserve">Mainstream </v>
      </c>
    </row>
    <row r="2334" spans="1:19" x14ac:dyDescent="0.3">
      <c r="A2334" t="s">
        <v>568</v>
      </c>
      <c r="B2334" t="s">
        <v>569</v>
      </c>
      <c r="C2334" t="s">
        <v>65</v>
      </c>
      <c r="D2334" s="1" t="s">
        <v>66</v>
      </c>
      <c r="E2334" t="s">
        <v>225</v>
      </c>
      <c r="F2334" t="s">
        <v>226</v>
      </c>
      <c r="G2334" t="s">
        <v>313</v>
      </c>
      <c r="H2334">
        <v>1</v>
      </c>
      <c r="I2334">
        <v>47.52</v>
      </c>
      <c r="J2334" s="9">
        <v>38.830628571428576</v>
      </c>
      <c r="K2334">
        <v>47.52</v>
      </c>
      <c r="L2334" s="10">
        <v>0.18285714285714288</v>
      </c>
      <c r="M2334" s="2">
        <v>44649</v>
      </c>
      <c r="N2334" s="2" t="str">
        <f t="shared" si="144"/>
        <v>March 2022</v>
      </c>
      <c r="O2334" s="2" t="str">
        <f t="shared" si="145"/>
        <v>2022</v>
      </c>
      <c r="P2334">
        <v>31</v>
      </c>
      <c r="Q2334" t="s">
        <v>94</v>
      </c>
      <c r="R2334" t="str">
        <f t="shared" si="146"/>
        <v xml:space="preserve">Frozen </v>
      </c>
      <c r="S2334" t="str">
        <f t="shared" si="147"/>
        <v xml:space="preserve">Mainstream </v>
      </c>
    </row>
    <row r="2335" spans="1:19" x14ac:dyDescent="0.3">
      <c r="A2335" t="s">
        <v>542</v>
      </c>
      <c r="B2335" t="s">
        <v>543</v>
      </c>
      <c r="C2335" t="s">
        <v>173</v>
      </c>
      <c r="D2335" s="1" t="s">
        <v>174</v>
      </c>
      <c r="F2335" t="s">
        <v>174</v>
      </c>
      <c r="G2335" t="s">
        <v>313</v>
      </c>
      <c r="H2335">
        <v>1</v>
      </c>
      <c r="I2335">
        <v>54</v>
      </c>
      <c r="J2335" s="9">
        <v>33.86571428571429</v>
      </c>
      <c r="K2335">
        <v>54</v>
      </c>
      <c r="L2335" s="10">
        <v>0.37285714285714283</v>
      </c>
      <c r="M2335" s="2">
        <v>44649</v>
      </c>
      <c r="N2335" s="2" t="str">
        <f t="shared" si="144"/>
        <v>March 2022</v>
      </c>
      <c r="O2335" s="2" t="str">
        <f t="shared" si="145"/>
        <v>2022</v>
      </c>
      <c r="P2335">
        <v>43</v>
      </c>
      <c r="Q2335" t="s">
        <v>94</v>
      </c>
      <c r="R2335" t="str">
        <f t="shared" si="146"/>
        <v xml:space="preserve">Frozen </v>
      </c>
      <c r="S2335" t="str">
        <f t="shared" si="147"/>
        <v>Ethnic</v>
      </c>
    </row>
    <row r="2336" spans="1:19" x14ac:dyDescent="0.3">
      <c r="A2336" t="s">
        <v>542</v>
      </c>
      <c r="B2336" t="s">
        <v>543</v>
      </c>
      <c r="C2336" t="s">
        <v>265</v>
      </c>
      <c r="D2336" s="1" t="s">
        <v>266</v>
      </c>
      <c r="E2336" t="s">
        <v>34</v>
      </c>
      <c r="F2336" t="s">
        <v>266</v>
      </c>
      <c r="G2336" t="s">
        <v>313</v>
      </c>
      <c r="H2336">
        <v>1</v>
      </c>
      <c r="I2336">
        <v>54</v>
      </c>
      <c r="J2336" s="9">
        <v>33.86571428571429</v>
      </c>
      <c r="K2336">
        <v>54</v>
      </c>
      <c r="L2336" s="10">
        <v>0.37285714285714283</v>
      </c>
      <c r="M2336" s="2">
        <v>44649</v>
      </c>
      <c r="N2336" s="2" t="str">
        <f t="shared" si="144"/>
        <v>March 2022</v>
      </c>
      <c r="O2336" s="2" t="str">
        <f t="shared" si="145"/>
        <v>2022</v>
      </c>
      <c r="P2336">
        <v>43</v>
      </c>
      <c r="Q2336" t="s">
        <v>94</v>
      </c>
      <c r="R2336" t="str">
        <f t="shared" si="146"/>
        <v xml:space="preserve">Frozen </v>
      </c>
      <c r="S2336" t="str">
        <f t="shared" si="147"/>
        <v>Ethnic</v>
      </c>
    </row>
    <row r="2337" spans="1:19" x14ac:dyDescent="0.3">
      <c r="A2337" t="s">
        <v>562</v>
      </c>
      <c r="B2337" t="s">
        <v>563</v>
      </c>
      <c r="C2337" t="s">
        <v>461</v>
      </c>
      <c r="D2337" s="1" t="s">
        <v>462</v>
      </c>
      <c r="F2337" t="s">
        <v>462</v>
      </c>
      <c r="G2337" t="s">
        <v>313</v>
      </c>
      <c r="H2337">
        <v>1</v>
      </c>
      <c r="I2337">
        <v>54</v>
      </c>
      <c r="J2337" s="9">
        <v>35.48571428571428</v>
      </c>
      <c r="K2337">
        <v>54</v>
      </c>
      <c r="L2337" s="10">
        <v>0.34285714285714292</v>
      </c>
      <c r="M2337" s="2">
        <v>44649</v>
      </c>
      <c r="N2337" s="2" t="str">
        <f t="shared" si="144"/>
        <v>March 2022</v>
      </c>
      <c r="O2337" s="2" t="str">
        <f t="shared" si="145"/>
        <v>2022</v>
      </c>
      <c r="P2337">
        <v>40</v>
      </c>
      <c r="Q2337" t="s">
        <v>94</v>
      </c>
      <c r="R2337" t="str">
        <f t="shared" si="146"/>
        <v xml:space="preserve">Frozen </v>
      </c>
      <c r="S2337" t="str">
        <f t="shared" si="147"/>
        <v>Ethnic</v>
      </c>
    </row>
    <row r="2338" spans="1:19" x14ac:dyDescent="0.3">
      <c r="A2338" t="s">
        <v>542</v>
      </c>
      <c r="B2338" t="s">
        <v>543</v>
      </c>
      <c r="C2338" t="s">
        <v>461</v>
      </c>
      <c r="D2338" s="1" t="s">
        <v>462</v>
      </c>
      <c r="F2338" t="s">
        <v>462</v>
      </c>
      <c r="G2338" t="s">
        <v>313</v>
      </c>
      <c r="H2338">
        <v>1</v>
      </c>
      <c r="I2338">
        <v>54</v>
      </c>
      <c r="J2338" s="9">
        <v>33.86571428571429</v>
      </c>
      <c r="K2338">
        <v>54</v>
      </c>
      <c r="L2338" s="10">
        <v>0.37285714285714283</v>
      </c>
      <c r="M2338" s="2">
        <v>44649</v>
      </c>
      <c r="N2338" s="2" t="str">
        <f t="shared" si="144"/>
        <v>March 2022</v>
      </c>
      <c r="O2338" s="2" t="str">
        <f t="shared" si="145"/>
        <v>2022</v>
      </c>
      <c r="P2338">
        <v>43</v>
      </c>
      <c r="Q2338" t="s">
        <v>94</v>
      </c>
      <c r="R2338" t="str">
        <f t="shared" si="146"/>
        <v xml:space="preserve">Frozen </v>
      </c>
      <c r="S2338" t="str">
        <f t="shared" si="147"/>
        <v>Ethnic</v>
      </c>
    </row>
    <row r="2339" spans="1:19" x14ac:dyDescent="0.3">
      <c r="A2339" t="s">
        <v>556</v>
      </c>
      <c r="B2339" t="s">
        <v>557</v>
      </c>
      <c r="C2339" t="s">
        <v>43</v>
      </c>
      <c r="D2339" s="1" t="s">
        <v>44</v>
      </c>
      <c r="F2339" t="s">
        <v>44</v>
      </c>
      <c r="G2339" t="s">
        <v>313</v>
      </c>
      <c r="H2339">
        <v>1</v>
      </c>
      <c r="I2339">
        <v>54</v>
      </c>
      <c r="J2339" s="9">
        <v>36.025714285714287</v>
      </c>
      <c r="K2339">
        <v>54</v>
      </c>
      <c r="L2339" s="10">
        <v>0.33285714285714291</v>
      </c>
      <c r="M2339" s="2">
        <v>44649</v>
      </c>
      <c r="N2339" s="2" t="str">
        <f t="shared" si="144"/>
        <v>March 2022</v>
      </c>
      <c r="O2339" s="2" t="str">
        <f t="shared" si="145"/>
        <v>2022</v>
      </c>
      <c r="P2339">
        <v>39</v>
      </c>
      <c r="Q2339" t="s">
        <v>94</v>
      </c>
      <c r="R2339" t="str">
        <f t="shared" si="146"/>
        <v xml:space="preserve">Frozen </v>
      </c>
      <c r="S2339" t="str">
        <f t="shared" si="147"/>
        <v>Ethnic</v>
      </c>
    </row>
    <row r="2340" spans="1:19" x14ac:dyDescent="0.3">
      <c r="A2340" t="s">
        <v>542</v>
      </c>
      <c r="B2340" t="s">
        <v>543</v>
      </c>
      <c r="C2340" t="s">
        <v>43</v>
      </c>
      <c r="D2340" s="1" t="s">
        <v>44</v>
      </c>
      <c r="F2340" t="s">
        <v>44</v>
      </c>
      <c r="G2340" t="s">
        <v>313</v>
      </c>
      <c r="H2340">
        <v>1</v>
      </c>
      <c r="I2340">
        <v>54</v>
      </c>
      <c r="J2340" s="9">
        <v>33.86571428571429</v>
      </c>
      <c r="K2340">
        <v>54</v>
      </c>
      <c r="L2340" s="10">
        <v>0.37285714285714283</v>
      </c>
      <c r="M2340" s="2">
        <v>44649</v>
      </c>
      <c r="N2340" s="2" t="str">
        <f t="shared" si="144"/>
        <v>March 2022</v>
      </c>
      <c r="O2340" s="2" t="str">
        <f t="shared" si="145"/>
        <v>2022</v>
      </c>
      <c r="P2340">
        <v>43</v>
      </c>
      <c r="Q2340" t="s">
        <v>94</v>
      </c>
      <c r="R2340" t="str">
        <f t="shared" si="146"/>
        <v xml:space="preserve">Frozen </v>
      </c>
      <c r="S2340" t="str">
        <f t="shared" si="147"/>
        <v>Ethnic</v>
      </c>
    </row>
    <row r="2341" spans="1:19" x14ac:dyDescent="0.3">
      <c r="A2341" t="s">
        <v>564</v>
      </c>
      <c r="B2341" t="s">
        <v>565</v>
      </c>
      <c r="C2341" t="s">
        <v>43</v>
      </c>
      <c r="D2341" s="1" t="s">
        <v>44</v>
      </c>
      <c r="F2341" t="s">
        <v>44</v>
      </c>
      <c r="G2341" t="s">
        <v>313</v>
      </c>
      <c r="H2341">
        <v>1</v>
      </c>
      <c r="I2341">
        <v>54</v>
      </c>
      <c r="J2341" s="9">
        <v>32.785714285714285</v>
      </c>
      <c r="K2341">
        <v>54</v>
      </c>
      <c r="L2341" s="10">
        <v>0.39285714285714285</v>
      </c>
      <c r="M2341" s="2">
        <v>44649</v>
      </c>
      <c r="N2341" s="2" t="str">
        <f t="shared" si="144"/>
        <v>March 2022</v>
      </c>
      <c r="O2341" s="2" t="str">
        <f t="shared" si="145"/>
        <v>2022</v>
      </c>
      <c r="P2341">
        <v>45</v>
      </c>
      <c r="Q2341" t="s">
        <v>94</v>
      </c>
      <c r="R2341" t="str">
        <f t="shared" si="146"/>
        <v xml:space="preserve">Frozen </v>
      </c>
      <c r="S2341" t="str">
        <f t="shared" si="147"/>
        <v>Ethnic</v>
      </c>
    </row>
    <row r="2342" spans="1:19" x14ac:dyDescent="0.3">
      <c r="A2342" t="s">
        <v>542</v>
      </c>
      <c r="B2342" t="s">
        <v>543</v>
      </c>
      <c r="C2342" t="s">
        <v>65</v>
      </c>
      <c r="D2342" s="1" t="s">
        <v>66</v>
      </c>
      <c r="E2342" t="s">
        <v>316</v>
      </c>
      <c r="F2342" t="s">
        <v>317</v>
      </c>
      <c r="G2342" t="s">
        <v>313</v>
      </c>
      <c r="H2342">
        <v>1</v>
      </c>
      <c r="I2342">
        <v>54.32</v>
      </c>
      <c r="J2342" s="9">
        <v>37.8688</v>
      </c>
      <c r="K2342">
        <v>54.32</v>
      </c>
      <c r="L2342" s="10">
        <v>0.30285714285714288</v>
      </c>
      <c r="M2342" s="2">
        <v>44649</v>
      </c>
      <c r="N2342" s="2" t="str">
        <f t="shared" si="144"/>
        <v>March 2022</v>
      </c>
      <c r="O2342" s="2" t="str">
        <f t="shared" si="145"/>
        <v>2022</v>
      </c>
      <c r="P2342">
        <v>43</v>
      </c>
      <c r="Q2342" t="s">
        <v>94</v>
      </c>
      <c r="R2342" t="str">
        <f t="shared" si="146"/>
        <v xml:space="preserve">Frozen </v>
      </c>
      <c r="S2342" t="str">
        <f t="shared" si="147"/>
        <v xml:space="preserve">Mainstream </v>
      </c>
    </row>
    <row r="2343" spans="1:19" x14ac:dyDescent="0.3">
      <c r="A2343" t="s">
        <v>556</v>
      </c>
      <c r="B2343" t="s">
        <v>557</v>
      </c>
      <c r="C2343" t="s">
        <v>655</v>
      </c>
      <c r="D2343" s="1" t="s">
        <v>656</v>
      </c>
      <c r="F2343" t="s">
        <v>656</v>
      </c>
      <c r="G2343" t="s">
        <v>313</v>
      </c>
      <c r="H2343">
        <v>1</v>
      </c>
      <c r="I2343">
        <v>48</v>
      </c>
      <c r="J2343" s="9">
        <v>35.862857142857145</v>
      </c>
      <c r="K2343">
        <v>48</v>
      </c>
      <c r="L2343" s="10">
        <v>0.25285714285714284</v>
      </c>
      <c r="M2343" s="2">
        <v>44649</v>
      </c>
      <c r="N2343" s="2" t="str">
        <f t="shared" si="144"/>
        <v>March 2022</v>
      </c>
      <c r="O2343" s="2" t="str">
        <f t="shared" si="145"/>
        <v>2022</v>
      </c>
      <c r="P2343">
        <v>31</v>
      </c>
      <c r="Q2343" t="s">
        <v>94</v>
      </c>
      <c r="R2343" t="str">
        <f t="shared" si="146"/>
        <v xml:space="preserve">Frozen </v>
      </c>
      <c r="S2343" t="str">
        <f t="shared" si="147"/>
        <v>Ethnic</v>
      </c>
    </row>
    <row r="2344" spans="1:19" x14ac:dyDescent="0.3">
      <c r="A2344" t="s">
        <v>564</v>
      </c>
      <c r="B2344" t="s">
        <v>565</v>
      </c>
      <c r="C2344" t="s">
        <v>655</v>
      </c>
      <c r="D2344" s="1" t="s">
        <v>656</v>
      </c>
      <c r="F2344" t="s">
        <v>656</v>
      </c>
      <c r="G2344" t="s">
        <v>313</v>
      </c>
      <c r="H2344">
        <v>1</v>
      </c>
      <c r="I2344">
        <v>48</v>
      </c>
      <c r="J2344" s="9">
        <v>32.502857142857138</v>
      </c>
      <c r="K2344">
        <v>48</v>
      </c>
      <c r="L2344" s="10">
        <v>0.3228571428571429</v>
      </c>
      <c r="M2344" s="2">
        <v>44649</v>
      </c>
      <c r="N2344" s="2" t="str">
        <f t="shared" si="144"/>
        <v>March 2022</v>
      </c>
      <c r="O2344" s="2" t="str">
        <f t="shared" si="145"/>
        <v>2022</v>
      </c>
      <c r="P2344">
        <v>38</v>
      </c>
      <c r="Q2344" t="s">
        <v>94</v>
      </c>
      <c r="R2344" t="str">
        <f t="shared" si="146"/>
        <v xml:space="preserve">Frozen </v>
      </c>
      <c r="S2344" t="str">
        <f t="shared" si="147"/>
        <v>Ethnic</v>
      </c>
    </row>
    <row r="2345" spans="1:19" x14ac:dyDescent="0.3">
      <c r="A2345" t="s">
        <v>542</v>
      </c>
      <c r="B2345" t="s">
        <v>543</v>
      </c>
      <c r="C2345" t="s">
        <v>467</v>
      </c>
      <c r="D2345" s="1" t="s">
        <v>468</v>
      </c>
      <c r="F2345" t="s">
        <v>468</v>
      </c>
      <c r="G2345" t="s">
        <v>313</v>
      </c>
      <c r="H2345">
        <v>1</v>
      </c>
      <c r="I2345">
        <v>54</v>
      </c>
      <c r="J2345" s="9">
        <v>33.86571428571429</v>
      </c>
      <c r="K2345">
        <v>54</v>
      </c>
      <c r="L2345" s="10">
        <v>0.37285714285714283</v>
      </c>
      <c r="M2345" s="2">
        <v>44649</v>
      </c>
      <c r="N2345" s="2" t="str">
        <f t="shared" si="144"/>
        <v>March 2022</v>
      </c>
      <c r="O2345" s="2" t="str">
        <f t="shared" si="145"/>
        <v>2022</v>
      </c>
      <c r="P2345">
        <v>43</v>
      </c>
      <c r="Q2345" t="s">
        <v>94</v>
      </c>
      <c r="R2345" t="str">
        <f t="shared" si="146"/>
        <v xml:space="preserve">Frozen </v>
      </c>
      <c r="S2345" t="str">
        <f t="shared" si="147"/>
        <v>Ethnic</v>
      </c>
    </row>
    <row r="2346" spans="1:19" x14ac:dyDescent="0.3">
      <c r="A2346" t="s">
        <v>562</v>
      </c>
      <c r="B2346" t="s">
        <v>563</v>
      </c>
      <c r="C2346" t="s">
        <v>65</v>
      </c>
      <c r="D2346" s="1" t="s">
        <v>66</v>
      </c>
      <c r="E2346" t="s">
        <v>522</v>
      </c>
      <c r="F2346" t="s">
        <v>523</v>
      </c>
      <c r="G2346" t="s">
        <v>313</v>
      </c>
      <c r="H2346">
        <v>1</v>
      </c>
      <c r="I2346">
        <v>48.72</v>
      </c>
      <c r="J2346" s="9">
        <v>38.836799999999997</v>
      </c>
      <c r="K2346">
        <v>48.72</v>
      </c>
      <c r="L2346" s="10">
        <v>0.2028571428571429</v>
      </c>
      <c r="M2346" s="2">
        <v>44648</v>
      </c>
      <c r="N2346" s="2" t="str">
        <f t="shared" si="144"/>
        <v>March 2022</v>
      </c>
      <c r="O2346" s="2" t="str">
        <f t="shared" si="145"/>
        <v>2022</v>
      </c>
      <c r="P2346">
        <v>33</v>
      </c>
      <c r="Q2346" t="s">
        <v>94</v>
      </c>
      <c r="R2346" t="str">
        <f t="shared" si="146"/>
        <v xml:space="preserve">Frozen </v>
      </c>
      <c r="S2346" t="str">
        <f t="shared" si="147"/>
        <v xml:space="preserve">Mainstream </v>
      </c>
    </row>
    <row r="2347" spans="1:19" x14ac:dyDescent="0.3">
      <c r="A2347" t="s">
        <v>568</v>
      </c>
      <c r="B2347" t="s">
        <v>569</v>
      </c>
      <c r="C2347" t="s">
        <v>65</v>
      </c>
      <c r="D2347" s="1" t="s">
        <v>66</v>
      </c>
      <c r="E2347" t="s">
        <v>522</v>
      </c>
      <c r="F2347" t="s">
        <v>523</v>
      </c>
      <c r="G2347" t="s">
        <v>313</v>
      </c>
      <c r="H2347">
        <v>1</v>
      </c>
      <c r="I2347">
        <v>47.52</v>
      </c>
      <c r="J2347" s="9">
        <v>38.830628571428576</v>
      </c>
      <c r="K2347">
        <v>47.52</v>
      </c>
      <c r="L2347" s="10">
        <v>0.18285714285714288</v>
      </c>
      <c r="M2347" s="2">
        <v>44648</v>
      </c>
      <c r="N2347" s="2" t="str">
        <f t="shared" si="144"/>
        <v>March 2022</v>
      </c>
      <c r="O2347" s="2" t="str">
        <f t="shared" si="145"/>
        <v>2022</v>
      </c>
      <c r="P2347">
        <v>31</v>
      </c>
      <c r="Q2347" t="s">
        <v>94</v>
      </c>
      <c r="R2347" t="str">
        <f t="shared" si="146"/>
        <v xml:space="preserve">Frozen </v>
      </c>
      <c r="S2347" t="str">
        <f t="shared" si="147"/>
        <v xml:space="preserve">Mainstream </v>
      </c>
    </row>
    <row r="2348" spans="1:19" x14ac:dyDescent="0.3">
      <c r="A2348" t="s">
        <v>542</v>
      </c>
      <c r="B2348" t="s">
        <v>543</v>
      </c>
      <c r="C2348" t="s">
        <v>65</v>
      </c>
      <c r="D2348" s="1" t="s">
        <v>66</v>
      </c>
      <c r="E2348" t="s">
        <v>522</v>
      </c>
      <c r="F2348" t="s">
        <v>523</v>
      </c>
      <c r="G2348" t="s">
        <v>313</v>
      </c>
      <c r="H2348">
        <v>1</v>
      </c>
      <c r="I2348">
        <v>47.52</v>
      </c>
      <c r="J2348" s="9">
        <v>36.929828571428573</v>
      </c>
      <c r="K2348">
        <v>47.52</v>
      </c>
      <c r="L2348" s="10">
        <v>0.22285714285714289</v>
      </c>
      <c r="M2348" s="2">
        <v>44648</v>
      </c>
      <c r="N2348" s="2" t="str">
        <f t="shared" si="144"/>
        <v>March 2022</v>
      </c>
      <c r="O2348" s="2" t="str">
        <f t="shared" si="145"/>
        <v>2022</v>
      </c>
      <c r="P2348">
        <v>35</v>
      </c>
      <c r="Q2348" t="s">
        <v>94</v>
      </c>
      <c r="R2348" t="str">
        <f t="shared" si="146"/>
        <v xml:space="preserve">Frozen </v>
      </c>
      <c r="S2348" t="str">
        <f t="shared" si="147"/>
        <v xml:space="preserve">Mainstream </v>
      </c>
    </row>
    <row r="2349" spans="1:19" x14ac:dyDescent="0.3">
      <c r="A2349" t="s">
        <v>542</v>
      </c>
      <c r="B2349" t="s">
        <v>543</v>
      </c>
      <c r="C2349" t="s">
        <v>65</v>
      </c>
      <c r="D2349" s="1" t="s">
        <v>66</v>
      </c>
      <c r="E2349" t="s">
        <v>824</v>
      </c>
      <c r="F2349" t="s">
        <v>825</v>
      </c>
      <c r="G2349" t="s">
        <v>313</v>
      </c>
      <c r="H2349">
        <v>2</v>
      </c>
      <c r="I2349">
        <v>47.52</v>
      </c>
      <c r="J2349" s="9">
        <v>36.929828571428573</v>
      </c>
      <c r="K2349">
        <v>95.04</v>
      </c>
      <c r="L2349" s="10">
        <v>0.22285714285714289</v>
      </c>
      <c r="M2349" s="2">
        <v>44648</v>
      </c>
      <c r="N2349" s="2" t="str">
        <f t="shared" si="144"/>
        <v>March 2022</v>
      </c>
      <c r="O2349" s="2" t="str">
        <f t="shared" si="145"/>
        <v>2022</v>
      </c>
      <c r="P2349">
        <v>35</v>
      </c>
      <c r="Q2349" t="s">
        <v>94</v>
      </c>
      <c r="R2349" t="str">
        <f t="shared" si="146"/>
        <v xml:space="preserve">Frozen </v>
      </c>
      <c r="S2349" t="str">
        <f t="shared" si="147"/>
        <v xml:space="preserve">Mainstream </v>
      </c>
    </row>
    <row r="2350" spans="1:19" x14ac:dyDescent="0.3">
      <c r="A2350" t="s">
        <v>568</v>
      </c>
      <c r="B2350" t="s">
        <v>569</v>
      </c>
      <c r="C2350" t="s">
        <v>65</v>
      </c>
      <c r="D2350" s="1" t="s">
        <v>66</v>
      </c>
      <c r="E2350" t="s">
        <v>824</v>
      </c>
      <c r="F2350" t="s">
        <v>825</v>
      </c>
      <c r="G2350" t="s">
        <v>313</v>
      </c>
      <c r="H2350">
        <v>2</v>
      </c>
      <c r="I2350">
        <v>47.52</v>
      </c>
      <c r="J2350" s="9">
        <v>38.830628571428576</v>
      </c>
      <c r="K2350">
        <v>95.04</v>
      </c>
      <c r="L2350" s="10">
        <v>0.18285714285714288</v>
      </c>
      <c r="M2350" s="2">
        <v>44648</v>
      </c>
      <c r="N2350" s="2" t="str">
        <f t="shared" si="144"/>
        <v>March 2022</v>
      </c>
      <c r="O2350" s="2" t="str">
        <f t="shared" si="145"/>
        <v>2022</v>
      </c>
      <c r="P2350">
        <v>31</v>
      </c>
      <c r="Q2350" t="s">
        <v>94</v>
      </c>
      <c r="R2350" t="str">
        <f t="shared" si="146"/>
        <v xml:space="preserve">Frozen </v>
      </c>
      <c r="S2350" t="str">
        <f t="shared" si="147"/>
        <v xml:space="preserve">Mainstream </v>
      </c>
    </row>
    <row r="2351" spans="1:19" x14ac:dyDescent="0.3">
      <c r="A2351" t="s">
        <v>564</v>
      </c>
      <c r="B2351" t="s">
        <v>565</v>
      </c>
      <c r="C2351" t="s">
        <v>431</v>
      </c>
      <c r="D2351" s="1" t="s">
        <v>432</v>
      </c>
      <c r="F2351" t="s">
        <v>432</v>
      </c>
      <c r="G2351" t="s">
        <v>313</v>
      </c>
      <c r="H2351">
        <v>1</v>
      </c>
      <c r="I2351">
        <v>54</v>
      </c>
      <c r="J2351" s="9">
        <v>32.785714285714285</v>
      </c>
      <c r="K2351">
        <v>54</v>
      </c>
      <c r="L2351" s="10">
        <v>0.39285714285714285</v>
      </c>
      <c r="M2351" s="2">
        <v>44648</v>
      </c>
      <c r="N2351" s="2" t="str">
        <f t="shared" si="144"/>
        <v>March 2022</v>
      </c>
      <c r="O2351" s="2" t="str">
        <f t="shared" si="145"/>
        <v>2022</v>
      </c>
      <c r="P2351">
        <v>45</v>
      </c>
      <c r="Q2351" t="s">
        <v>94</v>
      </c>
      <c r="R2351" t="str">
        <f t="shared" si="146"/>
        <v xml:space="preserve">Frozen </v>
      </c>
      <c r="S2351" t="str">
        <f t="shared" si="147"/>
        <v>Ethnic</v>
      </c>
    </row>
    <row r="2352" spans="1:19" x14ac:dyDescent="0.3">
      <c r="A2352" t="s">
        <v>560</v>
      </c>
      <c r="B2352" t="s">
        <v>561</v>
      </c>
      <c r="C2352" t="s">
        <v>431</v>
      </c>
      <c r="D2352" s="1" t="s">
        <v>432</v>
      </c>
      <c r="F2352" t="s">
        <v>432</v>
      </c>
      <c r="G2352" t="s">
        <v>313</v>
      </c>
      <c r="H2352">
        <v>1</v>
      </c>
      <c r="I2352">
        <v>54</v>
      </c>
      <c r="J2352" s="9">
        <v>37.105714285714285</v>
      </c>
      <c r="K2352">
        <v>54</v>
      </c>
      <c r="L2352" s="10">
        <v>0.31285714285714289</v>
      </c>
      <c r="M2352" s="2">
        <v>44648</v>
      </c>
      <c r="N2352" s="2" t="str">
        <f t="shared" si="144"/>
        <v>March 2022</v>
      </c>
      <c r="O2352" s="2" t="str">
        <f t="shared" si="145"/>
        <v>2022</v>
      </c>
      <c r="P2352">
        <v>37</v>
      </c>
      <c r="Q2352" t="s">
        <v>94</v>
      </c>
      <c r="R2352" t="str">
        <f t="shared" si="146"/>
        <v xml:space="preserve">Frozen </v>
      </c>
      <c r="S2352" t="str">
        <f t="shared" si="147"/>
        <v>Ethnic</v>
      </c>
    </row>
    <row r="2353" spans="1:19" x14ac:dyDescent="0.3">
      <c r="A2353" t="s">
        <v>560</v>
      </c>
      <c r="B2353" t="s">
        <v>561</v>
      </c>
      <c r="C2353" t="s">
        <v>475</v>
      </c>
      <c r="D2353" s="1" t="s">
        <v>476</v>
      </c>
      <c r="F2353" t="s">
        <v>476</v>
      </c>
      <c r="G2353" t="s">
        <v>313</v>
      </c>
      <c r="H2353">
        <v>1</v>
      </c>
      <c r="I2353">
        <v>54</v>
      </c>
      <c r="J2353" s="9">
        <v>37.105714285714285</v>
      </c>
      <c r="K2353">
        <v>54</v>
      </c>
      <c r="L2353" s="10">
        <v>0.31285714285714289</v>
      </c>
      <c r="M2353" s="2">
        <v>44648</v>
      </c>
      <c r="N2353" s="2" t="str">
        <f t="shared" si="144"/>
        <v>March 2022</v>
      </c>
      <c r="O2353" s="2" t="str">
        <f t="shared" si="145"/>
        <v>2022</v>
      </c>
      <c r="P2353">
        <v>37</v>
      </c>
      <c r="Q2353" t="s">
        <v>94</v>
      </c>
      <c r="R2353" t="str">
        <f t="shared" si="146"/>
        <v xml:space="preserve">Frozen </v>
      </c>
      <c r="S2353" t="str">
        <f t="shared" si="147"/>
        <v>Ethnic</v>
      </c>
    </row>
    <row r="2354" spans="1:19" x14ac:dyDescent="0.3">
      <c r="A2354" t="s">
        <v>564</v>
      </c>
      <c r="B2354" t="s">
        <v>565</v>
      </c>
      <c r="C2354" t="s">
        <v>145</v>
      </c>
      <c r="D2354" s="1" t="s">
        <v>146</v>
      </c>
      <c r="F2354" t="s">
        <v>146</v>
      </c>
      <c r="G2354" t="s">
        <v>313</v>
      </c>
      <c r="H2354">
        <v>1</v>
      </c>
      <c r="I2354">
        <v>54</v>
      </c>
      <c r="J2354" s="9">
        <v>32.785714285714285</v>
      </c>
      <c r="K2354">
        <v>54</v>
      </c>
      <c r="L2354" s="10">
        <v>0.39285714285714285</v>
      </c>
      <c r="M2354" s="2">
        <v>44648</v>
      </c>
      <c r="N2354" s="2" t="str">
        <f t="shared" si="144"/>
        <v>March 2022</v>
      </c>
      <c r="O2354" s="2" t="str">
        <f t="shared" si="145"/>
        <v>2022</v>
      </c>
      <c r="P2354">
        <v>45</v>
      </c>
      <c r="Q2354" t="s">
        <v>94</v>
      </c>
      <c r="R2354" t="str">
        <f t="shared" si="146"/>
        <v xml:space="preserve">Frozen </v>
      </c>
      <c r="S2354" t="str">
        <f t="shared" si="147"/>
        <v>Ethnic</v>
      </c>
    </row>
    <row r="2355" spans="1:19" x14ac:dyDescent="0.3">
      <c r="A2355" t="s">
        <v>542</v>
      </c>
      <c r="B2355" t="s">
        <v>543</v>
      </c>
      <c r="C2355" t="s">
        <v>609</v>
      </c>
      <c r="D2355" s="1" t="s">
        <v>610</v>
      </c>
      <c r="F2355" t="s">
        <v>610</v>
      </c>
      <c r="G2355" t="s">
        <v>313</v>
      </c>
      <c r="H2355">
        <v>2</v>
      </c>
      <c r="I2355">
        <v>48.000999999999998</v>
      </c>
      <c r="J2355" s="9">
        <v>33.462857142857146</v>
      </c>
      <c r="K2355">
        <v>96</v>
      </c>
      <c r="L2355" s="10">
        <v>0.30285714285714288</v>
      </c>
      <c r="M2355" s="2">
        <v>44648</v>
      </c>
      <c r="N2355" s="2" t="str">
        <f t="shared" si="144"/>
        <v>March 2022</v>
      </c>
      <c r="O2355" s="2" t="str">
        <f t="shared" si="145"/>
        <v>2022</v>
      </c>
      <c r="P2355">
        <v>36</v>
      </c>
      <c r="Q2355" t="s">
        <v>94</v>
      </c>
      <c r="R2355" t="str">
        <f t="shared" si="146"/>
        <v xml:space="preserve">Frozen </v>
      </c>
      <c r="S2355" t="str">
        <f t="shared" si="147"/>
        <v>Ethnic</v>
      </c>
    </row>
    <row r="2356" spans="1:19" x14ac:dyDescent="0.3">
      <c r="A2356" t="s">
        <v>542</v>
      </c>
      <c r="B2356" t="s">
        <v>543</v>
      </c>
      <c r="C2356" t="s">
        <v>307</v>
      </c>
      <c r="D2356" s="1" t="s">
        <v>308</v>
      </c>
      <c r="F2356" t="s">
        <v>308</v>
      </c>
      <c r="G2356" t="s">
        <v>313</v>
      </c>
      <c r="H2356">
        <v>1</v>
      </c>
      <c r="I2356">
        <v>48.000999999999998</v>
      </c>
      <c r="J2356" s="9">
        <v>33.462857142857146</v>
      </c>
      <c r="K2356">
        <v>48</v>
      </c>
      <c r="L2356" s="10">
        <v>0.30285714285714288</v>
      </c>
      <c r="M2356" s="2">
        <v>44648</v>
      </c>
      <c r="N2356" s="2" t="str">
        <f t="shared" si="144"/>
        <v>March 2022</v>
      </c>
      <c r="O2356" s="2" t="str">
        <f t="shared" si="145"/>
        <v>2022</v>
      </c>
      <c r="P2356">
        <v>36</v>
      </c>
      <c r="Q2356" t="s">
        <v>94</v>
      </c>
      <c r="R2356" t="str">
        <f t="shared" si="146"/>
        <v xml:space="preserve">Frozen </v>
      </c>
      <c r="S2356" t="str">
        <f t="shared" si="147"/>
        <v>Ethnic</v>
      </c>
    </row>
    <row r="2357" spans="1:19" x14ac:dyDescent="0.3">
      <c r="A2357" t="s">
        <v>564</v>
      </c>
      <c r="B2357" t="s">
        <v>565</v>
      </c>
      <c r="C2357" t="s">
        <v>307</v>
      </c>
      <c r="D2357" s="1" t="s">
        <v>308</v>
      </c>
      <c r="F2357" t="s">
        <v>308</v>
      </c>
      <c r="G2357" t="s">
        <v>313</v>
      </c>
      <c r="H2357">
        <v>1</v>
      </c>
      <c r="I2357">
        <v>48.000999999999998</v>
      </c>
      <c r="J2357" s="9">
        <v>32.502857142857138</v>
      </c>
      <c r="K2357">
        <v>48</v>
      </c>
      <c r="L2357" s="10">
        <v>0.3228571428571429</v>
      </c>
      <c r="M2357" s="2">
        <v>44648</v>
      </c>
      <c r="N2357" s="2" t="str">
        <f t="shared" si="144"/>
        <v>March 2022</v>
      </c>
      <c r="O2357" s="2" t="str">
        <f t="shared" si="145"/>
        <v>2022</v>
      </c>
      <c r="P2357">
        <v>38</v>
      </c>
      <c r="Q2357" t="s">
        <v>94</v>
      </c>
      <c r="R2357" t="str">
        <f t="shared" si="146"/>
        <v xml:space="preserve">Frozen </v>
      </c>
      <c r="S2357" t="str">
        <f t="shared" si="147"/>
        <v>Ethnic</v>
      </c>
    </row>
    <row r="2358" spans="1:19" x14ac:dyDescent="0.3">
      <c r="A2358" t="s">
        <v>568</v>
      </c>
      <c r="B2358" t="s">
        <v>569</v>
      </c>
      <c r="C2358" t="s">
        <v>65</v>
      </c>
      <c r="D2358" s="1" t="s">
        <v>66</v>
      </c>
      <c r="E2358" t="s">
        <v>697</v>
      </c>
      <c r="F2358" t="s">
        <v>698</v>
      </c>
      <c r="G2358" t="s">
        <v>313</v>
      </c>
      <c r="H2358">
        <v>1</v>
      </c>
      <c r="I2358">
        <v>47.52</v>
      </c>
      <c r="J2358" s="9">
        <v>38.830628571428576</v>
      </c>
      <c r="K2358">
        <v>47.52</v>
      </c>
      <c r="L2358" s="10">
        <v>0.18285714285714288</v>
      </c>
      <c r="M2358" s="2">
        <v>44648</v>
      </c>
      <c r="N2358" s="2" t="str">
        <f t="shared" si="144"/>
        <v>March 2022</v>
      </c>
      <c r="O2358" s="2" t="str">
        <f t="shared" si="145"/>
        <v>2022</v>
      </c>
      <c r="P2358">
        <v>31</v>
      </c>
      <c r="Q2358" t="s">
        <v>94</v>
      </c>
      <c r="R2358" t="str">
        <f t="shared" si="146"/>
        <v xml:space="preserve">Frozen </v>
      </c>
      <c r="S2358" t="str">
        <f t="shared" si="147"/>
        <v xml:space="preserve">Mainstream </v>
      </c>
    </row>
    <row r="2359" spans="1:19" x14ac:dyDescent="0.3">
      <c r="A2359" t="s">
        <v>542</v>
      </c>
      <c r="B2359" t="s">
        <v>543</v>
      </c>
      <c r="C2359" t="s">
        <v>65</v>
      </c>
      <c r="D2359" s="1" t="s">
        <v>66</v>
      </c>
      <c r="E2359" t="s">
        <v>697</v>
      </c>
      <c r="F2359" t="s">
        <v>698</v>
      </c>
      <c r="G2359" t="s">
        <v>313</v>
      </c>
      <c r="H2359">
        <v>2</v>
      </c>
      <c r="I2359">
        <v>47.52</v>
      </c>
      <c r="J2359" s="9">
        <v>36.929828571428573</v>
      </c>
      <c r="K2359">
        <v>95.04</v>
      </c>
      <c r="L2359" s="10">
        <v>0.22285714285714289</v>
      </c>
      <c r="M2359" s="2">
        <v>44648</v>
      </c>
      <c r="N2359" s="2" t="str">
        <f t="shared" si="144"/>
        <v>March 2022</v>
      </c>
      <c r="O2359" s="2" t="str">
        <f t="shared" si="145"/>
        <v>2022</v>
      </c>
      <c r="P2359">
        <v>35</v>
      </c>
      <c r="Q2359" t="s">
        <v>94</v>
      </c>
      <c r="R2359" t="str">
        <f t="shared" si="146"/>
        <v xml:space="preserve">Frozen </v>
      </c>
      <c r="S2359" t="str">
        <f t="shared" si="147"/>
        <v xml:space="preserve">Mainstream </v>
      </c>
    </row>
    <row r="2360" spans="1:19" x14ac:dyDescent="0.3">
      <c r="A2360" t="s">
        <v>568</v>
      </c>
      <c r="B2360" t="s">
        <v>569</v>
      </c>
      <c r="C2360" t="s">
        <v>65</v>
      </c>
      <c r="D2360" s="1" t="s">
        <v>66</v>
      </c>
      <c r="E2360" t="s">
        <v>699</v>
      </c>
      <c r="F2360" t="s">
        <v>700</v>
      </c>
      <c r="G2360" t="s">
        <v>313</v>
      </c>
      <c r="H2360">
        <v>3</v>
      </c>
      <c r="I2360">
        <v>47.52</v>
      </c>
      <c r="J2360" s="9">
        <v>38.830628571428569</v>
      </c>
      <c r="K2360">
        <v>142.56</v>
      </c>
      <c r="L2360" s="10">
        <v>0.18285714285714291</v>
      </c>
      <c r="M2360" s="2">
        <v>44648</v>
      </c>
      <c r="N2360" s="2" t="str">
        <f t="shared" si="144"/>
        <v>March 2022</v>
      </c>
      <c r="O2360" s="2" t="str">
        <f t="shared" si="145"/>
        <v>2022</v>
      </c>
      <c r="P2360">
        <v>31</v>
      </c>
      <c r="Q2360" t="s">
        <v>94</v>
      </c>
      <c r="R2360" t="str">
        <f t="shared" si="146"/>
        <v xml:space="preserve">Frozen </v>
      </c>
      <c r="S2360" t="str">
        <f t="shared" si="147"/>
        <v xml:space="preserve">Mainstream </v>
      </c>
    </row>
    <row r="2361" spans="1:19" x14ac:dyDescent="0.3">
      <c r="A2361" t="s">
        <v>542</v>
      </c>
      <c r="B2361" t="s">
        <v>543</v>
      </c>
      <c r="C2361" t="s">
        <v>65</v>
      </c>
      <c r="D2361" s="1" t="s">
        <v>66</v>
      </c>
      <c r="E2361" t="s">
        <v>699</v>
      </c>
      <c r="F2361" t="s">
        <v>700</v>
      </c>
      <c r="G2361" t="s">
        <v>313</v>
      </c>
      <c r="H2361">
        <v>3</v>
      </c>
      <c r="I2361">
        <v>47.52</v>
      </c>
      <c r="J2361" s="9">
        <v>36.929828571428573</v>
      </c>
      <c r="K2361">
        <v>142.56</v>
      </c>
      <c r="L2361" s="10">
        <v>0.22285714285714289</v>
      </c>
      <c r="M2361" s="2">
        <v>44648</v>
      </c>
      <c r="N2361" s="2" t="str">
        <f t="shared" si="144"/>
        <v>March 2022</v>
      </c>
      <c r="O2361" s="2" t="str">
        <f t="shared" si="145"/>
        <v>2022</v>
      </c>
      <c r="P2361">
        <v>35</v>
      </c>
      <c r="Q2361" t="s">
        <v>94</v>
      </c>
      <c r="R2361" t="str">
        <f t="shared" si="146"/>
        <v xml:space="preserve">Frozen </v>
      </c>
      <c r="S2361" t="str">
        <f t="shared" si="147"/>
        <v xml:space="preserve">Mainstream </v>
      </c>
    </row>
    <row r="2362" spans="1:19" x14ac:dyDescent="0.3">
      <c r="A2362" t="s">
        <v>560</v>
      </c>
      <c r="B2362" t="s">
        <v>561</v>
      </c>
      <c r="C2362" t="s">
        <v>796</v>
      </c>
      <c r="D2362" s="1" t="s">
        <v>797</v>
      </c>
      <c r="F2362" t="s">
        <v>797</v>
      </c>
      <c r="G2362" t="s">
        <v>313</v>
      </c>
      <c r="H2362">
        <v>1</v>
      </c>
      <c r="I2362">
        <v>48.000999999999998</v>
      </c>
      <c r="J2362" s="9">
        <v>36.822857142857146</v>
      </c>
      <c r="K2362">
        <v>48</v>
      </c>
      <c r="L2362" s="10">
        <v>0.23285714285714279</v>
      </c>
      <c r="M2362" s="2">
        <v>44648</v>
      </c>
      <c r="N2362" s="2" t="str">
        <f t="shared" si="144"/>
        <v>March 2022</v>
      </c>
      <c r="O2362" s="2" t="str">
        <f t="shared" si="145"/>
        <v>2022</v>
      </c>
      <c r="P2362">
        <v>29</v>
      </c>
      <c r="Q2362" t="s">
        <v>94</v>
      </c>
      <c r="R2362" t="str">
        <f t="shared" si="146"/>
        <v xml:space="preserve">Frozen </v>
      </c>
      <c r="S2362" t="str">
        <f t="shared" si="147"/>
        <v>Ethnic</v>
      </c>
    </row>
    <row r="2363" spans="1:19" x14ac:dyDescent="0.3">
      <c r="A2363" t="s">
        <v>540</v>
      </c>
      <c r="B2363" t="s">
        <v>541</v>
      </c>
      <c r="C2363" t="s">
        <v>796</v>
      </c>
      <c r="D2363" s="1" t="s">
        <v>797</v>
      </c>
      <c r="F2363" t="s">
        <v>797</v>
      </c>
      <c r="G2363" t="s">
        <v>313</v>
      </c>
      <c r="H2363">
        <v>1</v>
      </c>
      <c r="I2363">
        <v>48.000999999999998</v>
      </c>
      <c r="J2363" s="9">
        <v>29.142857142857142</v>
      </c>
      <c r="K2363">
        <v>48</v>
      </c>
      <c r="L2363" s="10">
        <v>0.39285714285714285</v>
      </c>
      <c r="M2363" s="2">
        <v>44648</v>
      </c>
      <c r="N2363" s="2" t="str">
        <f t="shared" si="144"/>
        <v>March 2022</v>
      </c>
      <c r="O2363" s="2" t="str">
        <f t="shared" si="145"/>
        <v>2022</v>
      </c>
      <c r="P2363">
        <v>45</v>
      </c>
      <c r="Q2363" t="s">
        <v>94</v>
      </c>
      <c r="R2363" t="str">
        <f t="shared" si="146"/>
        <v xml:space="preserve">Frozen </v>
      </c>
      <c r="S2363" t="str">
        <f t="shared" si="147"/>
        <v>Ethnic</v>
      </c>
    </row>
    <row r="2364" spans="1:19" x14ac:dyDescent="0.3">
      <c r="A2364" t="s">
        <v>542</v>
      </c>
      <c r="B2364" t="s">
        <v>543</v>
      </c>
      <c r="C2364" t="s">
        <v>903</v>
      </c>
      <c r="D2364" s="1" t="s">
        <v>904</v>
      </c>
      <c r="F2364" t="s">
        <v>904</v>
      </c>
      <c r="G2364" t="s">
        <v>313</v>
      </c>
      <c r="H2364">
        <v>1</v>
      </c>
      <c r="I2364">
        <v>48.000999999999998</v>
      </c>
      <c r="J2364" s="9">
        <v>33.462857142857146</v>
      </c>
      <c r="K2364">
        <v>48</v>
      </c>
      <c r="L2364" s="10">
        <v>0.30285714285714288</v>
      </c>
      <c r="M2364" s="2">
        <v>44648</v>
      </c>
      <c r="N2364" s="2" t="str">
        <f t="shared" si="144"/>
        <v>March 2022</v>
      </c>
      <c r="O2364" s="2" t="str">
        <f t="shared" si="145"/>
        <v>2022</v>
      </c>
      <c r="P2364">
        <v>36</v>
      </c>
      <c r="Q2364" t="s">
        <v>94</v>
      </c>
      <c r="R2364" t="str">
        <f t="shared" si="146"/>
        <v xml:space="preserve">Frozen </v>
      </c>
      <c r="S2364" t="str">
        <f t="shared" si="147"/>
        <v>Ethnic</v>
      </c>
    </row>
    <row r="2365" spans="1:19" x14ac:dyDescent="0.3">
      <c r="A2365" t="s">
        <v>562</v>
      </c>
      <c r="B2365" t="s">
        <v>563</v>
      </c>
      <c r="C2365" t="s">
        <v>309</v>
      </c>
      <c r="D2365" s="1" t="s">
        <v>310</v>
      </c>
      <c r="F2365" t="s">
        <v>310</v>
      </c>
      <c r="G2365" t="s">
        <v>313</v>
      </c>
      <c r="H2365">
        <v>1</v>
      </c>
      <c r="I2365">
        <v>48.000999999999998</v>
      </c>
      <c r="J2365" s="9">
        <v>35.382857142857148</v>
      </c>
      <c r="K2365">
        <v>48</v>
      </c>
      <c r="L2365" s="10">
        <v>0.26285714285714284</v>
      </c>
      <c r="M2365" s="2">
        <v>44646</v>
      </c>
      <c r="N2365" s="2" t="str">
        <f t="shared" si="144"/>
        <v>March 2022</v>
      </c>
      <c r="O2365" s="2" t="str">
        <f t="shared" si="145"/>
        <v>2022</v>
      </c>
      <c r="P2365">
        <v>32</v>
      </c>
      <c r="Q2365" t="s">
        <v>94</v>
      </c>
      <c r="R2365" t="str">
        <f t="shared" si="146"/>
        <v xml:space="preserve">Frozen </v>
      </c>
      <c r="S2365" t="str">
        <f t="shared" si="147"/>
        <v>Ethnic</v>
      </c>
    </row>
    <row r="2366" spans="1:19" x14ac:dyDescent="0.3">
      <c r="A2366" t="s">
        <v>546</v>
      </c>
      <c r="B2366" t="s">
        <v>547</v>
      </c>
      <c r="C2366" t="s">
        <v>309</v>
      </c>
      <c r="D2366" s="1" t="s">
        <v>310</v>
      </c>
      <c r="F2366" t="s">
        <v>310</v>
      </c>
      <c r="G2366" t="s">
        <v>313</v>
      </c>
      <c r="H2366">
        <v>1</v>
      </c>
      <c r="I2366">
        <v>48.000999999999998</v>
      </c>
      <c r="J2366" s="9">
        <v>32.502857142857138</v>
      </c>
      <c r="K2366">
        <v>48</v>
      </c>
      <c r="L2366" s="10">
        <v>0.3228571428571429</v>
      </c>
      <c r="M2366" s="2">
        <v>44646</v>
      </c>
      <c r="N2366" s="2" t="str">
        <f t="shared" si="144"/>
        <v>March 2022</v>
      </c>
      <c r="O2366" s="2" t="str">
        <f t="shared" si="145"/>
        <v>2022</v>
      </c>
      <c r="P2366">
        <v>38</v>
      </c>
      <c r="Q2366" t="s">
        <v>94</v>
      </c>
      <c r="R2366" t="str">
        <f t="shared" si="146"/>
        <v xml:space="preserve">Frozen </v>
      </c>
      <c r="S2366" t="str">
        <f t="shared" si="147"/>
        <v>Ethnic</v>
      </c>
    </row>
    <row r="2367" spans="1:19" x14ac:dyDescent="0.3">
      <c r="A2367" t="s">
        <v>564</v>
      </c>
      <c r="B2367" t="s">
        <v>565</v>
      </c>
      <c r="C2367" t="s">
        <v>309</v>
      </c>
      <c r="D2367" s="1" t="s">
        <v>310</v>
      </c>
      <c r="F2367" t="s">
        <v>310</v>
      </c>
      <c r="G2367" t="s">
        <v>313</v>
      </c>
      <c r="H2367">
        <v>1</v>
      </c>
      <c r="I2367">
        <v>48.000999999999998</v>
      </c>
      <c r="J2367" s="9">
        <v>32.502857142857138</v>
      </c>
      <c r="K2367">
        <v>48</v>
      </c>
      <c r="L2367" s="10">
        <v>0.3228571428571429</v>
      </c>
      <c r="M2367" s="2">
        <v>44646</v>
      </c>
      <c r="N2367" s="2" t="str">
        <f t="shared" si="144"/>
        <v>March 2022</v>
      </c>
      <c r="O2367" s="2" t="str">
        <f t="shared" si="145"/>
        <v>2022</v>
      </c>
      <c r="P2367">
        <v>38</v>
      </c>
      <c r="Q2367" t="s">
        <v>94</v>
      </c>
      <c r="R2367" t="str">
        <f t="shared" si="146"/>
        <v xml:space="preserve">Frozen </v>
      </c>
      <c r="S2367" t="str">
        <f t="shared" si="147"/>
        <v>Ethnic</v>
      </c>
    </row>
    <row r="2368" spans="1:19" x14ac:dyDescent="0.3">
      <c r="A2368" t="s">
        <v>562</v>
      </c>
      <c r="B2368" t="s">
        <v>563</v>
      </c>
      <c r="C2368" t="s">
        <v>427</v>
      </c>
      <c r="D2368" s="1" t="s">
        <v>428</v>
      </c>
      <c r="F2368" t="s">
        <v>428</v>
      </c>
      <c r="G2368" t="s">
        <v>313</v>
      </c>
      <c r="H2368">
        <v>1</v>
      </c>
      <c r="I2368">
        <v>54</v>
      </c>
      <c r="J2368" s="9">
        <v>35.48571428571428</v>
      </c>
      <c r="K2368">
        <v>54</v>
      </c>
      <c r="L2368" s="10">
        <v>0.34285714285714292</v>
      </c>
      <c r="M2368" s="2">
        <v>44646</v>
      </c>
      <c r="N2368" s="2" t="str">
        <f t="shared" si="144"/>
        <v>March 2022</v>
      </c>
      <c r="O2368" s="2" t="str">
        <f t="shared" si="145"/>
        <v>2022</v>
      </c>
      <c r="P2368">
        <v>40</v>
      </c>
      <c r="Q2368" t="s">
        <v>94</v>
      </c>
      <c r="R2368" t="str">
        <f t="shared" si="146"/>
        <v xml:space="preserve">Frozen </v>
      </c>
      <c r="S2368" t="str">
        <f t="shared" si="147"/>
        <v>Ethnic</v>
      </c>
    </row>
    <row r="2369" spans="1:19" x14ac:dyDescent="0.3">
      <c r="A2369" t="s">
        <v>564</v>
      </c>
      <c r="B2369" t="s">
        <v>565</v>
      </c>
      <c r="C2369" t="s">
        <v>214</v>
      </c>
      <c r="D2369" s="1" t="s">
        <v>215</v>
      </c>
      <c r="F2369" t="s">
        <v>215</v>
      </c>
      <c r="G2369" t="s">
        <v>313</v>
      </c>
      <c r="H2369">
        <v>1</v>
      </c>
      <c r="I2369">
        <v>48.000999999999998</v>
      </c>
      <c r="J2369" s="9">
        <v>32.502857142857138</v>
      </c>
      <c r="K2369">
        <v>48</v>
      </c>
      <c r="L2369" s="10">
        <v>0.3228571428571429</v>
      </c>
      <c r="M2369" s="2">
        <v>44646</v>
      </c>
      <c r="N2369" s="2" t="str">
        <f t="shared" si="144"/>
        <v>March 2022</v>
      </c>
      <c r="O2369" s="2" t="str">
        <f t="shared" si="145"/>
        <v>2022</v>
      </c>
      <c r="P2369">
        <v>38</v>
      </c>
      <c r="Q2369" t="s">
        <v>94</v>
      </c>
      <c r="R2369" t="str">
        <f t="shared" si="146"/>
        <v xml:space="preserve">Frozen </v>
      </c>
      <c r="S2369" t="str">
        <f t="shared" si="147"/>
        <v>Ethnic</v>
      </c>
    </row>
    <row r="2370" spans="1:19" x14ac:dyDescent="0.3">
      <c r="A2370" t="s">
        <v>560</v>
      </c>
      <c r="B2370" t="s">
        <v>561</v>
      </c>
      <c r="C2370" t="s">
        <v>214</v>
      </c>
      <c r="D2370" s="1" t="s">
        <v>215</v>
      </c>
      <c r="F2370" t="s">
        <v>215</v>
      </c>
      <c r="G2370" t="s">
        <v>313</v>
      </c>
      <c r="H2370">
        <v>1</v>
      </c>
      <c r="I2370">
        <v>48.000999999999998</v>
      </c>
      <c r="J2370" s="9">
        <v>36.822857142857146</v>
      </c>
      <c r="K2370">
        <v>48</v>
      </c>
      <c r="L2370" s="10">
        <v>0.23285714285714279</v>
      </c>
      <c r="M2370" s="2">
        <v>44646</v>
      </c>
      <c r="N2370" s="2" t="str">
        <f t="shared" ref="N2370:N2433" si="148">TEXT(M2370,"mmmm yyyy")</f>
        <v>March 2022</v>
      </c>
      <c r="O2370" s="2" t="str">
        <f t="shared" ref="O2370:O2433" si="149">TEXT(M2370,"yyyyy")</f>
        <v>2022</v>
      </c>
      <c r="P2370">
        <v>29</v>
      </c>
      <c r="Q2370" t="s">
        <v>94</v>
      </c>
      <c r="R2370" t="str">
        <f t="shared" si="146"/>
        <v xml:space="preserve">Frozen </v>
      </c>
      <c r="S2370" t="str">
        <f t="shared" si="147"/>
        <v>Ethnic</v>
      </c>
    </row>
    <row r="2371" spans="1:19" x14ac:dyDescent="0.3">
      <c r="A2371" t="s">
        <v>546</v>
      </c>
      <c r="B2371" t="s">
        <v>547</v>
      </c>
      <c r="C2371" t="s">
        <v>885</v>
      </c>
      <c r="D2371" s="1" t="s">
        <v>886</v>
      </c>
      <c r="F2371" t="s">
        <v>886</v>
      </c>
      <c r="G2371" t="s">
        <v>313</v>
      </c>
      <c r="H2371">
        <v>1</v>
      </c>
      <c r="I2371">
        <v>54</v>
      </c>
      <c r="J2371" s="9">
        <v>32.785714285714285</v>
      </c>
      <c r="K2371">
        <v>54</v>
      </c>
      <c r="L2371" s="10">
        <v>0.39285714285714285</v>
      </c>
      <c r="M2371" s="2">
        <v>44645</v>
      </c>
      <c r="N2371" s="2" t="str">
        <f t="shared" si="148"/>
        <v>March 2022</v>
      </c>
      <c r="O2371" s="2" t="str">
        <f t="shared" si="149"/>
        <v>2022</v>
      </c>
      <c r="P2371">
        <v>45</v>
      </c>
      <c r="Q2371" t="s">
        <v>94</v>
      </c>
      <c r="R2371" t="str">
        <f t="shared" ref="R2371:R2434" si="150">IF(Q2371="ADFF-AFB",$V$4,IF(Q2371="ADFF-AFS",$V$5,IF(Q2371="ADFF-AFV",$V$6,IF(Q2371="ADFF-FRZ",$V$7,$V$8))))</f>
        <v xml:space="preserve">Frozen </v>
      </c>
      <c r="S2371" t="str">
        <f t="shared" ref="S2371:S2434" si="151">IF(D2371=$U$10,$V$10,IF(D2371=$U$11,$V$11,IF(D2371=$U$12,$V$12,IF(D2371=$U$13,$V$13,$V$14))))</f>
        <v>Ethnic</v>
      </c>
    </row>
    <row r="2372" spans="1:19" x14ac:dyDescent="0.3">
      <c r="A2372" t="s">
        <v>566</v>
      </c>
      <c r="B2372" t="s">
        <v>567</v>
      </c>
      <c r="C2372" t="s">
        <v>701</v>
      </c>
      <c r="D2372" s="1" t="s">
        <v>702</v>
      </c>
      <c r="F2372" t="s">
        <v>702</v>
      </c>
      <c r="G2372" t="s">
        <v>313</v>
      </c>
      <c r="H2372">
        <v>0</v>
      </c>
      <c r="I2372">
        <v>44.005000000000003</v>
      </c>
      <c r="J2372" s="9" t="e">
        <v>#DIV/0!</v>
      </c>
      <c r="K2372">
        <v>0</v>
      </c>
      <c r="L2372" s="10" t="s">
        <v>652</v>
      </c>
      <c r="M2372" s="2">
        <v>44645</v>
      </c>
      <c r="N2372" s="2" t="str">
        <f t="shared" si="148"/>
        <v>March 2022</v>
      </c>
      <c r="O2372" s="2" t="str">
        <f t="shared" si="149"/>
        <v>2022</v>
      </c>
      <c r="P2372">
        <v>21</v>
      </c>
      <c r="Q2372" t="s">
        <v>94</v>
      </c>
      <c r="R2372" t="str">
        <f t="shared" si="150"/>
        <v xml:space="preserve">Frozen </v>
      </c>
      <c r="S2372" t="str">
        <f t="shared" si="151"/>
        <v>Ethnic</v>
      </c>
    </row>
    <row r="2373" spans="1:19" x14ac:dyDescent="0.3">
      <c r="A2373" t="s">
        <v>568</v>
      </c>
      <c r="B2373" t="s">
        <v>569</v>
      </c>
      <c r="C2373" t="s">
        <v>701</v>
      </c>
      <c r="D2373" s="1" t="s">
        <v>702</v>
      </c>
      <c r="F2373" t="s">
        <v>702</v>
      </c>
      <c r="G2373" t="s">
        <v>313</v>
      </c>
      <c r="H2373">
        <v>0</v>
      </c>
      <c r="I2373">
        <v>44.005000000000003</v>
      </c>
      <c r="J2373" s="9" t="e">
        <v>#DIV/0!</v>
      </c>
      <c r="K2373">
        <v>0</v>
      </c>
      <c r="L2373" s="10" t="s">
        <v>652</v>
      </c>
      <c r="M2373" s="2">
        <v>44645</v>
      </c>
      <c r="N2373" s="2" t="str">
        <f t="shared" si="148"/>
        <v>March 2022</v>
      </c>
      <c r="O2373" s="2" t="str">
        <f t="shared" si="149"/>
        <v>2022</v>
      </c>
      <c r="P2373">
        <v>26</v>
      </c>
      <c r="Q2373" t="s">
        <v>94</v>
      </c>
      <c r="R2373" t="str">
        <f t="shared" si="150"/>
        <v xml:space="preserve">Frozen </v>
      </c>
      <c r="S2373" t="str">
        <f t="shared" si="151"/>
        <v>Ethnic</v>
      </c>
    </row>
    <row r="2374" spans="1:19" x14ac:dyDescent="0.3">
      <c r="A2374" t="s">
        <v>546</v>
      </c>
      <c r="B2374" t="s">
        <v>547</v>
      </c>
      <c r="C2374" t="s">
        <v>701</v>
      </c>
      <c r="D2374" s="1" t="s">
        <v>702</v>
      </c>
      <c r="F2374" t="s">
        <v>702</v>
      </c>
      <c r="G2374" t="s">
        <v>313</v>
      </c>
      <c r="H2374">
        <v>0</v>
      </c>
      <c r="I2374">
        <v>44.005000000000003</v>
      </c>
      <c r="J2374" s="9" t="e">
        <v>#DIV/0!</v>
      </c>
      <c r="K2374">
        <v>0</v>
      </c>
      <c r="L2374" s="10" t="s">
        <v>652</v>
      </c>
      <c r="M2374" s="2">
        <v>44645</v>
      </c>
      <c r="N2374" s="2" t="str">
        <f t="shared" si="148"/>
        <v>March 2022</v>
      </c>
      <c r="O2374" s="2" t="str">
        <f t="shared" si="149"/>
        <v>2022</v>
      </c>
      <c r="P2374">
        <v>32</v>
      </c>
      <c r="Q2374" t="s">
        <v>94</v>
      </c>
      <c r="R2374" t="str">
        <f t="shared" si="150"/>
        <v xml:space="preserve">Frozen </v>
      </c>
      <c r="S2374" t="str">
        <f t="shared" si="151"/>
        <v>Ethnic</v>
      </c>
    </row>
    <row r="2375" spans="1:19" x14ac:dyDescent="0.3">
      <c r="A2375" t="s">
        <v>542</v>
      </c>
      <c r="B2375" t="s">
        <v>543</v>
      </c>
      <c r="C2375" t="s">
        <v>65</v>
      </c>
      <c r="D2375" s="1" t="s">
        <v>66</v>
      </c>
      <c r="E2375" t="s">
        <v>157</v>
      </c>
      <c r="F2375" t="s">
        <v>158</v>
      </c>
      <c r="G2375" t="s">
        <v>313</v>
      </c>
      <c r="H2375">
        <v>1</v>
      </c>
      <c r="I2375">
        <v>47.52</v>
      </c>
      <c r="J2375" s="9">
        <v>36.929828571428573</v>
      </c>
      <c r="K2375">
        <v>47.52</v>
      </c>
      <c r="L2375" s="10">
        <v>0.22285714285714289</v>
      </c>
      <c r="M2375" s="2">
        <v>44645</v>
      </c>
      <c r="N2375" s="2" t="str">
        <f t="shared" si="148"/>
        <v>March 2022</v>
      </c>
      <c r="O2375" s="2" t="str">
        <f t="shared" si="149"/>
        <v>2022</v>
      </c>
      <c r="P2375">
        <v>35</v>
      </c>
      <c r="Q2375" t="s">
        <v>94</v>
      </c>
      <c r="R2375" t="str">
        <f t="shared" si="150"/>
        <v xml:space="preserve">Frozen </v>
      </c>
      <c r="S2375" t="str">
        <f t="shared" si="151"/>
        <v xml:space="preserve">Mainstream </v>
      </c>
    </row>
    <row r="2376" spans="1:19" x14ac:dyDescent="0.3">
      <c r="A2376" t="s">
        <v>546</v>
      </c>
      <c r="B2376" t="s">
        <v>547</v>
      </c>
      <c r="C2376" t="s">
        <v>65</v>
      </c>
      <c r="D2376" s="1" t="s">
        <v>66</v>
      </c>
      <c r="E2376" t="s">
        <v>157</v>
      </c>
      <c r="F2376" t="s">
        <v>158</v>
      </c>
      <c r="G2376" t="s">
        <v>313</v>
      </c>
      <c r="H2376">
        <v>1</v>
      </c>
      <c r="I2376">
        <v>47.52</v>
      </c>
      <c r="J2376" s="9">
        <v>35.979428571428571</v>
      </c>
      <c r="K2376">
        <v>47.52</v>
      </c>
      <c r="L2376" s="10">
        <v>0.24285714285714285</v>
      </c>
      <c r="M2376" s="2">
        <v>44645</v>
      </c>
      <c r="N2376" s="2" t="str">
        <f t="shared" si="148"/>
        <v>March 2022</v>
      </c>
      <c r="O2376" s="2" t="str">
        <f t="shared" si="149"/>
        <v>2022</v>
      </c>
      <c r="P2376">
        <v>37</v>
      </c>
      <c r="Q2376" t="s">
        <v>94</v>
      </c>
      <c r="R2376" t="str">
        <f t="shared" si="150"/>
        <v xml:space="preserve">Frozen </v>
      </c>
      <c r="S2376" t="str">
        <f t="shared" si="151"/>
        <v xml:space="preserve">Mainstream </v>
      </c>
    </row>
    <row r="2377" spans="1:19" x14ac:dyDescent="0.3">
      <c r="A2377" t="s">
        <v>542</v>
      </c>
      <c r="B2377" t="s">
        <v>543</v>
      </c>
      <c r="C2377" t="s">
        <v>601</v>
      </c>
      <c r="D2377" s="1" t="s">
        <v>602</v>
      </c>
      <c r="F2377" t="s">
        <v>602</v>
      </c>
      <c r="G2377" t="s">
        <v>313</v>
      </c>
      <c r="H2377">
        <v>1</v>
      </c>
      <c r="I2377">
        <v>54</v>
      </c>
      <c r="J2377" s="9">
        <v>33.86571428571429</v>
      </c>
      <c r="K2377">
        <v>54</v>
      </c>
      <c r="L2377" s="10">
        <v>0.37285714285714283</v>
      </c>
      <c r="M2377" s="2">
        <v>44645</v>
      </c>
      <c r="N2377" s="2" t="str">
        <f t="shared" si="148"/>
        <v>March 2022</v>
      </c>
      <c r="O2377" s="2" t="str">
        <f t="shared" si="149"/>
        <v>2022</v>
      </c>
      <c r="P2377">
        <v>43</v>
      </c>
      <c r="Q2377" t="s">
        <v>94</v>
      </c>
      <c r="R2377" t="str">
        <f t="shared" si="150"/>
        <v xml:space="preserve">Frozen </v>
      </c>
      <c r="S2377" t="str">
        <f t="shared" si="151"/>
        <v>Ethnic</v>
      </c>
    </row>
    <row r="2378" spans="1:19" x14ac:dyDescent="0.3">
      <c r="A2378" t="s">
        <v>566</v>
      </c>
      <c r="B2378" t="s">
        <v>567</v>
      </c>
      <c r="C2378" t="s">
        <v>59</v>
      </c>
      <c r="D2378" s="1" t="s">
        <v>60</v>
      </c>
      <c r="F2378" t="s">
        <v>60</v>
      </c>
      <c r="G2378" t="s">
        <v>313</v>
      </c>
      <c r="H2378">
        <v>1</v>
      </c>
      <c r="I2378">
        <v>54</v>
      </c>
      <c r="J2378" s="9">
        <v>37.645714285714291</v>
      </c>
      <c r="K2378">
        <v>54</v>
      </c>
      <c r="L2378" s="10">
        <v>0.30285714285714282</v>
      </c>
      <c r="M2378" s="2">
        <v>44645</v>
      </c>
      <c r="N2378" s="2" t="str">
        <f t="shared" si="148"/>
        <v>March 2022</v>
      </c>
      <c r="O2378" s="2" t="str">
        <f t="shared" si="149"/>
        <v>2022</v>
      </c>
      <c r="P2378">
        <v>36</v>
      </c>
      <c r="Q2378" t="s">
        <v>94</v>
      </c>
      <c r="R2378" t="str">
        <f t="shared" si="150"/>
        <v xml:space="preserve">Frozen </v>
      </c>
      <c r="S2378" t="str">
        <f t="shared" si="151"/>
        <v>Ethnic</v>
      </c>
    </row>
    <row r="2379" spans="1:19" x14ac:dyDescent="0.3">
      <c r="A2379" t="s">
        <v>546</v>
      </c>
      <c r="B2379" t="s">
        <v>547</v>
      </c>
      <c r="C2379" t="s">
        <v>59</v>
      </c>
      <c r="D2379" s="1" t="s">
        <v>60</v>
      </c>
      <c r="F2379" t="s">
        <v>60</v>
      </c>
      <c r="G2379" t="s">
        <v>313</v>
      </c>
      <c r="H2379">
        <v>1</v>
      </c>
      <c r="I2379">
        <v>54</v>
      </c>
      <c r="J2379" s="9">
        <v>32.785714285714285</v>
      </c>
      <c r="K2379">
        <v>54</v>
      </c>
      <c r="L2379" s="10">
        <v>0.39285714285714285</v>
      </c>
      <c r="M2379" s="2">
        <v>44645</v>
      </c>
      <c r="N2379" s="2" t="str">
        <f t="shared" si="148"/>
        <v>March 2022</v>
      </c>
      <c r="O2379" s="2" t="str">
        <f t="shared" si="149"/>
        <v>2022</v>
      </c>
      <c r="P2379">
        <v>45</v>
      </c>
      <c r="Q2379" t="s">
        <v>94</v>
      </c>
      <c r="R2379" t="str">
        <f t="shared" si="150"/>
        <v xml:space="preserve">Frozen </v>
      </c>
      <c r="S2379" t="str">
        <f t="shared" si="151"/>
        <v>Ethnic</v>
      </c>
    </row>
    <row r="2380" spans="1:19" x14ac:dyDescent="0.3">
      <c r="A2380" t="s">
        <v>542</v>
      </c>
      <c r="B2380" t="s">
        <v>543</v>
      </c>
      <c r="C2380" t="s">
        <v>65</v>
      </c>
      <c r="D2380" s="1" t="s">
        <v>66</v>
      </c>
      <c r="E2380" t="s">
        <v>201</v>
      </c>
      <c r="F2380" t="s">
        <v>202</v>
      </c>
      <c r="G2380" t="s">
        <v>313</v>
      </c>
      <c r="H2380">
        <v>1</v>
      </c>
      <c r="I2380">
        <v>47.52</v>
      </c>
      <c r="J2380" s="9">
        <v>36.929828571428573</v>
      </c>
      <c r="K2380">
        <v>47.52</v>
      </c>
      <c r="L2380" s="10">
        <v>0.22285714285714289</v>
      </c>
      <c r="M2380" s="2">
        <v>44645</v>
      </c>
      <c r="N2380" s="2" t="str">
        <f t="shared" si="148"/>
        <v>March 2022</v>
      </c>
      <c r="O2380" s="2" t="str">
        <f t="shared" si="149"/>
        <v>2022</v>
      </c>
      <c r="P2380">
        <v>35</v>
      </c>
      <c r="Q2380" t="s">
        <v>94</v>
      </c>
      <c r="R2380" t="str">
        <f t="shared" si="150"/>
        <v xml:space="preserve">Frozen </v>
      </c>
      <c r="S2380" t="str">
        <f t="shared" si="151"/>
        <v xml:space="preserve">Mainstream </v>
      </c>
    </row>
    <row r="2381" spans="1:19" x14ac:dyDescent="0.3">
      <c r="A2381" t="s">
        <v>546</v>
      </c>
      <c r="B2381" t="s">
        <v>547</v>
      </c>
      <c r="C2381" t="s">
        <v>65</v>
      </c>
      <c r="D2381" s="1" t="s">
        <v>66</v>
      </c>
      <c r="E2381" t="s">
        <v>201</v>
      </c>
      <c r="F2381" t="s">
        <v>202</v>
      </c>
      <c r="G2381" t="s">
        <v>313</v>
      </c>
      <c r="H2381">
        <v>1</v>
      </c>
      <c r="I2381">
        <v>47.52</v>
      </c>
      <c r="J2381" s="9">
        <v>35.979428571428571</v>
      </c>
      <c r="K2381">
        <v>47.52</v>
      </c>
      <c r="L2381" s="10">
        <v>0.24285714285714285</v>
      </c>
      <c r="M2381" s="2">
        <v>44645</v>
      </c>
      <c r="N2381" s="2" t="str">
        <f t="shared" si="148"/>
        <v>March 2022</v>
      </c>
      <c r="O2381" s="2" t="str">
        <f t="shared" si="149"/>
        <v>2022</v>
      </c>
      <c r="P2381">
        <v>37</v>
      </c>
      <c r="Q2381" t="s">
        <v>94</v>
      </c>
      <c r="R2381" t="str">
        <f t="shared" si="150"/>
        <v xml:space="preserve">Frozen </v>
      </c>
      <c r="S2381" t="str">
        <f t="shared" si="151"/>
        <v xml:space="preserve">Mainstream </v>
      </c>
    </row>
    <row r="2382" spans="1:19" x14ac:dyDescent="0.3">
      <c r="A2382" t="s">
        <v>566</v>
      </c>
      <c r="B2382" t="s">
        <v>567</v>
      </c>
      <c r="C2382" t="s">
        <v>65</v>
      </c>
      <c r="D2382" s="1" t="s">
        <v>66</v>
      </c>
      <c r="E2382" t="s">
        <v>201</v>
      </c>
      <c r="F2382" t="s">
        <v>202</v>
      </c>
      <c r="G2382" t="s">
        <v>313</v>
      </c>
      <c r="H2382">
        <v>1</v>
      </c>
      <c r="I2382">
        <v>47.52</v>
      </c>
      <c r="J2382" s="9">
        <v>40.731428571428573</v>
      </c>
      <c r="K2382">
        <v>47.52</v>
      </c>
      <c r="L2382" s="10">
        <v>0.14285714285714285</v>
      </c>
      <c r="M2382" s="2">
        <v>44645</v>
      </c>
      <c r="N2382" s="2" t="str">
        <f t="shared" si="148"/>
        <v>March 2022</v>
      </c>
      <c r="O2382" s="2" t="str">
        <f t="shared" si="149"/>
        <v>2022</v>
      </c>
      <c r="P2382">
        <v>27</v>
      </c>
      <c r="Q2382" t="s">
        <v>94</v>
      </c>
      <c r="R2382" t="str">
        <f t="shared" si="150"/>
        <v xml:space="preserve">Frozen </v>
      </c>
      <c r="S2382" t="str">
        <f t="shared" si="151"/>
        <v xml:space="preserve">Mainstream </v>
      </c>
    </row>
    <row r="2383" spans="1:19" x14ac:dyDescent="0.3">
      <c r="A2383" t="s">
        <v>546</v>
      </c>
      <c r="B2383" t="s">
        <v>547</v>
      </c>
      <c r="C2383" t="s">
        <v>195</v>
      </c>
      <c r="D2383" s="1" t="s">
        <v>196</v>
      </c>
      <c r="F2383" t="s">
        <v>196</v>
      </c>
      <c r="G2383" t="s">
        <v>313</v>
      </c>
      <c r="H2383">
        <v>1</v>
      </c>
      <c r="I2383">
        <v>48.000999999999998</v>
      </c>
      <c r="J2383" s="9">
        <v>32.502857142857138</v>
      </c>
      <c r="K2383">
        <v>48</v>
      </c>
      <c r="L2383" s="10">
        <v>0.3228571428571429</v>
      </c>
      <c r="M2383" s="2">
        <v>44645</v>
      </c>
      <c r="N2383" s="2" t="str">
        <f t="shared" si="148"/>
        <v>March 2022</v>
      </c>
      <c r="O2383" s="2" t="str">
        <f t="shared" si="149"/>
        <v>2022</v>
      </c>
      <c r="P2383">
        <v>38</v>
      </c>
      <c r="Q2383" t="s">
        <v>94</v>
      </c>
      <c r="R2383" t="str">
        <f t="shared" si="150"/>
        <v xml:space="preserve">Frozen </v>
      </c>
      <c r="S2383" t="str">
        <f t="shared" si="151"/>
        <v>Ethnic</v>
      </c>
    </row>
    <row r="2384" spans="1:19" x14ac:dyDescent="0.3">
      <c r="A2384" t="s">
        <v>542</v>
      </c>
      <c r="B2384" t="s">
        <v>543</v>
      </c>
      <c r="C2384" t="s">
        <v>195</v>
      </c>
      <c r="D2384" s="1" t="s">
        <v>196</v>
      </c>
      <c r="F2384" t="s">
        <v>196</v>
      </c>
      <c r="G2384" t="s">
        <v>313</v>
      </c>
      <c r="H2384">
        <v>2</v>
      </c>
      <c r="I2384">
        <v>48.000999999999998</v>
      </c>
      <c r="J2384" s="9">
        <v>33.462857142857146</v>
      </c>
      <c r="K2384">
        <v>96</v>
      </c>
      <c r="L2384" s="10">
        <v>0.30285714285714288</v>
      </c>
      <c r="M2384" s="2">
        <v>44645</v>
      </c>
      <c r="N2384" s="2" t="str">
        <f t="shared" si="148"/>
        <v>March 2022</v>
      </c>
      <c r="O2384" s="2" t="str">
        <f t="shared" si="149"/>
        <v>2022</v>
      </c>
      <c r="P2384">
        <v>36</v>
      </c>
      <c r="Q2384" t="s">
        <v>94</v>
      </c>
      <c r="R2384" t="str">
        <f t="shared" si="150"/>
        <v xml:space="preserve">Frozen </v>
      </c>
      <c r="S2384" t="str">
        <f t="shared" si="151"/>
        <v>Ethnic</v>
      </c>
    </row>
    <row r="2385" spans="1:19" x14ac:dyDescent="0.3">
      <c r="A2385" t="s">
        <v>566</v>
      </c>
      <c r="B2385" t="s">
        <v>567</v>
      </c>
      <c r="C2385" t="s">
        <v>195</v>
      </c>
      <c r="D2385" s="1" t="s">
        <v>196</v>
      </c>
      <c r="F2385" t="s">
        <v>196</v>
      </c>
      <c r="G2385" t="s">
        <v>313</v>
      </c>
      <c r="H2385">
        <v>2</v>
      </c>
      <c r="I2385">
        <v>48.000999999999998</v>
      </c>
      <c r="J2385" s="9">
        <v>37.302857142857142</v>
      </c>
      <c r="K2385">
        <v>96</v>
      </c>
      <c r="L2385" s="10">
        <v>0.22285714285714286</v>
      </c>
      <c r="M2385" s="2">
        <v>44645</v>
      </c>
      <c r="N2385" s="2" t="str">
        <f t="shared" si="148"/>
        <v>March 2022</v>
      </c>
      <c r="O2385" s="2" t="str">
        <f t="shared" si="149"/>
        <v>2022</v>
      </c>
      <c r="P2385">
        <v>28</v>
      </c>
      <c r="Q2385" t="s">
        <v>94</v>
      </c>
      <c r="R2385" t="str">
        <f t="shared" si="150"/>
        <v xml:space="preserve">Frozen </v>
      </c>
      <c r="S2385" t="str">
        <f t="shared" si="151"/>
        <v>Ethnic</v>
      </c>
    </row>
    <row r="2386" spans="1:19" x14ac:dyDescent="0.3">
      <c r="A2386" t="s">
        <v>560</v>
      </c>
      <c r="B2386" t="s">
        <v>561</v>
      </c>
      <c r="C2386" t="s">
        <v>195</v>
      </c>
      <c r="D2386" s="1" t="s">
        <v>196</v>
      </c>
      <c r="F2386" t="s">
        <v>196</v>
      </c>
      <c r="G2386" t="s">
        <v>313</v>
      </c>
      <c r="H2386">
        <v>1</v>
      </c>
      <c r="I2386">
        <v>48.006</v>
      </c>
      <c r="J2386" s="9">
        <v>36.830528571428573</v>
      </c>
      <c r="K2386">
        <v>48.01</v>
      </c>
      <c r="L2386" s="10">
        <v>0.23285714285714282</v>
      </c>
      <c r="M2386" s="2">
        <v>44645</v>
      </c>
      <c r="N2386" s="2" t="str">
        <f t="shared" si="148"/>
        <v>March 2022</v>
      </c>
      <c r="O2386" s="2" t="str">
        <f t="shared" si="149"/>
        <v>2022</v>
      </c>
      <c r="P2386">
        <v>29</v>
      </c>
      <c r="Q2386" t="s">
        <v>94</v>
      </c>
      <c r="R2386" t="str">
        <f t="shared" si="150"/>
        <v xml:space="preserve">Frozen </v>
      </c>
      <c r="S2386" t="str">
        <f t="shared" si="151"/>
        <v>Ethnic</v>
      </c>
    </row>
    <row r="2387" spans="1:19" x14ac:dyDescent="0.3">
      <c r="A2387" t="s">
        <v>542</v>
      </c>
      <c r="B2387" t="s">
        <v>543</v>
      </c>
      <c r="C2387" t="s">
        <v>65</v>
      </c>
      <c r="D2387" s="1" t="s">
        <v>66</v>
      </c>
      <c r="E2387" t="s">
        <v>732</v>
      </c>
      <c r="F2387" t="s">
        <v>733</v>
      </c>
      <c r="G2387" t="s">
        <v>313</v>
      </c>
      <c r="H2387">
        <v>2</v>
      </c>
      <c r="I2387">
        <v>47.52</v>
      </c>
      <c r="J2387" s="9">
        <v>36.929828571428573</v>
      </c>
      <c r="K2387">
        <v>95.04</v>
      </c>
      <c r="L2387" s="10">
        <v>0.22285714285714289</v>
      </c>
      <c r="M2387" s="2">
        <v>44644</v>
      </c>
      <c r="N2387" s="2" t="str">
        <f t="shared" si="148"/>
        <v>March 2022</v>
      </c>
      <c r="O2387" s="2" t="str">
        <f t="shared" si="149"/>
        <v>2022</v>
      </c>
      <c r="P2387">
        <v>35</v>
      </c>
      <c r="Q2387" t="s">
        <v>94</v>
      </c>
      <c r="R2387" t="str">
        <f t="shared" si="150"/>
        <v xml:space="preserve">Frozen </v>
      </c>
      <c r="S2387" t="str">
        <f t="shared" si="151"/>
        <v xml:space="preserve">Mainstream </v>
      </c>
    </row>
    <row r="2388" spans="1:19" x14ac:dyDescent="0.3">
      <c r="A2388" t="s">
        <v>546</v>
      </c>
      <c r="B2388" t="s">
        <v>547</v>
      </c>
      <c r="C2388" t="s">
        <v>65</v>
      </c>
      <c r="D2388" s="1" t="s">
        <v>66</v>
      </c>
      <c r="E2388" t="s">
        <v>240</v>
      </c>
      <c r="F2388" t="s">
        <v>241</v>
      </c>
      <c r="G2388" t="s">
        <v>313</v>
      </c>
      <c r="H2388">
        <v>1</v>
      </c>
      <c r="I2388">
        <v>47.52</v>
      </c>
      <c r="J2388" s="9">
        <v>35.979428571428571</v>
      </c>
      <c r="K2388">
        <v>47.52</v>
      </c>
      <c r="L2388" s="10">
        <v>0.24285714285714285</v>
      </c>
      <c r="M2388" s="2">
        <v>44644</v>
      </c>
      <c r="N2388" s="2" t="str">
        <f t="shared" si="148"/>
        <v>March 2022</v>
      </c>
      <c r="O2388" s="2" t="str">
        <f t="shared" si="149"/>
        <v>2022</v>
      </c>
      <c r="P2388">
        <v>37</v>
      </c>
      <c r="Q2388" t="s">
        <v>94</v>
      </c>
      <c r="R2388" t="str">
        <f t="shared" si="150"/>
        <v xml:space="preserve">Frozen </v>
      </c>
      <c r="S2388" t="str">
        <f t="shared" si="151"/>
        <v xml:space="preserve">Mainstream </v>
      </c>
    </row>
    <row r="2389" spans="1:19" x14ac:dyDescent="0.3">
      <c r="A2389" t="s">
        <v>546</v>
      </c>
      <c r="B2389" t="s">
        <v>547</v>
      </c>
      <c r="C2389" t="s">
        <v>65</v>
      </c>
      <c r="D2389" s="1" t="s">
        <v>66</v>
      </c>
      <c r="E2389" t="s">
        <v>703</v>
      </c>
      <c r="F2389" t="s">
        <v>183</v>
      </c>
      <c r="G2389" t="s">
        <v>313</v>
      </c>
      <c r="H2389">
        <v>1</v>
      </c>
      <c r="I2389">
        <v>47.52</v>
      </c>
      <c r="J2389" s="9">
        <v>35.979428571428571</v>
      </c>
      <c r="K2389">
        <v>47.52</v>
      </c>
      <c r="L2389" s="10">
        <v>0.24285714285714285</v>
      </c>
      <c r="M2389" s="2">
        <v>44644</v>
      </c>
      <c r="N2389" s="2" t="str">
        <f t="shared" si="148"/>
        <v>March 2022</v>
      </c>
      <c r="O2389" s="2" t="str">
        <f t="shared" si="149"/>
        <v>2022</v>
      </c>
      <c r="P2389">
        <v>37</v>
      </c>
      <c r="Q2389" t="s">
        <v>94</v>
      </c>
      <c r="R2389" t="str">
        <f t="shared" si="150"/>
        <v xml:space="preserve">Frozen </v>
      </c>
      <c r="S2389" t="str">
        <f t="shared" si="151"/>
        <v xml:space="preserve">Mainstream </v>
      </c>
    </row>
    <row r="2390" spans="1:19" x14ac:dyDescent="0.3">
      <c r="A2390" t="s">
        <v>542</v>
      </c>
      <c r="B2390" t="s">
        <v>543</v>
      </c>
      <c r="C2390" t="s">
        <v>65</v>
      </c>
      <c r="D2390" s="1" t="s">
        <v>66</v>
      </c>
      <c r="E2390" t="s">
        <v>703</v>
      </c>
      <c r="F2390" t="s">
        <v>183</v>
      </c>
      <c r="G2390" t="s">
        <v>313</v>
      </c>
      <c r="H2390">
        <v>2</v>
      </c>
      <c r="I2390">
        <v>47.52</v>
      </c>
      <c r="J2390" s="9">
        <v>36.929828571428573</v>
      </c>
      <c r="K2390">
        <v>95.04</v>
      </c>
      <c r="L2390" s="10">
        <v>0.22285714285714289</v>
      </c>
      <c r="M2390" s="2">
        <v>44644</v>
      </c>
      <c r="N2390" s="2" t="str">
        <f t="shared" si="148"/>
        <v>March 2022</v>
      </c>
      <c r="O2390" s="2" t="str">
        <f t="shared" si="149"/>
        <v>2022</v>
      </c>
      <c r="P2390">
        <v>35</v>
      </c>
      <c r="Q2390" t="s">
        <v>94</v>
      </c>
      <c r="R2390" t="str">
        <f t="shared" si="150"/>
        <v xml:space="preserve">Frozen </v>
      </c>
      <c r="S2390" t="str">
        <f t="shared" si="151"/>
        <v xml:space="preserve">Mainstream </v>
      </c>
    </row>
    <row r="2391" spans="1:19" x14ac:dyDescent="0.3">
      <c r="A2391" t="s">
        <v>568</v>
      </c>
      <c r="B2391" t="s">
        <v>569</v>
      </c>
      <c r="C2391" t="s">
        <v>65</v>
      </c>
      <c r="D2391" s="1" t="s">
        <v>66</v>
      </c>
      <c r="E2391" t="s">
        <v>703</v>
      </c>
      <c r="F2391" t="s">
        <v>183</v>
      </c>
      <c r="G2391" t="s">
        <v>313</v>
      </c>
      <c r="H2391">
        <v>2</v>
      </c>
      <c r="I2391">
        <v>47.52</v>
      </c>
      <c r="J2391" s="9">
        <v>38.830628571428576</v>
      </c>
      <c r="K2391">
        <v>95.04</v>
      </c>
      <c r="L2391" s="10">
        <v>0.18285714285714288</v>
      </c>
      <c r="M2391" s="2">
        <v>44644</v>
      </c>
      <c r="N2391" s="2" t="str">
        <f t="shared" si="148"/>
        <v>March 2022</v>
      </c>
      <c r="O2391" s="2" t="str">
        <f t="shared" si="149"/>
        <v>2022</v>
      </c>
      <c r="P2391">
        <v>31</v>
      </c>
      <c r="Q2391" t="s">
        <v>94</v>
      </c>
      <c r="R2391" t="str">
        <f t="shared" si="150"/>
        <v xml:space="preserve">Frozen </v>
      </c>
      <c r="S2391" t="str">
        <f t="shared" si="151"/>
        <v xml:space="preserve">Mainstream </v>
      </c>
    </row>
    <row r="2392" spans="1:19" x14ac:dyDescent="0.3">
      <c r="A2392" t="s">
        <v>542</v>
      </c>
      <c r="B2392" t="s">
        <v>543</v>
      </c>
      <c r="C2392" t="s">
        <v>250</v>
      </c>
      <c r="D2392" s="1" t="s">
        <v>251</v>
      </c>
      <c r="F2392" t="s">
        <v>251</v>
      </c>
      <c r="G2392" t="s">
        <v>313</v>
      </c>
      <c r="H2392">
        <v>8.3000000000000004E-2</v>
      </c>
      <c r="I2392">
        <v>54</v>
      </c>
      <c r="J2392" s="9">
        <v>0</v>
      </c>
      <c r="K2392">
        <v>4.4800000000000004</v>
      </c>
      <c r="L2392" s="10" t="s">
        <v>652</v>
      </c>
      <c r="M2392" s="2">
        <v>44644</v>
      </c>
      <c r="N2392" s="2" t="str">
        <f t="shared" si="148"/>
        <v>March 2022</v>
      </c>
      <c r="O2392" s="2" t="str">
        <f t="shared" si="149"/>
        <v>2022</v>
      </c>
      <c r="P2392">
        <v>43</v>
      </c>
      <c r="Q2392" t="s">
        <v>94</v>
      </c>
      <c r="R2392" t="str">
        <f t="shared" si="150"/>
        <v xml:space="preserve">Frozen </v>
      </c>
      <c r="S2392" t="str">
        <f t="shared" si="151"/>
        <v>Ethnic</v>
      </c>
    </row>
    <row r="2393" spans="1:19" x14ac:dyDescent="0.3">
      <c r="A2393" t="s">
        <v>568</v>
      </c>
      <c r="B2393" t="s">
        <v>569</v>
      </c>
      <c r="C2393" t="s">
        <v>250</v>
      </c>
      <c r="D2393" s="1" t="s">
        <v>251</v>
      </c>
      <c r="F2393" t="s">
        <v>251</v>
      </c>
      <c r="G2393" t="s">
        <v>313</v>
      </c>
      <c r="H2393">
        <v>8.3000000000000004E-2</v>
      </c>
      <c r="I2393">
        <v>54</v>
      </c>
      <c r="J2393" s="9">
        <v>0</v>
      </c>
      <c r="K2393">
        <v>4.4800000000000004</v>
      </c>
      <c r="L2393" s="10" t="s">
        <v>652</v>
      </c>
      <c r="M2393" s="2">
        <v>44644</v>
      </c>
      <c r="N2393" s="2" t="str">
        <f t="shared" si="148"/>
        <v>March 2022</v>
      </c>
      <c r="O2393" s="2" t="str">
        <f t="shared" si="149"/>
        <v>2022</v>
      </c>
      <c r="P2393">
        <v>40</v>
      </c>
      <c r="Q2393" t="s">
        <v>94</v>
      </c>
      <c r="R2393" t="str">
        <f t="shared" si="150"/>
        <v xml:space="preserve">Frozen </v>
      </c>
      <c r="S2393" t="str">
        <f t="shared" si="151"/>
        <v>Ethnic</v>
      </c>
    </row>
    <row r="2394" spans="1:19" x14ac:dyDescent="0.3">
      <c r="A2394" t="s">
        <v>566</v>
      </c>
      <c r="B2394" t="s">
        <v>567</v>
      </c>
      <c r="C2394" t="s">
        <v>250</v>
      </c>
      <c r="D2394" s="1" t="s">
        <v>251</v>
      </c>
      <c r="F2394" t="s">
        <v>251</v>
      </c>
      <c r="G2394" t="s">
        <v>313</v>
      </c>
      <c r="H2394">
        <v>8.3000000000000004E-2</v>
      </c>
      <c r="I2394">
        <v>54</v>
      </c>
      <c r="J2394" s="9">
        <v>0</v>
      </c>
      <c r="K2394">
        <v>4.4800000000000004</v>
      </c>
      <c r="L2394" s="10" t="s">
        <v>652</v>
      </c>
      <c r="M2394" s="2">
        <v>44644</v>
      </c>
      <c r="N2394" s="2" t="str">
        <f t="shared" si="148"/>
        <v>March 2022</v>
      </c>
      <c r="O2394" s="2" t="str">
        <f t="shared" si="149"/>
        <v>2022</v>
      </c>
      <c r="P2394">
        <v>36</v>
      </c>
      <c r="Q2394" t="s">
        <v>94</v>
      </c>
      <c r="R2394" t="str">
        <f t="shared" si="150"/>
        <v xml:space="preserve">Frozen </v>
      </c>
      <c r="S2394" t="str">
        <f t="shared" si="151"/>
        <v>Ethnic</v>
      </c>
    </row>
    <row r="2395" spans="1:19" x14ac:dyDescent="0.3">
      <c r="A2395" t="s">
        <v>540</v>
      </c>
      <c r="B2395" t="s">
        <v>541</v>
      </c>
      <c r="C2395" t="s">
        <v>95</v>
      </c>
      <c r="D2395" s="1" t="s">
        <v>96</v>
      </c>
      <c r="F2395" t="s">
        <v>96</v>
      </c>
      <c r="G2395" t="s">
        <v>313</v>
      </c>
      <c r="H2395">
        <v>1</v>
      </c>
      <c r="I2395">
        <v>54</v>
      </c>
      <c r="J2395" s="9">
        <v>29.545714285714286</v>
      </c>
      <c r="K2395">
        <v>54</v>
      </c>
      <c r="L2395" s="10">
        <v>0.45285714285714285</v>
      </c>
      <c r="M2395" s="2">
        <v>44644</v>
      </c>
      <c r="N2395" s="2" t="str">
        <f t="shared" si="148"/>
        <v>March 2022</v>
      </c>
      <c r="O2395" s="2" t="str">
        <f t="shared" si="149"/>
        <v>2022</v>
      </c>
      <c r="P2395">
        <v>51</v>
      </c>
      <c r="Q2395" t="s">
        <v>94</v>
      </c>
      <c r="R2395" t="str">
        <f t="shared" si="150"/>
        <v xml:space="preserve">Frozen </v>
      </c>
      <c r="S2395" t="str">
        <f t="shared" si="151"/>
        <v>Ethnic</v>
      </c>
    </row>
    <row r="2396" spans="1:19" x14ac:dyDescent="0.3">
      <c r="A2396" t="s">
        <v>542</v>
      </c>
      <c r="B2396" t="s">
        <v>543</v>
      </c>
      <c r="C2396" t="s">
        <v>95</v>
      </c>
      <c r="D2396" s="1" t="s">
        <v>96</v>
      </c>
      <c r="F2396" t="s">
        <v>96</v>
      </c>
      <c r="G2396" t="s">
        <v>313</v>
      </c>
      <c r="H2396">
        <v>1</v>
      </c>
      <c r="I2396">
        <v>54</v>
      </c>
      <c r="J2396" s="9">
        <v>33.86571428571429</v>
      </c>
      <c r="K2396">
        <v>54</v>
      </c>
      <c r="L2396" s="10">
        <v>0.37285714285714283</v>
      </c>
      <c r="M2396" s="2">
        <v>44644</v>
      </c>
      <c r="N2396" s="2" t="str">
        <f t="shared" si="148"/>
        <v>March 2022</v>
      </c>
      <c r="O2396" s="2" t="str">
        <f t="shared" si="149"/>
        <v>2022</v>
      </c>
      <c r="P2396">
        <v>43</v>
      </c>
      <c r="Q2396" t="s">
        <v>94</v>
      </c>
      <c r="R2396" t="str">
        <f t="shared" si="150"/>
        <v xml:space="preserve">Frozen </v>
      </c>
      <c r="S2396" t="str">
        <f t="shared" si="151"/>
        <v>Ethnic</v>
      </c>
    </row>
    <row r="2397" spans="1:19" x14ac:dyDescent="0.3">
      <c r="A2397" t="s">
        <v>568</v>
      </c>
      <c r="B2397" t="s">
        <v>569</v>
      </c>
      <c r="C2397" t="s">
        <v>95</v>
      </c>
      <c r="D2397" s="1" t="s">
        <v>96</v>
      </c>
      <c r="F2397" t="s">
        <v>96</v>
      </c>
      <c r="G2397" t="s">
        <v>313</v>
      </c>
      <c r="H2397">
        <v>1</v>
      </c>
      <c r="I2397">
        <v>54</v>
      </c>
      <c r="J2397" s="9">
        <v>35.48571428571428</v>
      </c>
      <c r="K2397">
        <v>54</v>
      </c>
      <c r="L2397" s="10">
        <v>0.34285714285714292</v>
      </c>
      <c r="M2397" s="2">
        <v>44644</v>
      </c>
      <c r="N2397" s="2" t="str">
        <f t="shared" si="148"/>
        <v>March 2022</v>
      </c>
      <c r="O2397" s="2" t="str">
        <f t="shared" si="149"/>
        <v>2022</v>
      </c>
      <c r="P2397">
        <v>40</v>
      </c>
      <c r="Q2397" t="s">
        <v>94</v>
      </c>
      <c r="R2397" t="str">
        <f t="shared" si="150"/>
        <v xml:space="preserve">Frozen </v>
      </c>
      <c r="S2397" t="str">
        <f t="shared" si="151"/>
        <v>Ethnic</v>
      </c>
    </row>
    <row r="2398" spans="1:19" x14ac:dyDescent="0.3">
      <c r="A2398" t="s">
        <v>564</v>
      </c>
      <c r="B2398" t="s">
        <v>565</v>
      </c>
      <c r="C2398" t="s">
        <v>95</v>
      </c>
      <c r="D2398" s="1" t="s">
        <v>96</v>
      </c>
      <c r="F2398" t="s">
        <v>96</v>
      </c>
      <c r="G2398" t="s">
        <v>313</v>
      </c>
      <c r="H2398">
        <v>2</v>
      </c>
      <c r="I2398">
        <v>54</v>
      </c>
      <c r="J2398" s="9">
        <v>32.785714285714285</v>
      </c>
      <c r="K2398">
        <v>108</v>
      </c>
      <c r="L2398" s="10">
        <v>0.39285714285714285</v>
      </c>
      <c r="M2398" s="2">
        <v>44644</v>
      </c>
      <c r="N2398" s="2" t="str">
        <f t="shared" si="148"/>
        <v>March 2022</v>
      </c>
      <c r="O2398" s="2" t="str">
        <f t="shared" si="149"/>
        <v>2022</v>
      </c>
      <c r="P2398">
        <v>45</v>
      </c>
      <c r="Q2398" t="s">
        <v>94</v>
      </c>
      <c r="R2398" t="str">
        <f t="shared" si="150"/>
        <v xml:space="preserve">Frozen </v>
      </c>
      <c r="S2398" t="str">
        <f t="shared" si="151"/>
        <v>Ethnic</v>
      </c>
    </row>
    <row r="2399" spans="1:19" x14ac:dyDescent="0.3">
      <c r="A2399" t="s">
        <v>562</v>
      </c>
      <c r="B2399" t="s">
        <v>563</v>
      </c>
      <c r="C2399" t="s">
        <v>329</v>
      </c>
      <c r="D2399" s="1" t="s">
        <v>330</v>
      </c>
      <c r="F2399" t="s">
        <v>330</v>
      </c>
      <c r="G2399" t="s">
        <v>313</v>
      </c>
      <c r="H2399">
        <v>2</v>
      </c>
      <c r="I2399">
        <v>48.000999999999998</v>
      </c>
      <c r="J2399" s="9">
        <v>35.382857142857148</v>
      </c>
      <c r="K2399">
        <v>96</v>
      </c>
      <c r="L2399" s="10">
        <v>0.26285714285714284</v>
      </c>
      <c r="M2399" s="2">
        <v>44644</v>
      </c>
      <c r="N2399" s="2" t="str">
        <f t="shared" si="148"/>
        <v>March 2022</v>
      </c>
      <c r="O2399" s="2" t="str">
        <f t="shared" si="149"/>
        <v>2022</v>
      </c>
      <c r="P2399">
        <v>32</v>
      </c>
      <c r="Q2399" t="s">
        <v>94</v>
      </c>
      <c r="R2399" t="str">
        <f t="shared" si="150"/>
        <v xml:space="preserve">Frozen </v>
      </c>
      <c r="S2399" t="str">
        <f t="shared" si="151"/>
        <v>Ethnic</v>
      </c>
    </row>
    <row r="2400" spans="1:19" x14ac:dyDescent="0.3">
      <c r="A2400" t="s">
        <v>556</v>
      </c>
      <c r="B2400" t="s">
        <v>557</v>
      </c>
      <c r="C2400" t="s">
        <v>329</v>
      </c>
      <c r="D2400" s="1" t="s">
        <v>330</v>
      </c>
      <c r="F2400" t="s">
        <v>330</v>
      </c>
      <c r="G2400" t="s">
        <v>313</v>
      </c>
      <c r="H2400">
        <v>2</v>
      </c>
      <c r="I2400">
        <v>48.000999999999998</v>
      </c>
      <c r="J2400" s="9">
        <v>35.862857142857145</v>
      </c>
      <c r="K2400">
        <v>96</v>
      </c>
      <c r="L2400" s="10">
        <v>0.25285714285714284</v>
      </c>
      <c r="M2400" s="2">
        <v>44644</v>
      </c>
      <c r="N2400" s="2" t="str">
        <f t="shared" si="148"/>
        <v>March 2022</v>
      </c>
      <c r="O2400" s="2" t="str">
        <f t="shared" si="149"/>
        <v>2022</v>
      </c>
      <c r="P2400">
        <v>31</v>
      </c>
      <c r="Q2400" t="s">
        <v>94</v>
      </c>
      <c r="R2400" t="str">
        <f t="shared" si="150"/>
        <v xml:space="preserve">Frozen </v>
      </c>
      <c r="S2400" t="str">
        <f t="shared" si="151"/>
        <v>Ethnic</v>
      </c>
    </row>
    <row r="2401" spans="1:19" x14ac:dyDescent="0.3">
      <c r="A2401" t="s">
        <v>554</v>
      </c>
      <c r="B2401" t="s">
        <v>555</v>
      </c>
      <c r="C2401" t="s">
        <v>329</v>
      </c>
      <c r="D2401" s="1" t="s">
        <v>330</v>
      </c>
      <c r="F2401" t="s">
        <v>330</v>
      </c>
      <c r="G2401" t="s">
        <v>313</v>
      </c>
      <c r="H2401">
        <v>1</v>
      </c>
      <c r="I2401">
        <v>48.000999999999998</v>
      </c>
      <c r="J2401" s="9">
        <v>33.942857142857143</v>
      </c>
      <c r="K2401">
        <v>48</v>
      </c>
      <c r="L2401" s="10">
        <v>0.29285714285714287</v>
      </c>
      <c r="M2401" s="2">
        <v>44644</v>
      </c>
      <c r="N2401" s="2" t="str">
        <f t="shared" si="148"/>
        <v>March 2022</v>
      </c>
      <c r="O2401" s="2" t="str">
        <f t="shared" si="149"/>
        <v>2022</v>
      </c>
      <c r="P2401">
        <v>35</v>
      </c>
      <c r="Q2401" t="s">
        <v>94</v>
      </c>
      <c r="R2401" t="str">
        <f t="shared" si="150"/>
        <v xml:space="preserve">Frozen </v>
      </c>
      <c r="S2401" t="str">
        <f t="shared" si="151"/>
        <v>Ethnic</v>
      </c>
    </row>
    <row r="2402" spans="1:19" x14ac:dyDescent="0.3">
      <c r="A2402" t="s">
        <v>546</v>
      </c>
      <c r="B2402" t="s">
        <v>547</v>
      </c>
      <c r="C2402" t="s">
        <v>329</v>
      </c>
      <c r="D2402" s="1" t="s">
        <v>330</v>
      </c>
      <c r="F2402" t="s">
        <v>330</v>
      </c>
      <c r="G2402" t="s">
        <v>313</v>
      </c>
      <c r="H2402">
        <v>2</v>
      </c>
      <c r="I2402">
        <v>48.000999999999998</v>
      </c>
      <c r="J2402" s="9">
        <v>32.502857142857138</v>
      </c>
      <c r="K2402">
        <v>96</v>
      </c>
      <c r="L2402" s="10">
        <v>0.3228571428571429</v>
      </c>
      <c r="M2402" s="2">
        <v>44644</v>
      </c>
      <c r="N2402" s="2" t="str">
        <f t="shared" si="148"/>
        <v>March 2022</v>
      </c>
      <c r="O2402" s="2" t="str">
        <f t="shared" si="149"/>
        <v>2022</v>
      </c>
      <c r="P2402">
        <v>38</v>
      </c>
      <c r="Q2402" t="s">
        <v>94</v>
      </c>
      <c r="R2402" t="str">
        <f t="shared" si="150"/>
        <v xml:space="preserve">Frozen </v>
      </c>
      <c r="S2402" t="str">
        <f t="shared" si="151"/>
        <v>Ethnic</v>
      </c>
    </row>
    <row r="2403" spans="1:19" x14ac:dyDescent="0.3">
      <c r="A2403" t="s">
        <v>542</v>
      </c>
      <c r="B2403" t="s">
        <v>543</v>
      </c>
      <c r="C2403" t="s">
        <v>329</v>
      </c>
      <c r="D2403" s="1" t="s">
        <v>330</v>
      </c>
      <c r="F2403" t="s">
        <v>330</v>
      </c>
      <c r="G2403" t="s">
        <v>313</v>
      </c>
      <c r="H2403">
        <v>2</v>
      </c>
      <c r="I2403">
        <v>48.000999999999998</v>
      </c>
      <c r="J2403" s="9">
        <v>33.462857142857146</v>
      </c>
      <c r="K2403">
        <v>96</v>
      </c>
      <c r="L2403" s="10">
        <v>0.30285714285714288</v>
      </c>
      <c r="M2403" s="2">
        <v>44644</v>
      </c>
      <c r="N2403" s="2" t="str">
        <f t="shared" si="148"/>
        <v>March 2022</v>
      </c>
      <c r="O2403" s="2" t="str">
        <f t="shared" si="149"/>
        <v>2022</v>
      </c>
      <c r="P2403">
        <v>36</v>
      </c>
      <c r="Q2403" t="s">
        <v>94</v>
      </c>
      <c r="R2403" t="str">
        <f t="shared" si="150"/>
        <v xml:space="preserve">Frozen </v>
      </c>
      <c r="S2403" t="str">
        <f t="shared" si="151"/>
        <v>Ethnic</v>
      </c>
    </row>
    <row r="2404" spans="1:19" x14ac:dyDescent="0.3">
      <c r="A2404" t="s">
        <v>564</v>
      </c>
      <c r="B2404" t="s">
        <v>565</v>
      </c>
      <c r="C2404" t="s">
        <v>329</v>
      </c>
      <c r="D2404" s="1" t="s">
        <v>330</v>
      </c>
      <c r="F2404" t="s">
        <v>330</v>
      </c>
      <c r="G2404" t="s">
        <v>313</v>
      </c>
      <c r="H2404">
        <v>2</v>
      </c>
      <c r="I2404">
        <v>48.000999999999998</v>
      </c>
      <c r="J2404" s="9">
        <v>32.502857142857138</v>
      </c>
      <c r="K2404">
        <v>96</v>
      </c>
      <c r="L2404" s="10">
        <v>0.3228571428571429</v>
      </c>
      <c r="M2404" s="2">
        <v>44644</v>
      </c>
      <c r="N2404" s="2" t="str">
        <f t="shared" si="148"/>
        <v>March 2022</v>
      </c>
      <c r="O2404" s="2" t="str">
        <f t="shared" si="149"/>
        <v>2022</v>
      </c>
      <c r="P2404">
        <v>38</v>
      </c>
      <c r="Q2404" t="s">
        <v>94</v>
      </c>
      <c r="R2404" t="str">
        <f t="shared" si="150"/>
        <v xml:space="preserve">Frozen </v>
      </c>
      <c r="S2404" t="str">
        <f t="shared" si="151"/>
        <v>Ethnic</v>
      </c>
    </row>
    <row r="2405" spans="1:19" x14ac:dyDescent="0.3">
      <c r="A2405" t="s">
        <v>560</v>
      </c>
      <c r="B2405" t="s">
        <v>561</v>
      </c>
      <c r="C2405" t="s">
        <v>329</v>
      </c>
      <c r="D2405" s="1" t="s">
        <v>330</v>
      </c>
      <c r="F2405" t="s">
        <v>330</v>
      </c>
      <c r="G2405" t="s">
        <v>313</v>
      </c>
      <c r="H2405">
        <v>2</v>
      </c>
      <c r="I2405">
        <v>48.000999999999998</v>
      </c>
      <c r="J2405" s="9">
        <v>36.822857142857146</v>
      </c>
      <c r="K2405">
        <v>96</v>
      </c>
      <c r="L2405" s="10">
        <v>0.23285714285714279</v>
      </c>
      <c r="M2405" s="2">
        <v>44644</v>
      </c>
      <c r="N2405" s="2" t="str">
        <f t="shared" si="148"/>
        <v>March 2022</v>
      </c>
      <c r="O2405" s="2" t="str">
        <f t="shared" si="149"/>
        <v>2022</v>
      </c>
      <c r="P2405">
        <v>29</v>
      </c>
      <c r="Q2405" t="s">
        <v>94</v>
      </c>
      <c r="R2405" t="str">
        <f t="shared" si="150"/>
        <v xml:space="preserve">Frozen </v>
      </c>
      <c r="S2405" t="str">
        <f t="shared" si="151"/>
        <v>Ethnic</v>
      </c>
    </row>
    <row r="2406" spans="1:19" x14ac:dyDescent="0.3">
      <c r="A2406" t="s">
        <v>546</v>
      </c>
      <c r="B2406" t="s">
        <v>547</v>
      </c>
      <c r="C2406" t="s">
        <v>445</v>
      </c>
      <c r="D2406" s="1" t="s">
        <v>446</v>
      </c>
      <c r="F2406" t="s">
        <v>446</v>
      </c>
      <c r="G2406" t="s">
        <v>313</v>
      </c>
      <c r="H2406">
        <v>3</v>
      </c>
      <c r="I2406">
        <v>43.2</v>
      </c>
      <c r="J2406" s="9">
        <v>32.27657142857143</v>
      </c>
      <c r="K2406">
        <v>129.6</v>
      </c>
      <c r="L2406" s="10">
        <v>0.25285714285714284</v>
      </c>
      <c r="M2406" s="2">
        <v>44644</v>
      </c>
      <c r="N2406" s="2" t="str">
        <f t="shared" si="148"/>
        <v>March 2022</v>
      </c>
      <c r="O2406" s="2" t="str">
        <f t="shared" si="149"/>
        <v>2022</v>
      </c>
      <c r="P2406">
        <v>31</v>
      </c>
      <c r="Q2406" t="s">
        <v>94</v>
      </c>
      <c r="R2406" t="str">
        <f t="shared" si="150"/>
        <v xml:space="preserve">Frozen </v>
      </c>
      <c r="S2406" t="str">
        <f t="shared" si="151"/>
        <v>Ethnic</v>
      </c>
    </row>
    <row r="2407" spans="1:19" x14ac:dyDescent="0.3">
      <c r="A2407" t="s">
        <v>568</v>
      </c>
      <c r="B2407" t="s">
        <v>569</v>
      </c>
      <c r="C2407" t="s">
        <v>20</v>
      </c>
      <c r="D2407" s="1" t="s">
        <v>21</v>
      </c>
      <c r="F2407" t="s">
        <v>21</v>
      </c>
      <c r="G2407" t="s">
        <v>313</v>
      </c>
      <c r="H2407">
        <v>-1</v>
      </c>
      <c r="I2407">
        <v>44.005000000000003</v>
      </c>
      <c r="J2407" s="9">
        <v>35.082257142857138</v>
      </c>
      <c r="K2407">
        <v>-44.01</v>
      </c>
      <c r="L2407" s="10">
        <v>0.2028571428571429</v>
      </c>
      <c r="M2407" s="2">
        <v>44644</v>
      </c>
      <c r="N2407" s="2" t="str">
        <f t="shared" si="148"/>
        <v>March 2022</v>
      </c>
      <c r="O2407" s="2" t="str">
        <f t="shared" si="149"/>
        <v>2022</v>
      </c>
      <c r="P2407">
        <v>26</v>
      </c>
      <c r="Q2407" t="s">
        <v>94</v>
      </c>
      <c r="R2407" t="str">
        <f t="shared" si="150"/>
        <v xml:space="preserve">Frozen </v>
      </c>
      <c r="S2407" t="str">
        <f t="shared" si="151"/>
        <v>Ethnic</v>
      </c>
    </row>
    <row r="2408" spans="1:19" x14ac:dyDescent="0.3">
      <c r="A2408" t="s">
        <v>542</v>
      </c>
      <c r="B2408" t="s">
        <v>543</v>
      </c>
      <c r="C2408" t="s">
        <v>325</v>
      </c>
      <c r="D2408" s="1" t="s">
        <v>326</v>
      </c>
      <c r="F2408" t="s">
        <v>326</v>
      </c>
      <c r="G2408" t="s">
        <v>313</v>
      </c>
      <c r="H2408">
        <v>1</v>
      </c>
      <c r="I2408">
        <v>48.000999999999998</v>
      </c>
      <c r="J2408" s="9">
        <v>33.462857142857146</v>
      </c>
      <c r="K2408">
        <v>48</v>
      </c>
      <c r="L2408" s="10">
        <v>0.30285714285714288</v>
      </c>
      <c r="M2408" s="2">
        <v>44644</v>
      </c>
      <c r="N2408" s="2" t="str">
        <f t="shared" si="148"/>
        <v>March 2022</v>
      </c>
      <c r="O2408" s="2" t="str">
        <f t="shared" si="149"/>
        <v>2022</v>
      </c>
      <c r="P2408">
        <v>36</v>
      </c>
      <c r="Q2408" t="s">
        <v>94</v>
      </c>
      <c r="R2408" t="str">
        <f t="shared" si="150"/>
        <v xml:space="preserve">Frozen </v>
      </c>
      <c r="S2408" t="str">
        <f t="shared" si="151"/>
        <v>Ethnic</v>
      </c>
    </row>
    <row r="2409" spans="1:19" x14ac:dyDescent="0.3">
      <c r="A2409" t="s">
        <v>562</v>
      </c>
      <c r="B2409" t="s">
        <v>563</v>
      </c>
      <c r="C2409" t="s">
        <v>325</v>
      </c>
      <c r="D2409" s="1" t="s">
        <v>326</v>
      </c>
      <c r="F2409" t="s">
        <v>326</v>
      </c>
      <c r="G2409" t="s">
        <v>313</v>
      </c>
      <c r="H2409">
        <v>1</v>
      </c>
      <c r="I2409">
        <v>48.000999999999998</v>
      </c>
      <c r="J2409" s="9">
        <v>35.382857142857148</v>
      </c>
      <c r="K2409">
        <v>48</v>
      </c>
      <c r="L2409" s="10">
        <v>0.26285714285714284</v>
      </c>
      <c r="M2409" s="2">
        <v>44644</v>
      </c>
      <c r="N2409" s="2" t="str">
        <f t="shared" si="148"/>
        <v>March 2022</v>
      </c>
      <c r="O2409" s="2" t="str">
        <f t="shared" si="149"/>
        <v>2022</v>
      </c>
      <c r="P2409">
        <v>32</v>
      </c>
      <c r="Q2409" t="s">
        <v>94</v>
      </c>
      <c r="R2409" t="str">
        <f t="shared" si="150"/>
        <v xml:space="preserve">Frozen </v>
      </c>
      <c r="S2409" t="str">
        <f t="shared" si="151"/>
        <v>Ethnic</v>
      </c>
    </row>
    <row r="2410" spans="1:19" x14ac:dyDescent="0.3">
      <c r="A2410" t="s">
        <v>542</v>
      </c>
      <c r="B2410" t="s">
        <v>543</v>
      </c>
      <c r="C2410" t="s">
        <v>263</v>
      </c>
      <c r="D2410" s="1" t="s">
        <v>264</v>
      </c>
      <c r="F2410" t="s">
        <v>264</v>
      </c>
      <c r="G2410" t="s">
        <v>313</v>
      </c>
      <c r="H2410">
        <v>2</v>
      </c>
      <c r="I2410">
        <v>48.000999999999998</v>
      </c>
      <c r="J2410" s="9">
        <v>33.462857142857146</v>
      </c>
      <c r="K2410">
        <v>96</v>
      </c>
      <c r="L2410" s="10">
        <v>0.30285714285714288</v>
      </c>
      <c r="M2410" s="2">
        <v>44644</v>
      </c>
      <c r="N2410" s="2" t="str">
        <f t="shared" si="148"/>
        <v>March 2022</v>
      </c>
      <c r="O2410" s="2" t="str">
        <f t="shared" si="149"/>
        <v>2022</v>
      </c>
      <c r="P2410">
        <v>36</v>
      </c>
      <c r="Q2410" t="s">
        <v>94</v>
      </c>
      <c r="R2410" t="str">
        <f t="shared" si="150"/>
        <v xml:space="preserve">Frozen </v>
      </c>
      <c r="S2410" t="str">
        <f t="shared" si="151"/>
        <v>Ethnic</v>
      </c>
    </row>
    <row r="2411" spans="1:19" x14ac:dyDescent="0.3">
      <c r="A2411" t="s">
        <v>542</v>
      </c>
      <c r="B2411" t="s">
        <v>543</v>
      </c>
      <c r="C2411" t="s">
        <v>421</v>
      </c>
      <c r="D2411" s="1" t="s">
        <v>422</v>
      </c>
      <c r="F2411" t="s">
        <v>422</v>
      </c>
      <c r="G2411" t="s">
        <v>313</v>
      </c>
      <c r="H2411">
        <v>1</v>
      </c>
      <c r="I2411">
        <v>48.000999999999998</v>
      </c>
      <c r="J2411" s="9">
        <v>33.462857142857146</v>
      </c>
      <c r="K2411">
        <v>48</v>
      </c>
      <c r="L2411" s="10">
        <v>0.30285714285714288</v>
      </c>
      <c r="M2411" s="2">
        <v>44644</v>
      </c>
      <c r="N2411" s="2" t="str">
        <f t="shared" si="148"/>
        <v>March 2022</v>
      </c>
      <c r="O2411" s="2" t="str">
        <f t="shared" si="149"/>
        <v>2022</v>
      </c>
      <c r="P2411">
        <v>36</v>
      </c>
      <c r="Q2411" t="s">
        <v>94</v>
      </c>
      <c r="R2411" t="str">
        <f t="shared" si="150"/>
        <v xml:space="preserve">Frozen </v>
      </c>
      <c r="S2411" t="str">
        <f t="shared" si="151"/>
        <v>Ethnic</v>
      </c>
    </row>
    <row r="2412" spans="1:19" x14ac:dyDescent="0.3">
      <c r="A2412" t="s">
        <v>546</v>
      </c>
      <c r="B2412" t="s">
        <v>547</v>
      </c>
      <c r="C2412" t="s">
        <v>421</v>
      </c>
      <c r="D2412" s="1" t="s">
        <v>422</v>
      </c>
      <c r="F2412" t="s">
        <v>422</v>
      </c>
      <c r="G2412" t="s">
        <v>313</v>
      </c>
      <c r="H2412">
        <v>1</v>
      </c>
      <c r="I2412">
        <v>48.000999999999998</v>
      </c>
      <c r="J2412" s="9">
        <v>32.502857142857138</v>
      </c>
      <c r="K2412">
        <v>48</v>
      </c>
      <c r="L2412" s="10">
        <v>0.3228571428571429</v>
      </c>
      <c r="M2412" s="2">
        <v>44644</v>
      </c>
      <c r="N2412" s="2" t="str">
        <f t="shared" si="148"/>
        <v>March 2022</v>
      </c>
      <c r="O2412" s="2" t="str">
        <f t="shared" si="149"/>
        <v>2022</v>
      </c>
      <c r="P2412">
        <v>38</v>
      </c>
      <c r="Q2412" t="s">
        <v>94</v>
      </c>
      <c r="R2412" t="str">
        <f t="shared" si="150"/>
        <v xml:space="preserve">Frozen </v>
      </c>
      <c r="S2412" t="str">
        <f t="shared" si="151"/>
        <v>Ethnic</v>
      </c>
    </row>
    <row r="2413" spans="1:19" x14ac:dyDescent="0.3">
      <c r="A2413" t="s">
        <v>568</v>
      </c>
      <c r="B2413" t="s">
        <v>569</v>
      </c>
      <c r="C2413" t="s">
        <v>65</v>
      </c>
      <c r="D2413" s="1" t="s">
        <v>66</v>
      </c>
      <c r="E2413" t="s">
        <v>704</v>
      </c>
      <c r="F2413" t="s">
        <v>705</v>
      </c>
      <c r="G2413" t="s">
        <v>313</v>
      </c>
      <c r="H2413">
        <v>1</v>
      </c>
      <c r="I2413">
        <v>47.52</v>
      </c>
      <c r="J2413" s="9">
        <v>38.830628571428576</v>
      </c>
      <c r="K2413">
        <v>47.52</v>
      </c>
      <c r="L2413" s="10">
        <v>0.18285714285714288</v>
      </c>
      <c r="M2413" s="2">
        <v>44644</v>
      </c>
      <c r="N2413" s="2" t="str">
        <f t="shared" si="148"/>
        <v>March 2022</v>
      </c>
      <c r="O2413" s="2" t="str">
        <f t="shared" si="149"/>
        <v>2022</v>
      </c>
      <c r="P2413">
        <v>31</v>
      </c>
      <c r="Q2413" t="s">
        <v>94</v>
      </c>
      <c r="R2413" t="str">
        <f t="shared" si="150"/>
        <v xml:space="preserve">Frozen </v>
      </c>
      <c r="S2413" t="str">
        <f t="shared" si="151"/>
        <v xml:space="preserve">Mainstream </v>
      </c>
    </row>
    <row r="2414" spans="1:19" x14ac:dyDescent="0.3">
      <c r="A2414" t="s">
        <v>546</v>
      </c>
      <c r="B2414" t="s">
        <v>547</v>
      </c>
      <c r="C2414" t="s">
        <v>65</v>
      </c>
      <c r="D2414" s="1" t="s">
        <v>66</v>
      </c>
      <c r="E2414" t="s">
        <v>706</v>
      </c>
      <c r="F2414" t="s">
        <v>168</v>
      </c>
      <c r="G2414" t="s">
        <v>313</v>
      </c>
      <c r="H2414">
        <v>2</v>
      </c>
      <c r="I2414">
        <v>47.52</v>
      </c>
      <c r="J2414" s="9">
        <v>35.979428571428571</v>
      </c>
      <c r="K2414">
        <v>95.04</v>
      </c>
      <c r="L2414" s="10">
        <v>0.24285714285714285</v>
      </c>
      <c r="M2414" s="2">
        <v>44644</v>
      </c>
      <c r="N2414" s="2" t="str">
        <f t="shared" si="148"/>
        <v>March 2022</v>
      </c>
      <c r="O2414" s="2" t="str">
        <f t="shared" si="149"/>
        <v>2022</v>
      </c>
      <c r="P2414">
        <v>37</v>
      </c>
      <c r="Q2414" t="s">
        <v>94</v>
      </c>
      <c r="R2414" t="str">
        <f t="shared" si="150"/>
        <v xml:space="preserve">Frozen </v>
      </c>
      <c r="S2414" t="str">
        <f t="shared" si="151"/>
        <v xml:space="preserve">Mainstream </v>
      </c>
    </row>
    <row r="2415" spans="1:19" x14ac:dyDescent="0.3">
      <c r="A2415" t="s">
        <v>546</v>
      </c>
      <c r="B2415" t="s">
        <v>547</v>
      </c>
      <c r="C2415" t="s">
        <v>65</v>
      </c>
      <c r="D2415" s="1" t="s">
        <v>66</v>
      </c>
      <c r="E2415" t="s">
        <v>433</v>
      </c>
      <c r="F2415" t="s">
        <v>434</v>
      </c>
      <c r="G2415" t="s">
        <v>313</v>
      </c>
      <c r="H2415">
        <v>3</v>
      </c>
      <c r="I2415">
        <v>47.52</v>
      </c>
      <c r="J2415" s="9">
        <v>35.979428571428571</v>
      </c>
      <c r="K2415">
        <v>142.56</v>
      </c>
      <c r="L2415" s="10">
        <v>0.24285714285714283</v>
      </c>
      <c r="M2415" s="2">
        <v>44644</v>
      </c>
      <c r="N2415" s="2" t="str">
        <f t="shared" si="148"/>
        <v>March 2022</v>
      </c>
      <c r="O2415" s="2" t="str">
        <f t="shared" si="149"/>
        <v>2022</v>
      </c>
      <c r="P2415">
        <v>37</v>
      </c>
      <c r="Q2415" t="s">
        <v>94</v>
      </c>
      <c r="R2415" t="str">
        <f t="shared" si="150"/>
        <v xml:space="preserve">Frozen </v>
      </c>
      <c r="S2415" t="str">
        <f t="shared" si="151"/>
        <v xml:space="preserve">Mainstream </v>
      </c>
    </row>
    <row r="2416" spans="1:19" x14ac:dyDescent="0.3">
      <c r="A2416" t="s">
        <v>568</v>
      </c>
      <c r="B2416" t="s">
        <v>569</v>
      </c>
      <c r="C2416" t="s">
        <v>65</v>
      </c>
      <c r="D2416" s="1" t="s">
        <v>66</v>
      </c>
      <c r="E2416" t="s">
        <v>433</v>
      </c>
      <c r="F2416" t="s">
        <v>434</v>
      </c>
      <c r="G2416" t="s">
        <v>313</v>
      </c>
      <c r="H2416">
        <v>3</v>
      </c>
      <c r="I2416">
        <v>47.52</v>
      </c>
      <c r="J2416" s="9">
        <v>38.830628571428569</v>
      </c>
      <c r="K2416">
        <v>142.56</v>
      </c>
      <c r="L2416" s="10">
        <v>0.18285714285714291</v>
      </c>
      <c r="M2416" s="2">
        <v>44644</v>
      </c>
      <c r="N2416" s="2" t="str">
        <f t="shared" si="148"/>
        <v>March 2022</v>
      </c>
      <c r="O2416" s="2" t="str">
        <f t="shared" si="149"/>
        <v>2022</v>
      </c>
      <c r="P2416">
        <v>31</v>
      </c>
      <c r="Q2416" t="s">
        <v>94</v>
      </c>
      <c r="R2416" t="str">
        <f t="shared" si="150"/>
        <v xml:space="preserve">Frozen </v>
      </c>
      <c r="S2416" t="str">
        <f t="shared" si="151"/>
        <v xml:space="preserve">Mainstream </v>
      </c>
    </row>
    <row r="2417" spans="1:19" x14ac:dyDescent="0.3">
      <c r="A2417" t="s">
        <v>546</v>
      </c>
      <c r="B2417" t="s">
        <v>547</v>
      </c>
      <c r="C2417" t="s">
        <v>423</v>
      </c>
      <c r="D2417" s="1" t="s">
        <v>424</v>
      </c>
      <c r="F2417" t="s">
        <v>424</v>
      </c>
      <c r="G2417" t="s">
        <v>313</v>
      </c>
      <c r="H2417">
        <v>1</v>
      </c>
      <c r="I2417">
        <v>48.000999999999998</v>
      </c>
      <c r="J2417" s="9">
        <v>32.502857142857138</v>
      </c>
      <c r="K2417">
        <v>48</v>
      </c>
      <c r="L2417" s="10">
        <v>0.3228571428571429</v>
      </c>
      <c r="M2417" s="2">
        <v>44643</v>
      </c>
      <c r="N2417" s="2" t="str">
        <f t="shared" si="148"/>
        <v>March 2022</v>
      </c>
      <c r="O2417" s="2" t="str">
        <f t="shared" si="149"/>
        <v>2022</v>
      </c>
      <c r="P2417">
        <v>38</v>
      </c>
      <c r="Q2417" t="s">
        <v>94</v>
      </c>
      <c r="R2417" t="str">
        <f t="shared" si="150"/>
        <v xml:space="preserve">Frozen </v>
      </c>
      <c r="S2417" t="str">
        <f t="shared" si="151"/>
        <v>Ethnic</v>
      </c>
    </row>
    <row r="2418" spans="1:19" x14ac:dyDescent="0.3">
      <c r="A2418" t="s">
        <v>564</v>
      </c>
      <c r="B2418" t="s">
        <v>565</v>
      </c>
      <c r="C2418" t="s">
        <v>423</v>
      </c>
      <c r="D2418" s="1" t="s">
        <v>424</v>
      </c>
      <c r="F2418" t="s">
        <v>424</v>
      </c>
      <c r="G2418" t="s">
        <v>313</v>
      </c>
      <c r="H2418">
        <v>1</v>
      </c>
      <c r="I2418">
        <v>48.000999999999998</v>
      </c>
      <c r="J2418" s="9">
        <v>32.502857142857138</v>
      </c>
      <c r="K2418">
        <v>48</v>
      </c>
      <c r="L2418" s="10">
        <v>0.3228571428571429</v>
      </c>
      <c r="M2418" s="2">
        <v>44643</v>
      </c>
      <c r="N2418" s="2" t="str">
        <f t="shared" si="148"/>
        <v>March 2022</v>
      </c>
      <c r="O2418" s="2" t="str">
        <f t="shared" si="149"/>
        <v>2022</v>
      </c>
      <c r="P2418">
        <v>38</v>
      </c>
      <c r="Q2418" t="s">
        <v>94</v>
      </c>
      <c r="R2418" t="str">
        <f t="shared" si="150"/>
        <v xml:space="preserve">Frozen </v>
      </c>
      <c r="S2418" t="str">
        <f t="shared" si="151"/>
        <v>Ethnic</v>
      </c>
    </row>
    <row r="2419" spans="1:19" x14ac:dyDescent="0.3">
      <c r="A2419" t="s">
        <v>564</v>
      </c>
      <c r="B2419" t="s">
        <v>565</v>
      </c>
      <c r="C2419" t="s">
        <v>191</v>
      </c>
      <c r="D2419" s="1" t="s">
        <v>192</v>
      </c>
      <c r="F2419" t="s">
        <v>192</v>
      </c>
      <c r="G2419" t="s">
        <v>313</v>
      </c>
      <c r="H2419">
        <v>1</v>
      </c>
      <c r="I2419">
        <v>48.000999999999998</v>
      </c>
      <c r="J2419" s="9">
        <v>32.502857142857138</v>
      </c>
      <c r="K2419">
        <v>48</v>
      </c>
      <c r="L2419" s="10">
        <v>0.3228571428571429</v>
      </c>
      <c r="M2419" s="2">
        <v>44643</v>
      </c>
      <c r="N2419" s="2" t="str">
        <f t="shared" si="148"/>
        <v>March 2022</v>
      </c>
      <c r="O2419" s="2" t="str">
        <f t="shared" si="149"/>
        <v>2022</v>
      </c>
      <c r="P2419">
        <v>38</v>
      </c>
      <c r="Q2419" t="s">
        <v>94</v>
      </c>
      <c r="R2419" t="str">
        <f t="shared" si="150"/>
        <v xml:space="preserve">Frozen </v>
      </c>
      <c r="S2419" t="str">
        <f t="shared" si="151"/>
        <v>Ethnic</v>
      </c>
    </row>
    <row r="2420" spans="1:19" x14ac:dyDescent="0.3">
      <c r="A2420" t="s">
        <v>546</v>
      </c>
      <c r="B2420" t="s">
        <v>547</v>
      </c>
      <c r="C2420" t="s">
        <v>826</v>
      </c>
      <c r="D2420" s="1" t="s">
        <v>827</v>
      </c>
      <c r="F2420" t="s">
        <v>827</v>
      </c>
      <c r="G2420" t="s">
        <v>313</v>
      </c>
      <c r="H2420">
        <v>1</v>
      </c>
      <c r="I2420">
        <v>54</v>
      </c>
      <c r="J2420" s="9">
        <v>32.785714285714285</v>
      </c>
      <c r="K2420">
        <v>54</v>
      </c>
      <c r="L2420" s="10">
        <v>0.39285714285714285</v>
      </c>
      <c r="M2420" s="2">
        <v>44643</v>
      </c>
      <c r="N2420" s="2" t="str">
        <f t="shared" si="148"/>
        <v>March 2022</v>
      </c>
      <c r="O2420" s="2" t="str">
        <f t="shared" si="149"/>
        <v>2022</v>
      </c>
      <c r="P2420">
        <v>45</v>
      </c>
      <c r="Q2420" t="s">
        <v>94</v>
      </c>
      <c r="R2420" t="str">
        <f t="shared" si="150"/>
        <v xml:space="preserve">Frozen </v>
      </c>
      <c r="S2420" t="str">
        <f t="shared" si="151"/>
        <v>Ethnic</v>
      </c>
    </row>
    <row r="2421" spans="1:19" x14ac:dyDescent="0.3">
      <c r="A2421" t="s">
        <v>542</v>
      </c>
      <c r="B2421" t="s">
        <v>543</v>
      </c>
      <c r="C2421" t="s">
        <v>826</v>
      </c>
      <c r="D2421" s="1" t="s">
        <v>827</v>
      </c>
      <c r="F2421" t="s">
        <v>827</v>
      </c>
      <c r="G2421" t="s">
        <v>313</v>
      </c>
      <c r="H2421">
        <v>1</v>
      </c>
      <c r="I2421">
        <v>48.000999999999998</v>
      </c>
      <c r="J2421" s="9">
        <v>33.462857142857146</v>
      </c>
      <c r="K2421">
        <v>48</v>
      </c>
      <c r="L2421" s="10">
        <v>0.30285714285714288</v>
      </c>
      <c r="M2421" s="2">
        <v>44643</v>
      </c>
      <c r="N2421" s="2" t="str">
        <f t="shared" si="148"/>
        <v>March 2022</v>
      </c>
      <c r="O2421" s="2" t="str">
        <f t="shared" si="149"/>
        <v>2022</v>
      </c>
      <c r="P2421">
        <v>36</v>
      </c>
      <c r="Q2421" t="s">
        <v>94</v>
      </c>
      <c r="R2421" t="str">
        <f t="shared" si="150"/>
        <v xml:space="preserve">Frozen </v>
      </c>
      <c r="S2421" t="str">
        <f t="shared" si="151"/>
        <v>Ethnic</v>
      </c>
    </row>
    <row r="2422" spans="1:19" x14ac:dyDescent="0.3">
      <c r="A2422" t="s">
        <v>560</v>
      </c>
      <c r="B2422" t="s">
        <v>561</v>
      </c>
      <c r="C2422" t="s">
        <v>826</v>
      </c>
      <c r="D2422" s="1" t="s">
        <v>827</v>
      </c>
      <c r="F2422" t="s">
        <v>827</v>
      </c>
      <c r="G2422" t="s">
        <v>313</v>
      </c>
      <c r="H2422">
        <v>1</v>
      </c>
      <c r="I2422">
        <v>48.000999999999998</v>
      </c>
      <c r="J2422" s="9">
        <v>36.822857142857146</v>
      </c>
      <c r="K2422">
        <v>48</v>
      </c>
      <c r="L2422" s="10">
        <v>0.23285714285714279</v>
      </c>
      <c r="M2422" s="2">
        <v>44643</v>
      </c>
      <c r="N2422" s="2" t="str">
        <f t="shared" si="148"/>
        <v>March 2022</v>
      </c>
      <c r="O2422" s="2" t="str">
        <f t="shared" si="149"/>
        <v>2022</v>
      </c>
      <c r="P2422">
        <v>29</v>
      </c>
      <c r="Q2422" t="s">
        <v>94</v>
      </c>
      <c r="R2422" t="str">
        <f t="shared" si="150"/>
        <v xml:space="preserve">Frozen </v>
      </c>
      <c r="S2422" t="str">
        <f t="shared" si="151"/>
        <v>Ethnic</v>
      </c>
    </row>
    <row r="2423" spans="1:19" x14ac:dyDescent="0.3">
      <c r="A2423" t="s">
        <v>542</v>
      </c>
      <c r="B2423" t="s">
        <v>543</v>
      </c>
      <c r="C2423" t="s">
        <v>65</v>
      </c>
      <c r="D2423" s="1" t="s">
        <v>66</v>
      </c>
      <c r="E2423" t="s">
        <v>75</v>
      </c>
      <c r="F2423" t="s">
        <v>76</v>
      </c>
      <c r="G2423" t="s">
        <v>313</v>
      </c>
      <c r="H2423">
        <v>1</v>
      </c>
      <c r="I2423">
        <v>47.52</v>
      </c>
      <c r="J2423" s="9">
        <v>36.929828571428573</v>
      </c>
      <c r="K2423">
        <v>47.52</v>
      </c>
      <c r="L2423" s="10">
        <v>0.22285714285714289</v>
      </c>
      <c r="M2423" s="2">
        <v>44643</v>
      </c>
      <c r="N2423" s="2" t="str">
        <f t="shared" si="148"/>
        <v>March 2022</v>
      </c>
      <c r="O2423" s="2" t="str">
        <f t="shared" si="149"/>
        <v>2022</v>
      </c>
      <c r="P2423">
        <v>35</v>
      </c>
      <c r="Q2423" t="s">
        <v>94</v>
      </c>
      <c r="R2423" t="str">
        <f t="shared" si="150"/>
        <v xml:space="preserve">Frozen </v>
      </c>
      <c r="S2423" t="str">
        <f t="shared" si="151"/>
        <v xml:space="preserve">Mainstream </v>
      </c>
    </row>
    <row r="2424" spans="1:19" x14ac:dyDescent="0.3">
      <c r="A2424" t="s">
        <v>568</v>
      </c>
      <c r="B2424" t="s">
        <v>569</v>
      </c>
      <c r="C2424" t="s">
        <v>65</v>
      </c>
      <c r="D2424" s="1" t="s">
        <v>66</v>
      </c>
      <c r="E2424" t="s">
        <v>75</v>
      </c>
      <c r="F2424" t="s">
        <v>76</v>
      </c>
      <c r="G2424" t="s">
        <v>313</v>
      </c>
      <c r="H2424">
        <v>1</v>
      </c>
      <c r="I2424">
        <v>47.52</v>
      </c>
      <c r="J2424" s="9">
        <v>38.830628571428576</v>
      </c>
      <c r="K2424">
        <v>47.52</v>
      </c>
      <c r="L2424" s="10">
        <v>0.18285714285714288</v>
      </c>
      <c r="M2424" s="2">
        <v>44643</v>
      </c>
      <c r="N2424" s="2" t="str">
        <f t="shared" si="148"/>
        <v>March 2022</v>
      </c>
      <c r="O2424" s="2" t="str">
        <f t="shared" si="149"/>
        <v>2022</v>
      </c>
      <c r="P2424">
        <v>31</v>
      </c>
      <c r="Q2424" t="s">
        <v>94</v>
      </c>
      <c r="R2424" t="str">
        <f t="shared" si="150"/>
        <v xml:space="preserve">Frozen </v>
      </c>
      <c r="S2424" t="str">
        <f t="shared" si="151"/>
        <v xml:space="preserve">Mainstream </v>
      </c>
    </row>
    <row r="2425" spans="1:19" x14ac:dyDescent="0.3">
      <c r="A2425" t="s">
        <v>546</v>
      </c>
      <c r="B2425" t="s">
        <v>547</v>
      </c>
      <c r="C2425" t="s">
        <v>65</v>
      </c>
      <c r="D2425" s="1" t="s">
        <v>66</v>
      </c>
      <c r="E2425" t="s">
        <v>75</v>
      </c>
      <c r="F2425" t="s">
        <v>76</v>
      </c>
      <c r="G2425" t="s">
        <v>313</v>
      </c>
      <c r="H2425">
        <v>2</v>
      </c>
      <c r="I2425">
        <v>47.52</v>
      </c>
      <c r="J2425" s="9">
        <v>35.979428571428571</v>
      </c>
      <c r="K2425">
        <v>95.04</v>
      </c>
      <c r="L2425" s="10">
        <v>0.24285714285714285</v>
      </c>
      <c r="M2425" s="2">
        <v>44643</v>
      </c>
      <c r="N2425" s="2" t="str">
        <f t="shared" si="148"/>
        <v>March 2022</v>
      </c>
      <c r="O2425" s="2" t="str">
        <f t="shared" si="149"/>
        <v>2022</v>
      </c>
      <c r="P2425">
        <v>37</v>
      </c>
      <c r="Q2425" t="s">
        <v>94</v>
      </c>
      <c r="R2425" t="str">
        <f t="shared" si="150"/>
        <v xml:space="preserve">Frozen </v>
      </c>
      <c r="S2425" t="str">
        <f t="shared" si="151"/>
        <v xml:space="preserve">Mainstream </v>
      </c>
    </row>
    <row r="2426" spans="1:19" x14ac:dyDescent="0.3">
      <c r="A2426" t="s">
        <v>566</v>
      </c>
      <c r="B2426" t="s">
        <v>567</v>
      </c>
      <c r="C2426" t="s">
        <v>14</v>
      </c>
      <c r="D2426" s="1" t="s">
        <v>15</v>
      </c>
      <c r="F2426" t="s">
        <v>15</v>
      </c>
      <c r="G2426" t="s">
        <v>313</v>
      </c>
      <c r="H2426">
        <v>2</v>
      </c>
      <c r="I2426">
        <v>48.000999999999998</v>
      </c>
      <c r="J2426" s="9">
        <v>37.302857142857142</v>
      </c>
      <c r="K2426">
        <v>96</v>
      </c>
      <c r="L2426" s="10">
        <v>0.22285714285714286</v>
      </c>
      <c r="M2426" s="2">
        <v>44643</v>
      </c>
      <c r="N2426" s="2" t="str">
        <f t="shared" si="148"/>
        <v>March 2022</v>
      </c>
      <c r="O2426" s="2" t="str">
        <f t="shared" si="149"/>
        <v>2022</v>
      </c>
      <c r="P2426">
        <v>28</v>
      </c>
      <c r="Q2426" t="s">
        <v>94</v>
      </c>
      <c r="R2426" t="str">
        <f t="shared" si="150"/>
        <v xml:space="preserve">Frozen </v>
      </c>
      <c r="S2426" t="str">
        <f t="shared" si="151"/>
        <v>Ethnic</v>
      </c>
    </row>
    <row r="2427" spans="1:19" x14ac:dyDescent="0.3">
      <c r="A2427" t="s">
        <v>568</v>
      </c>
      <c r="B2427" t="s">
        <v>569</v>
      </c>
      <c r="C2427" t="s">
        <v>14</v>
      </c>
      <c r="D2427" s="1" t="s">
        <v>15</v>
      </c>
      <c r="F2427" t="s">
        <v>15</v>
      </c>
      <c r="G2427" t="s">
        <v>313</v>
      </c>
      <c r="H2427">
        <v>3</v>
      </c>
      <c r="I2427">
        <v>48.000999999999998</v>
      </c>
      <c r="J2427" s="9">
        <v>35.382857142857141</v>
      </c>
      <c r="K2427">
        <v>144</v>
      </c>
      <c r="L2427" s="10">
        <v>0.26285714285714284</v>
      </c>
      <c r="M2427" s="2">
        <v>44643</v>
      </c>
      <c r="N2427" s="2" t="str">
        <f t="shared" si="148"/>
        <v>March 2022</v>
      </c>
      <c r="O2427" s="2" t="str">
        <f t="shared" si="149"/>
        <v>2022</v>
      </c>
      <c r="P2427">
        <v>32</v>
      </c>
      <c r="Q2427" t="s">
        <v>94</v>
      </c>
      <c r="R2427" t="str">
        <f t="shared" si="150"/>
        <v xml:space="preserve">Frozen </v>
      </c>
      <c r="S2427" t="str">
        <f t="shared" si="151"/>
        <v>Ethnic</v>
      </c>
    </row>
    <row r="2428" spans="1:19" x14ac:dyDescent="0.3">
      <c r="A2428" t="s">
        <v>560</v>
      </c>
      <c r="B2428" t="s">
        <v>561</v>
      </c>
      <c r="C2428" t="s">
        <v>14</v>
      </c>
      <c r="D2428" s="1" t="s">
        <v>15</v>
      </c>
      <c r="F2428" t="s">
        <v>15</v>
      </c>
      <c r="G2428" t="s">
        <v>313</v>
      </c>
      <c r="H2428">
        <v>1</v>
      </c>
      <c r="I2428">
        <v>48.000999999999998</v>
      </c>
      <c r="J2428" s="9">
        <v>36.822857142857146</v>
      </c>
      <c r="K2428">
        <v>48</v>
      </c>
      <c r="L2428" s="10">
        <v>0.23285714285714279</v>
      </c>
      <c r="M2428" s="2">
        <v>44643</v>
      </c>
      <c r="N2428" s="2" t="str">
        <f t="shared" si="148"/>
        <v>March 2022</v>
      </c>
      <c r="O2428" s="2" t="str">
        <f t="shared" si="149"/>
        <v>2022</v>
      </c>
      <c r="P2428">
        <v>29</v>
      </c>
      <c r="Q2428" t="s">
        <v>94</v>
      </c>
      <c r="R2428" t="str">
        <f t="shared" si="150"/>
        <v xml:space="preserve">Frozen </v>
      </c>
      <c r="S2428" t="str">
        <f t="shared" si="151"/>
        <v>Ethnic</v>
      </c>
    </row>
    <row r="2429" spans="1:19" x14ac:dyDescent="0.3">
      <c r="A2429" t="s">
        <v>546</v>
      </c>
      <c r="B2429" t="s">
        <v>547</v>
      </c>
      <c r="C2429" t="s">
        <v>14</v>
      </c>
      <c r="D2429" s="1" t="s">
        <v>15</v>
      </c>
      <c r="F2429" t="s">
        <v>15</v>
      </c>
      <c r="G2429" t="s">
        <v>313</v>
      </c>
      <c r="H2429">
        <v>1</v>
      </c>
      <c r="I2429">
        <v>48.000999999999998</v>
      </c>
      <c r="J2429" s="9">
        <v>32.502857142857138</v>
      </c>
      <c r="K2429">
        <v>48</v>
      </c>
      <c r="L2429" s="10">
        <v>0.3228571428571429</v>
      </c>
      <c r="M2429" s="2">
        <v>44643</v>
      </c>
      <c r="N2429" s="2" t="str">
        <f t="shared" si="148"/>
        <v>March 2022</v>
      </c>
      <c r="O2429" s="2" t="str">
        <f t="shared" si="149"/>
        <v>2022</v>
      </c>
      <c r="P2429">
        <v>38</v>
      </c>
      <c r="Q2429" t="s">
        <v>94</v>
      </c>
      <c r="R2429" t="str">
        <f t="shared" si="150"/>
        <v xml:space="preserve">Frozen </v>
      </c>
      <c r="S2429" t="str">
        <f t="shared" si="151"/>
        <v>Ethnic</v>
      </c>
    </row>
    <row r="2430" spans="1:19" x14ac:dyDescent="0.3">
      <c r="A2430" t="s">
        <v>564</v>
      </c>
      <c r="B2430" t="s">
        <v>565</v>
      </c>
      <c r="C2430" t="s">
        <v>14</v>
      </c>
      <c r="D2430" s="1" t="s">
        <v>15</v>
      </c>
      <c r="F2430" t="s">
        <v>15</v>
      </c>
      <c r="G2430" t="s">
        <v>313</v>
      </c>
      <c r="H2430">
        <v>1</v>
      </c>
      <c r="I2430">
        <v>48.006</v>
      </c>
      <c r="J2430" s="9">
        <v>32.509628571428571</v>
      </c>
      <c r="K2430">
        <v>48.01</v>
      </c>
      <c r="L2430" s="10">
        <v>0.32285714285714284</v>
      </c>
      <c r="M2430" s="2">
        <v>44643</v>
      </c>
      <c r="N2430" s="2" t="str">
        <f t="shared" si="148"/>
        <v>March 2022</v>
      </c>
      <c r="O2430" s="2" t="str">
        <f t="shared" si="149"/>
        <v>2022</v>
      </c>
      <c r="P2430">
        <v>38</v>
      </c>
      <c r="Q2430" t="s">
        <v>94</v>
      </c>
      <c r="R2430" t="str">
        <f t="shared" si="150"/>
        <v xml:space="preserve">Frozen </v>
      </c>
      <c r="S2430" t="str">
        <f t="shared" si="151"/>
        <v>Ethnic</v>
      </c>
    </row>
    <row r="2431" spans="1:19" x14ac:dyDescent="0.3">
      <c r="A2431" t="s">
        <v>540</v>
      </c>
      <c r="B2431" t="s">
        <v>541</v>
      </c>
      <c r="C2431" t="s">
        <v>14</v>
      </c>
      <c r="D2431" s="1" t="s">
        <v>15</v>
      </c>
      <c r="F2431" t="s">
        <v>15</v>
      </c>
      <c r="G2431" t="s">
        <v>313</v>
      </c>
      <c r="H2431">
        <v>1</v>
      </c>
      <c r="I2431">
        <v>48.000999999999998</v>
      </c>
      <c r="J2431" s="9">
        <v>29.142857142857142</v>
      </c>
      <c r="K2431">
        <v>48</v>
      </c>
      <c r="L2431" s="10">
        <v>0.39285714285714285</v>
      </c>
      <c r="M2431" s="2">
        <v>44643</v>
      </c>
      <c r="N2431" s="2" t="str">
        <f t="shared" si="148"/>
        <v>March 2022</v>
      </c>
      <c r="O2431" s="2" t="str">
        <f t="shared" si="149"/>
        <v>2022</v>
      </c>
      <c r="P2431">
        <v>45</v>
      </c>
      <c r="Q2431" t="s">
        <v>94</v>
      </c>
      <c r="R2431" t="str">
        <f t="shared" si="150"/>
        <v xml:space="preserve">Frozen </v>
      </c>
      <c r="S2431" t="str">
        <f t="shared" si="151"/>
        <v>Ethnic</v>
      </c>
    </row>
    <row r="2432" spans="1:19" x14ac:dyDescent="0.3">
      <c r="A2432" t="s">
        <v>568</v>
      </c>
      <c r="B2432" t="s">
        <v>569</v>
      </c>
      <c r="C2432" t="s">
        <v>65</v>
      </c>
      <c r="D2432" s="1" t="s">
        <v>66</v>
      </c>
      <c r="E2432" t="s">
        <v>175</v>
      </c>
      <c r="F2432" t="s">
        <v>176</v>
      </c>
      <c r="G2432" t="s">
        <v>313</v>
      </c>
      <c r="H2432">
        <v>1</v>
      </c>
      <c r="I2432">
        <v>47.52</v>
      </c>
      <c r="J2432" s="9">
        <v>38.830628571428576</v>
      </c>
      <c r="K2432">
        <v>47.52</v>
      </c>
      <c r="L2432" s="10">
        <v>0.18285714285714288</v>
      </c>
      <c r="M2432" s="2">
        <v>44643</v>
      </c>
      <c r="N2432" s="2" t="str">
        <f t="shared" si="148"/>
        <v>March 2022</v>
      </c>
      <c r="O2432" s="2" t="str">
        <f t="shared" si="149"/>
        <v>2022</v>
      </c>
      <c r="P2432">
        <v>31</v>
      </c>
      <c r="Q2432" t="s">
        <v>94</v>
      </c>
      <c r="R2432" t="str">
        <f t="shared" si="150"/>
        <v xml:space="preserve">Frozen </v>
      </c>
      <c r="S2432" t="str">
        <f t="shared" si="151"/>
        <v xml:space="preserve">Mainstream </v>
      </c>
    </row>
    <row r="2433" spans="1:19" x14ac:dyDescent="0.3">
      <c r="A2433" t="s">
        <v>568</v>
      </c>
      <c r="B2433" t="s">
        <v>569</v>
      </c>
      <c r="C2433" t="s">
        <v>65</v>
      </c>
      <c r="D2433" s="1" t="s">
        <v>66</v>
      </c>
      <c r="E2433" t="s">
        <v>686</v>
      </c>
      <c r="F2433" t="s">
        <v>140</v>
      </c>
      <c r="G2433" t="s">
        <v>313</v>
      </c>
      <c r="H2433">
        <v>2</v>
      </c>
      <c r="I2433">
        <v>47.52</v>
      </c>
      <c r="J2433" s="9">
        <v>38.830628571428576</v>
      </c>
      <c r="K2433">
        <v>95.04</v>
      </c>
      <c r="L2433" s="10">
        <v>0.18285714285714288</v>
      </c>
      <c r="M2433" s="2">
        <v>44643</v>
      </c>
      <c r="N2433" s="2" t="str">
        <f t="shared" si="148"/>
        <v>March 2022</v>
      </c>
      <c r="O2433" s="2" t="str">
        <f t="shared" si="149"/>
        <v>2022</v>
      </c>
      <c r="P2433">
        <v>31</v>
      </c>
      <c r="Q2433" t="s">
        <v>94</v>
      </c>
      <c r="R2433" t="str">
        <f t="shared" si="150"/>
        <v xml:space="preserve">Frozen </v>
      </c>
      <c r="S2433" t="str">
        <f t="shared" si="151"/>
        <v xml:space="preserve">Mainstream </v>
      </c>
    </row>
    <row r="2434" spans="1:19" x14ac:dyDescent="0.3">
      <c r="A2434" t="s">
        <v>542</v>
      </c>
      <c r="B2434" t="s">
        <v>543</v>
      </c>
      <c r="C2434" t="s">
        <v>65</v>
      </c>
      <c r="D2434" s="1" t="s">
        <v>66</v>
      </c>
      <c r="E2434" t="s">
        <v>765</v>
      </c>
      <c r="F2434" t="s">
        <v>766</v>
      </c>
      <c r="G2434" t="s">
        <v>313</v>
      </c>
      <c r="H2434">
        <v>1</v>
      </c>
      <c r="I2434">
        <v>54.32</v>
      </c>
      <c r="J2434" s="9">
        <v>37.8688</v>
      </c>
      <c r="K2434">
        <v>54.32</v>
      </c>
      <c r="L2434" s="10">
        <v>0.30285714285714288</v>
      </c>
      <c r="M2434" s="2">
        <v>44643</v>
      </c>
      <c r="N2434" s="2" t="str">
        <f t="shared" ref="N2434:N2497" si="152">TEXT(M2434,"mmmm yyyy")</f>
        <v>March 2022</v>
      </c>
      <c r="O2434" s="2" t="str">
        <f t="shared" ref="O2434:O2497" si="153">TEXT(M2434,"yyyyy")</f>
        <v>2022</v>
      </c>
      <c r="P2434">
        <v>43</v>
      </c>
      <c r="Q2434" t="s">
        <v>94</v>
      </c>
      <c r="R2434" t="str">
        <f t="shared" si="150"/>
        <v xml:space="preserve">Frozen </v>
      </c>
      <c r="S2434" t="str">
        <f t="shared" si="151"/>
        <v xml:space="preserve">Mainstream </v>
      </c>
    </row>
    <row r="2435" spans="1:19" x14ac:dyDescent="0.3">
      <c r="A2435" t="s">
        <v>546</v>
      </c>
      <c r="B2435" t="s">
        <v>547</v>
      </c>
      <c r="C2435" t="s">
        <v>65</v>
      </c>
      <c r="D2435" s="1" t="s">
        <v>66</v>
      </c>
      <c r="E2435" t="s">
        <v>765</v>
      </c>
      <c r="F2435" t="s">
        <v>766</v>
      </c>
      <c r="G2435" t="s">
        <v>313</v>
      </c>
      <c r="H2435">
        <v>2</v>
      </c>
      <c r="I2435">
        <v>54.32</v>
      </c>
      <c r="J2435" s="9">
        <v>36.782400000000003</v>
      </c>
      <c r="K2435">
        <v>108.64</v>
      </c>
      <c r="L2435" s="10">
        <v>0.32285714285714279</v>
      </c>
      <c r="M2435" s="2">
        <v>44643</v>
      </c>
      <c r="N2435" s="2" t="str">
        <f t="shared" si="152"/>
        <v>March 2022</v>
      </c>
      <c r="O2435" s="2" t="str">
        <f t="shared" si="153"/>
        <v>2022</v>
      </c>
      <c r="P2435">
        <v>45</v>
      </c>
      <c r="Q2435" t="s">
        <v>94</v>
      </c>
      <c r="R2435" t="str">
        <f t="shared" ref="R2435:R2498" si="154">IF(Q2435="ADFF-AFB",$V$4,IF(Q2435="ADFF-AFS",$V$5,IF(Q2435="ADFF-AFV",$V$6,IF(Q2435="ADFF-FRZ",$V$7,$V$8))))</f>
        <v xml:space="preserve">Frozen </v>
      </c>
      <c r="S2435" t="str">
        <f t="shared" ref="S2435:S2498" si="155">IF(D2435=$U$10,$V$10,IF(D2435=$U$11,$V$11,IF(D2435=$U$12,$V$12,IF(D2435=$U$13,$V$13,$V$14))))</f>
        <v xml:space="preserve">Mainstream </v>
      </c>
    </row>
    <row r="2436" spans="1:19" x14ac:dyDescent="0.3">
      <c r="A2436" t="s">
        <v>546</v>
      </c>
      <c r="B2436" t="s">
        <v>547</v>
      </c>
      <c r="C2436" t="s">
        <v>275</v>
      </c>
      <c r="D2436" s="1" t="s">
        <v>276</v>
      </c>
      <c r="F2436" t="s">
        <v>276</v>
      </c>
      <c r="G2436" t="s">
        <v>313</v>
      </c>
      <c r="H2436">
        <v>1</v>
      </c>
      <c r="I2436">
        <v>50</v>
      </c>
      <c r="J2436" s="9">
        <v>32.857142857142861</v>
      </c>
      <c r="K2436">
        <v>50</v>
      </c>
      <c r="L2436" s="10">
        <v>0.34285714285714286</v>
      </c>
      <c r="M2436" s="2">
        <v>44643</v>
      </c>
      <c r="N2436" s="2" t="str">
        <f t="shared" si="152"/>
        <v>March 2022</v>
      </c>
      <c r="O2436" s="2" t="str">
        <f t="shared" si="153"/>
        <v>2022</v>
      </c>
      <c r="P2436">
        <v>40</v>
      </c>
      <c r="Q2436" t="s">
        <v>94</v>
      </c>
      <c r="R2436" t="str">
        <f t="shared" si="154"/>
        <v xml:space="preserve">Frozen </v>
      </c>
      <c r="S2436" t="str">
        <f t="shared" si="155"/>
        <v>Ethnic</v>
      </c>
    </row>
    <row r="2437" spans="1:19" x14ac:dyDescent="0.3">
      <c r="A2437" t="s">
        <v>556</v>
      </c>
      <c r="B2437" t="s">
        <v>557</v>
      </c>
      <c r="C2437" t="s">
        <v>707</v>
      </c>
      <c r="D2437" s="1" t="s">
        <v>708</v>
      </c>
      <c r="F2437" t="s">
        <v>708</v>
      </c>
      <c r="G2437" t="s">
        <v>313</v>
      </c>
      <c r="H2437">
        <v>1</v>
      </c>
      <c r="I2437">
        <v>54</v>
      </c>
      <c r="J2437" s="9">
        <v>36.025714285714287</v>
      </c>
      <c r="K2437">
        <v>54</v>
      </c>
      <c r="L2437" s="10">
        <v>0.33285714285714291</v>
      </c>
      <c r="M2437" s="2">
        <v>44643</v>
      </c>
      <c r="N2437" s="2" t="str">
        <f t="shared" si="152"/>
        <v>March 2022</v>
      </c>
      <c r="O2437" s="2" t="str">
        <f t="shared" si="153"/>
        <v>2022</v>
      </c>
      <c r="P2437">
        <v>39</v>
      </c>
      <c r="Q2437" t="s">
        <v>94</v>
      </c>
      <c r="R2437" t="str">
        <f t="shared" si="154"/>
        <v xml:space="preserve">Frozen </v>
      </c>
      <c r="S2437" t="str">
        <f t="shared" si="155"/>
        <v>Ethnic</v>
      </c>
    </row>
    <row r="2438" spans="1:19" x14ac:dyDescent="0.3">
      <c r="A2438" t="s">
        <v>546</v>
      </c>
      <c r="B2438" t="s">
        <v>547</v>
      </c>
      <c r="C2438" t="s">
        <v>707</v>
      </c>
      <c r="D2438" s="1" t="s">
        <v>708</v>
      </c>
      <c r="F2438" t="s">
        <v>708</v>
      </c>
      <c r="G2438" t="s">
        <v>313</v>
      </c>
      <c r="H2438">
        <v>1</v>
      </c>
      <c r="I2438">
        <v>54</v>
      </c>
      <c r="J2438" s="9">
        <v>32.785714285714285</v>
      </c>
      <c r="K2438">
        <v>54</v>
      </c>
      <c r="L2438" s="10">
        <v>0.39285714285714285</v>
      </c>
      <c r="M2438" s="2">
        <v>44643</v>
      </c>
      <c r="N2438" s="2" t="str">
        <f t="shared" si="152"/>
        <v>March 2022</v>
      </c>
      <c r="O2438" s="2" t="str">
        <f t="shared" si="153"/>
        <v>2022</v>
      </c>
      <c r="P2438">
        <v>45</v>
      </c>
      <c r="Q2438" t="s">
        <v>94</v>
      </c>
      <c r="R2438" t="str">
        <f t="shared" si="154"/>
        <v xml:space="preserve">Frozen </v>
      </c>
      <c r="S2438" t="str">
        <f t="shared" si="155"/>
        <v>Ethnic</v>
      </c>
    </row>
    <row r="2439" spans="1:19" x14ac:dyDescent="0.3">
      <c r="A2439" t="s">
        <v>542</v>
      </c>
      <c r="B2439" t="s">
        <v>543</v>
      </c>
      <c r="C2439" t="s">
        <v>707</v>
      </c>
      <c r="D2439" s="1" t="s">
        <v>708</v>
      </c>
      <c r="F2439" t="s">
        <v>708</v>
      </c>
      <c r="G2439" t="s">
        <v>313</v>
      </c>
      <c r="H2439">
        <v>3</v>
      </c>
      <c r="I2439">
        <v>54</v>
      </c>
      <c r="J2439" s="9">
        <v>33.865714285714283</v>
      </c>
      <c r="K2439">
        <v>162</v>
      </c>
      <c r="L2439" s="10">
        <v>0.37285714285714289</v>
      </c>
      <c r="M2439" s="2">
        <v>44643</v>
      </c>
      <c r="N2439" s="2" t="str">
        <f t="shared" si="152"/>
        <v>March 2022</v>
      </c>
      <c r="O2439" s="2" t="str">
        <f t="shared" si="153"/>
        <v>2022</v>
      </c>
      <c r="P2439">
        <v>43</v>
      </c>
      <c r="Q2439" t="s">
        <v>94</v>
      </c>
      <c r="R2439" t="str">
        <f t="shared" si="154"/>
        <v xml:space="preserve">Frozen </v>
      </c>
      <c r="S2439" t="str">
        <f t="shared" si="155"/>
        <v>Ethnic</v>
      </c>
    </row>
    <row r="2440" spans="1:19" x14ac:dyDescent="0.3">
      <c r="A2440" t="s">
        <v>566</v>
      </c>
      <c r="B2440" t="s">
        <v>567</v>
      </c>
      <c r="C2440" t="s">
        <v>707</v>
      </c>
      <c r="D2440" s="1" t="s">
        <v>708</v>
      </c>
      <c r="F2440" t="s">
        <v>708</v>
      </c>
      <c r="G2440" t="s">
        <v>313</v>
      </c>
      <c r="H2440">
        <v>4</v>
      </c>
      <c r="I2440">
        <v>54</v>
      </c>
      <c r="J2440" s="9">
        <v>37.645714285714291</v>
      </c>
      <c r="K2440">
        <v>216</v>
      </c>
      <c r="L2440" s="10">
        <v>0.30285714285714282</v>
      </c>
      <c r="M2440" s="2">
        <v>44643</v>
      </c>
      <c r="N2440" s="2" t="str">
        <f t="shared" si="152"/>
        <v>March 2022</v>
      </c>
      <c r="O2440" s="2" t="str">
        <f t="shared" si="153"/>
        <v>2022</v>
      </c>
      <c r="P2440">
        <v>36</v>
      </c>
      <c r="Q2440" t="s">
        <v>94</v>
      </c>
      <c r="R2440" t="str">
        <f t="shared" si="154"/>
        <v xml:space="preserve">Frozen </v>
      </c>
      <c r="S2440" t="str">
        <f t="shared" si="155"/>
        <v>Ethnic</v>
      </c>
    </row>
    <row r="2441" spans="1:19" x14ac:dyDescent="0.3">
      <c r="A2441" t="s">
        <v>568</v>
      </c>
      <c r="B2441" t="s">
        <v>569</v>
      </c>
      <c r="C2441" t="s">
        <v>707</v>
      </c>
      <c r="D2441" s="1" t="s">
        <v>708</v>
      </c>
      <c r="F2441" t="s">
        <v>708</v>
      </c>
      <c r="G2441" t="s">
        <v>313</v>
      </c>
      <c r="H2441">
        <v>2</v>
      </c>
      <c r="I2441">
        <v>54</v>
      </c>
      <c r="J2441" s="9">
        <v>35.48571428571428</v>
      </c>
      <c r="K2441">
        <v>108</v>
      </c>
      <c r="L2441" s="10">
        <v>0.34285714285714292</v>
      </c>
      <c r="M2441" s="2">
        <v>44643</v>
      </c>
      <c r="N2441" s="2" t="str">
        <f t="shared" si="152"/>
        <v>March 2022</v>
      </c>
      <c r="O2441" s="2" t="str">
        <f t="shared" si="153"/>
        <v>2022</v>
      </c>
      <c r="P2441">
        <v>40</v>
      </c>
      <c r="Q2441" t="s">
        <v>94</v>
      </c>
      <c r="R2441" t="str">
        <f t="shared" si="154"/>
        <v xml:space="preserve">Frozen </v>
      </c>
      <c r="S2441" t="str">
        <f t="shared" si="155"/>
        <v>Ethnic</v>
      </c>
    </row>
    <row r="2442" spans="1:19" x14ac:dyDescent="0.3">
      <c r="A2442" t="s">
        <v>564</v>
      </c>
      <c r="B2442" t="s">
        <v>565</v>
      </c>
      <c r="C2442" t="s">
        <v>707</v>
      </c>
      <c r="D2442" s="1" t="s">
        <v>708</v>
      </c>
      <c r="F2442" t="s">
        <v>708</v>
      </c>
      <c r="G2442" t="s">
        <v>313</v>
      </c>
      <c r="H2442">
        <v>1</v>
      </c>
      <c r="I2442">
        <v>54</v>
      </c>
      <c r="J2442" s="9">
        <v>32.785714285714285</v>
      </c>
      <c r="K2442">
        <v>54</v>
      </c>
      <c r="L2442" s="10">
        <v>0.39285714285714285</v>
      </c>
      <c r="M2442" s="2">
        <v>44643</v>
      </c>
      <c r="N2442" s="2" t="str">
        <f t="shared" si="152"/>
        <v>March 2022</v>
      </c>
      <c r="O2442" s="2" t="str">
        <f t="shared" si="153"/>
        <v>2022</v>
      </c>
      <c r="P2442">
        <v>45</v>
      </c>
      <c r="Q2442" t="s">
        <v>94</v>
      </c>
      <c r="R2442" t="str">
        <f t="shared" si="154"/>
        <v xml:space="preserve">Frozen </v>
      </c>
      <c r="S2442" t="str">
        <f t="shared" si="155"/>
        <v>Ethnic</v>
      </c>
    </row>
    <row r="2443" spans="1:19" x14ac:dyDescent="0.3">
      <c r="A2443" t="s">
        <v>560</v>
      </c>
      <c r="B2443" t="s">
        <v>561</v>
      </c>
      <c r="C2443" t="s">
        <v>707</v>
      </c>
      <c r="D2443" s="1" t="s">
        <v>708</v>
      </c>
      <c r="F2443" t="s">
        <v>708</v>
      </c>
      <c r="G2443" t="s">
        <v>313</v>
      </c>
      <c r="H2443">
        <v>2</v>
      </c>
      <c r="I2443">
        <v>54</v>
      </c>
      <c r="J2443" s="9">
        <v>37.105714285714285</v>
      </c>
      <c r="K2443">
        <v>108</v>
      </c>
      <c r="L2443" s="10">
        <v>0.31285714285714289</v>
      </c>
      <c r="M2443" s="2">
        <v>44643</v>
      </c>
      <c r="N2443" s="2" t="str">
        <f t="shared" si="152"/>
        <v>March 2022</v>
      </c>
      <c r="O2443" s="2" t="str">
        <f t="shared" si="153"/>
        <v>2022</v>
      </c>
      <c r="P2443">
        <v>37</v>
      </c>
      <c r="Q2443" t="s">
        <v>94</v>
      </c>
      <c r="R2443" t="str">
        <f t="shared" si="154"/>
        <v xml:space="preserve">Frozen </v>
      </c>
      <c r="S2443" t="str">
        <f t="shared" si="155"/>
        <v>Ethnic</v>
      </c>
    </row>
    <row r="2444" spans="1:19" x14ac:dyDescent="0.3">
      <c r="A2444" t="s">
        <v>542</v>
      </c>
      <c r="B2444" t="s">
        <v>543</v>
      </c>
      <c r="C2444" t="s">
        <v>743</v>
      </c>
      <c r="D2444" s="1" t="s">
        <v>744</v>
      </c>
      <c r="F2444" t="s">
        <v>744</v>
      </c>
      <c r="G2444" t="s">
        <v>313</v>
      </c>
      <c r="H2444">
        <v>-10</v>
      </c>
      <c r="I2444">
        <v>42.000999999999998</v>
      </c>
      <c r="J2444" s="9">
        <v>33.060787142857137</v>
      </c>
      <c r="K2444">
        <v>-420.01</v>
      </c>
      <c r="L2444" s="10">
        <v>0.21285714285714291</v>
      </c>
      <c r="M2444" s="2">
        <v>44643</v>
      </c>
      <c r="N2444" s="2" t="str">
        <f t="shared" si="152"/>
        <v>March 2022</v>
      </c>
      <c r="O2444" s="2" t="str">
        <f t="shared" si="153"/>
        <v>2022</v>
      </c>
      <c r="P2444">
        <v>27</v>
      </c>
      <c r="Q2444" t="s">
        <v>94</v>
      </c>
      <c r="R2444" t="str">
        <f t="shared" si="154"/>
        <v xml:space="preserve">Frozen </v>
      </c>
      <c r="S2444" t="str">
        <f t="shared" si="155"/>
        <v>Ethnic</v>
      </c>
    </row>
    <row r="2445" spans="1:19" x14ac:dyDescent="0.3">
      <c r="A2445" t="s">
        <v>566</v>
      </c>
      <c r="B2445" t="s">
        <v>567</v>
      </c>
      <c r="C2445" t="s">
        <v>743</v>
      </c>
      <c r="D2445" s="1" t="s">
        <v>744</v>
      </c>
      <c r="F2445" t="s">
        <v>744</v>
      </c>
      <c r="G2445" t="s">
        <v>313</v>
      </c>
      <c r="H2445">
        <v>-4</v>
      </c>
      <c r="I2445">
        <v>42.000999999999998</v>
      </c>
      <c r="J2445" s="9">
        <v>37.26</v>
      </c>
      <c r="K2445">
        <v>-168</v>
      </c>
      <c r="L2445" s="10">
        <v>0.11285714285714286</v>
      </c>
      <c r="M2445" s="2">
        <v>44643</v>
      </c>
      <c r="N2445" s="2" t="str">
        <f t="shared" si="152"/>
        <v>March 2022</v>
      </c>
      <c r="O2445" s="2" t="str">
        <f t="shared" si="153"/>
        <v>2022</v>
      </c>
      <c r="P2445">
        <v>17</v>
      </c>
      <c r="Q2445" t="s">
        <v>94</v>
      </c>
      <c r="R2445" t="str">
        <f t="shared" si="154"/>
        <v xml:space="preserve">Frozen </v>
      </c>
      <c r="S2445" t="str">
        <f t="shared" si="155"/>
        <v>Ethnic</v>
      </c>
    </row>
    <row r="2446" spans="1:19" x14ac:dyDescent="0.3">
      <c r="A2446" t="s">
        <v>560</v>
      </c>
      <c r="B2446" t="s">
        <v>561</v>
      </c>
      <c r="C2446" t="s">
        <v>743</v>
      </c>
      <c r="D2446" s="1" t="s">
        <v>744</v>
      </c>
      <c r="F2446" t="s">
        <v>744</v>
      </c>
      <c r="G2446" t="s">
        <v>313</v>
      </c>
      <c r="H2446">
        <v>-5</v>
      </c>
      <c r="I2446">
        <v>42.000999999999998</v>
      </c>
      <c r="J2446" s="9">
        <v>36.421734285714287</v>
      </c>
      <c r="K2446">
        <v>-210.01</v>
      </c>
      <c r="L2446" s="10">
        <v>0.13285714285714287</v>
      </c>
      <c r="M2446" s="2">
        <v>44643</v>
      </c>
      <c r="N2446" s="2" t="str">
        <f t="shared" si="152"/>
        <v>March 2022</v>
      </c>
      <c r="O2446" s="2" t="str">
        <f t="shared" si="153"/>
        <v>2022</v>
      </c>
      <c r="P2446">
        <v>19</v>
      </c>
      <c r="Q2446" t="s">
        <v>94</v>
      </c>
      <c r="R2446" t="str">
        <f t="shared" si="154"/>
        <v xml:space="preserve">Frozen </v>
      </c>
      <c r="S2446" t="str">
        <f t="shared" si="155"/>
        <v>Ethnic</v>
      </c>
    </row>
    <row r="2447" spans="1:19" x14ac:dyDescent="0.3">
      <c r="A2447" t="s">
        <v>564</v>
      </c>
      <c r="B2447" t="s">
        <v>565</v>
      </c>
      <c r="C2447" t="s">
        <v>759</v>
      </c>
      <c r="D2447" s="1" t="s">
        <v>760</v>
      </c>
      <c r="F2447" t="s">
        <v>760</v>
      </c>
      <c r="G2447" t="s">
        <v>313</v>
      </c>
      <c r="H2447">
        <v>1</v>
      </c>
      <c r="I2447">
        <v>54</v>
      </c>
      <c r="J2447" s="9">
        <v>32.785714285714285</v>
      </c>
      <c r="K2447">
        <v>54</v>
      </c>
      <c r="L2447" s="10">
        <v>0.39285714285714285</v>
      </c>
      <c r="M2447" s="2">
        <v>44643</v>
      </c>
      <c r="N2447" s="2" t="str">
        <f t="shared" si="152"/>
        <v>March 2022</v>
      </c>
      <c r="O2447" s="2" t="str">
        <f t="shared" si="153"/>
        <v>2022</v>
      </c>
      <c r="P2447">
        <v>45</v>
      </c>
      <c r="Q2447" t="s">
        <v>94</v>
      </c>
      <c r="R2447" t="str">
        <f t="shared" si="154"/>
        <v xml:space="preserve">Frozen </v>
      </c>
      <c r="S2447" t="str">
        <f t="shared" si="155"/>
        <v>Ethnic</v>
      </c>
    </row>
    <row r="2448" spans="1:19" x14ac:dyDescent="0.3">
      <c r="A2448" t="s">
        <v>546</v>
      </c>
      <c r="B2448" t="s">
        <v>547</v>
      </c>
      <c r="C2448" t="s">
        <v>30</v>
      </c>
      <c r="D2448" s="1" t="s">
        <v>31</v>
      </c>
      <c r="F2448" t="s">
        <v>31</v>
      </c>
      <c r="G2448" t="s">
        <v>313</v>
      </c>
      <c r="H2448">
        <v>1</v>
      </c>
      <c r="I2448">
        <v>48.000999999999998</v>
      </c>
      <c r="J2448" s="9">
        <v>32.502857142857138</v>
      </c>
      <c r="K2448">
        <v>48</v>
      </c>
      <c r="L2448" s="10">
        <v>0.3228571428571429</v>
      </c>
      <c r="M2448" s="2">
        <v>44643</v>
      </c>
      <c r="N2448" s="2" t="str">
        <f t="shared" si="152"/>
        <v>March 2022</v>
      </c>
      <c r="O2448" s="2" t="str">
        <f t="shared" si="153"/>
        <v>2022</v>
      </c>
      <c r="P2448">
        <v>38</v>
      </c>
      <c r="Q2448" t="s">
        <v>94</v>
      </c>
      <c r="R2448" t="str">
        <f t="shared" si="154"/>
        <v xml:space="preserve">Frozen </v>
      </c>
      <c r="S2448" t="str">
        <f t="shared" si="155"/>
        <v>Ethnic</v>
      </c>
    </row>
    <row r="2449" spans="1:19" x14ac:dyDescent="0.3">
      <c r="A2449" t="s">
        <v>564</v>
      </c>
      <c r="B2449" t="s">
        <v>565</v>
      </c>
      <c r="C2449" t="s">
        <v>30</v>
      </c>
      <c r="D2449" s="1" t="s">
        <v>31</v>
      </c>
      <c r="F2449" t="s">
        <v>31</v>
      </c>
      <c r="G2449" t="s">
        <v>313</v>
      </c>
      <c r="H2449">
        <v>1</v>
      </c>
      <c r="I2449">
        <v>48.000999999999998</v>
      </c>
      <c r="J2449" s="9">
        <v>32.502857142857138</v>
      </c>
      <c r="K2449">
        <v>48</v>
      </c>
      <c r="L2449" s="10">
        <v>0.3228571428571429</v>
      </c>
      <c r="M2449" s="2">
        <v>44643</v>
      </c>
      <c r="N2449" s="2" t="str">
        <f t="shared" si="152"/>
        <v>March 2022</v>
      </c>
      <c r="O2449" s="2" t="str">
        <f t="shared" si="153"/>
        <v>2022</v>
      </c>
      <c r="P2449">
        <v>38</v>
      </c>
      <c r="Q2449" t="s">
        <v>94</v>
      </c>
      <c r="R2449" t="str">
        <f t="shared" si="154"/>
        <v xml:space="preserve">Frozen </v>
      </c>
      <c r="S2449" t="str">
        <f t="shared" si="155"/>
        <v>Ethnic</v>
      </c>
    </row>
    <row r="2450" spans="1:19" x14ac:dyDescent="0.3">
      <c r="A2450" t="s">
        <v>566</v>
      </c>
      <c r="B2450" t="s">
        <v>567</v>
      </c>
      <c r="C2450" t="s">
        <v>65</v>
      </c>
      <c r="D2450" s="1" t="s">
        <v>66</v>
      </c>
      <c r="E2450" t="s">
        <v>67</v>
      </c>
      <c r="F2450" t="s">
        <v>68</v>
      </c>
      <c r="G2450" t="s">
        <v>313</v>
      </c>
      <c r="H2450">
        <v>1</v>
      </c>
      <c r="I2450">
        <v>47.52</v>
      </c>
      <c r="J2450" s="9">
        <v>40.731428571428573</v>
      </c>
      <c r="K2450">
        <v>47.52</v>
      </c>
      <c r="L2450" s="10">
        <v>0.14285714285714285</v>
      </c>
      <c r="M2450" s="2">
        <v>44642</v>
      </c>
      <c r="N2450" s="2" t="str">
        <f t="shared" si="152"/>
        <v>March 2022</v>
      </c>
      <c r="O2450" s="2" t="str">
        <f t="shared" si="153"/>
        <v>2022</v>
      </c>
      <c r="P2450">
        <v>27</v>
      </c>
      <c r="Q2450" t="s">
        <v>94</v>
      </c>
      <c r="R2450" t="str">
        <f t="shared" si="154"/>
        <v xml:space="preserve">Frozen </v>
      </c>
      <c r="S2450" t="str">
        <f t="shared" si="155"/>
        <v xml:space="preserve">Mainstream </v>
      </c>
    </row>
    <row r="2451" spans="1:19" x14ac:dyDescent="0.3">
      <c r="A2451" t="s">
        <v>542</v>
      </c>
      <c r="B2451" t="s">
        <v>543</v>
      </c>
      <c r="C2451" t="s">
        <v>65</v>
      </c>
      <c r="D2451" s="1" t="s">
        <v>66</v>
      </c>
      <c r="E2451" t="s">
        <v>137</v>
      </c>
      <c r="F2451" t="s">
        <v>138</v>
      </c>
      <c r="G2451" t="s">
        <v>313</v>
      </c>
      <c r="H2451">
        <v>2</v>
      </c>
      <c r="I2451">
        <v>47.52</v>
      </c>
      <c r="J2451" s="9">
        <v>36.929828571428573</v>
      </c>
      <c r="K2451">
        <v>95.04</v>
      </c>
      <c r="L2451" s="10">
        <v>0.22285714285714289</v>
      </c>
      <c r="M2451" s="2">
        <v>44642</v>
      </c>
      <c r="N2451" s="2" t="str">
        <f t="shared" si="152"/>
        <v>March 2022</v>
      </c>
      <c r="O2451" s="2" t="str">
        <f t="shared" si="153"/>
        <v>2022</v>
      </c>
      <c r="P2451">
        <v>35</v>
      </c>
      <c r="Q2451" t="s">
        <v>94</v>
      </c>
      <c r="R2451" t="str">
        <f t="shared" si="154"/>
        <v xml:space="preserve">Frozen </v>
      </c>
      <c r="S2451" t="str">
        <f t="shared" si="155"/>
        <v xml:space="preserve">Mainstream </v>
      </c>
    </row>
    <row r="2452" spans="1:19" x14ac:dyDescent="0.3">
      <c r="A2452" t="s">
        <v>566</v>
      </c>
      <c r="B2452" t="s">
        <v>567</v>
      </c>
      <c r="C2452" t="s">
        <v>65</v>
      </c>
      <c r="D2452" s="1" t="s">
        <v>66</v>
      </c>
      <c r="E2452" t="s">
        <v>137</v>
      </c>
      <c r="F2452" t="s">
        <v>138</v>
      </c>
      <c r="G2452" t="s">
        <v>313</v>
      </c>
      <c r="H2452">
        <v>3</v>
      </c>
      <c r="I2452">
        <v>47.52</v>
      </c>
      <c r="J2452" s="9">
        <v>40.731428571428573</v>
      </c>
      <c r="K2452">
        <v>142.56</v>
      </c>
      <c r="L2452" s="10">
        <v>0.14285714285714288</v>
      </c>
      <c r="M2452" s="2">
        <v>44642</v>
      </c>
      <c r="N2452" s="2" t="str">
        <f t="shared" si="152"/>
        <v>March 2022</v>
      </c>
      <c r="O2452" s="2" t="str">
        <f t="shared" si="153"/>
        <v>2022</v>
      </c>
      <c r="P2452">
        <v>27</v>
      </c>
      <c r="Q2452" t="s">
        <v>94</v>
      </c>
      <c r="R2452" t="str">
        <f t="shared" si="154"/>
        <v xml:space="preserve">Frozen </v>
      </c>
      <c r="S2452" t="str">
        <f t="shared" si="155"/>
        <v xml:space="preserve">Mainstream </v>
      </c>
    </row>
    <row r="2453" spans="1:19" x14ac:dyDescent="0.3">
      <c r="A2453" t="s">
        <v>546</v>
      </c>
      <c r="B2453" t="s">
        <v>547</v>
      </c>
      <c r="C2453" t="s">
        <v>65</v>
      </c>
      <c r="D2453" s="1" t="s">
        <v>66</v>
      </c>
      <c r="E2453" t="s">
        <v>709</v>
      </c>
      <c r="F2453" t="s">
        <v>205</v>
      </c>
      <c r="G2453" t="s">
        <v>313</v>
      </c>
      <c r="H2453">
        <v>1</v>
      </c>
      <c r="I2453">
        <v>47.52</v>
      </c>
      <c r="J2453" s="9">
        <v>35.979428571428571</v>
      </c>
      <c r="K2453">
        <v>47.52</v>
      </c>
      <c r="L2453" s="10">
        <v>0.24285714285714285</v>
      </c>
      <c r="M2453" s="2">
        <v>44642</v>
      </c>
      <c r="N2453" s="2" t="str">
        <f t="shared" si="152"/>
        <v>March 2022</v>
      </c>
      <c r="O2453" s="2" t="str">
        <f t="shared" si="153"/>
        <v>2022</v>
      </c>
      <c r="P2453">
        <v>37</v>
      </c>
      <c r="Q2453" t="s">
        <v>94</v>
      </c>
      <c r="R2453" t="str">
        <f t="shared" si="154"/>
        <v xml:space="preserve">Frozen </v>
      </c>
      <c r="S2453" t="str">
        <f t="shared" si="155"/>
        <v xml:space="preserve">Mainstream </v>
      </c>
    </row>
    <row r="2454" spans="1:19" x14ac:dyDescent="0.3">
      <c r="A2454" t="s">
        <v>566</v>
      </c>
      <c r="B2454" t="s">
        <v>567</v>
      </c>
      <c r="C2454" t="s">
        <v>65</v>
      </c>
      <c r="D2454" s="1" t="s">
        <v>66</v>
      </c>
      <c r="E2454" t="s">
        <v>709</v>
      </c>
      <c r="F2454" t="s">
        <v>205</v>
      </c>
      <c r="G2454" t="s">
        <v>313</v>
      </c>
      <c r="H2454">
        <v>1</v>
      </c>
      <c r="I2454">
        <v>47.52</v>
      </c>
      <c r="J2454" s="9">
        <v>40.731428571428573</v>
      </c>
      <c r="K2454">
        <v>47.52</v>
      </c>
      <c r="L2454" s="10">
        <v>0.14285714285714285</v>
      </c>
      <c r="M2454" s="2">
        <v>44642</v>
      </c>
      <c r="N2454" s="2" t="str">
        <f t="shared" si="152"/>
        <v>March 2022</v>
      </c>
      <c r="O2454" s="2" t="str">
        <f t="shared" si="153"/>
        <v>2022</v>
      </c>
      <c r="P2454">
        <v>27</v>
      </c>
      <c r="Q2454" t="s">
        <v>94</v>
      </c>
      <c r="R2454" t="str">
        <f t="shared" si="154"/>
        <v xml:space="preserve">Frozen </v>
      </c>
      <c r="S2454" t="str">
        <f t="shared" si="155"/>
        <v xml:space="preserve">Mainstream </v>
      </c>
    </row>
    <row r="2455" spans="1:19" x14ac:dyDescent="0.3">
      <c r="A2455" t="s">
        <v>562</v>
      </c>
      <c r="B2455" t="s">
        <v>563</v>
      </c>
      <c r="C2455" t="s">
        <v>710</v>
      </c>
      <c r="D2455" s="1" t="s">
        <v>711</v>
      </c>
      <c r="E2455" t="s">
        <v>34</v>
      </c>
      <c r="F2455" t="s">
        <v>712</v>
      </c>
      <c r="G2455" t="s">
        <v>313</v>
      </c>
      <c r="H2455">
        <v>2</v>
      </c>
      <c r="I2455">
        <v>49.005000000000003</v>
      </c>
      <c r="J2455" s="9">
        <v>35.633635714285717</v>
      </c>
      <c r="K2455">
        <v>98.01</v>
      </c>
      <c r="L2455" s="10">
        <v>0.27285714285714291</v>
      </c>
      <c r="M2455" s="2">
        <v>44642</v>
      </c>
      <c r="N2455" s="2" t="str">
        <f t="shared" si="152"/>
        <v>March 2022</v>
      </c>
      <c r="O2455" s="2" t="str">
        <f t="shared" si="153"/>
        <v>2022</v>
      </c>
      <c r="P2455">
        <v>33</v>
      </c>
      <c r="Q2455" t="s">
        <v>94</v>
      </c>
      <c r="R2455" t="str">
        <f t="shared" si="154"/>
        <v xml:space="preserve">Frozen </v>
      </c>
      <c r="S2455" t="str">
        <f t="shared" si="155"/>
        <v>Ethnic</v>
      </c>
    </row>
    <row r="2456" spans="1:19" x14ac:dyDescent="0.3">
      <c r="A2456" t="s">
        <v>540</v>
      </c>
      <c r="B2456" t="s">
        <v>541</v>
      </c>
      <c r="C2456" t="s">
        <v>710</v>
      </c>
      <c r="D2456" s="1" t="s">
        <v>711</v>
      </c>
      <c r="E2456" t="s">
        <v>34</v>
      </c>
      <c r="F2456" t="s">
        <v>712</v>
      </c>
      <c r="G2456" t="s">
        <v>313</v>
      </c>
      <c r="H2456">
        <v>2</v>
      </c>
      <c r="I2456">
        <v>49.005000000000003</v>
      </c>
      <c r="J2456" s="9">
        <v>29.262985714285715</v>
      </c>
      <c r="K2456">
        <v>98.01</v>
      </c>
      <c r="L2456" s="10">
        <v>0.40285714285714286</v>
      </c>
      <c r="M2456" s="2">
        <v>44642</v>
      </c>
      <c r="N2456" s="2" t="str">
        <f t="shared" si="152"/>
        <v>March 2022</v>
      </c>
      <c r="O2456" s="2" t="str">
        <f t="shared" si="153"/>
        <v>2022</v>
      </c>
      <c r="P2456">
        <v>46</v>
      </c>
      <c r="Q2456" t="s">
        <v>94</v>
      </c>
      <c r="R2456" t="str">
        <f t="shared" si="154"/>
        <v xml:space="preserve">Frozen </v>
      </c>
      <c r="S2456" t="str">
        <f t="shared" si="155"/>
        <v>Ethnic</v>
      </c>
    </row>
    <row r="2457" spans="1:19" x14ac:dyDescent="0.3">
      <c r="A2457" t="s">
        <v>546</v>
      </c>
      <c r="B2457" t="s">
        <v>547</v>
      </c>
      <c r="C2457" t="s">
        <v>710</v>
      </c>
      <c r="D2457" s="1" t="s">
        <v>711</v>
      </c>
      <c r="E2457" t="s">
        <v>34</v>
      </c>
      <c r="F2457" t="s">
        <v>712</v>
      </c>
      <c r="G2457" t="s">
        <v>313</v>
      </c>
      <c r="H2457">
        <v>2</v>
      </c>
      <c r="I2457">
        <v>49.005000000000003</v>
      </c>
      <c r="J2457" s="9">
        <v>32.693335714285716</v>
      </c>
      <c r="K2457">
        <v>98.01</v>
      </c>
      <c r="L2457" s="10">
        <v>0.33285714285714285</v>
      </c>
      <c r="M2457" s="2">
        <v>44642</v>
      </c>
      <c r="N2457" s="2" t="str">
        <f t="shared" si="152"/>
        <v>March 2022</v>
      </c>
      <c r="O2457" s="2" t="str">
        <f t="shared" si="153"/>
        <v>2022</v>
      </c>
      <c r="P2457">
        <v>39</v>
      </c>
      <c r="Q2457" t="s">
        <v>94</v>
      </c>
      <c r="R2457" t="str">
        <f t="shared" si="154"/>
        <v xml:space="preserve">Frozen </v>
      </c>
      <c r="S2457" t="str">
        <f t="shared" si="155"/>
        <v>Ethnic</v>
      </c>
    </row>
    <row r="2458" spans="1:19" x14ac:dyDescent="0.3">
      <c r="A2458" t="s">
        <v>566</v>
      </c>
      <c r="B2458" t="s">
        <v>567</v>
      </c>
      <c r="C2458" t="s">
        <v>710</v>
      </c>
      <c r="D2458" s="1" t="s">
        <v>711</v>
      </c>
      <c r="E2458" t="s">
        <v>34</v>
      </c>
      <c r="F2458" t="s">
        <v>712</v>
      </c>
      <c r="G2458" t="s">
        <v>313</v>
      </c>
      <c r="H2458">
        <v>2</v>
      </c>
      <c r="I2458">
        <v>49.005000000000003</v>
      </c>
      <c r="J2458" s="9">
        <v>37.593835714285717</v>
      </c>
      <c r="K2458">
        <v>98.01</v>
      </c>
      <c r="L2458" s="10">
        <v>0.23285714285714285</v>
      </c>
      <c r="M2458" s="2">
        <v>44642</v>
      </c>
      <c r="N2458" s="2" t="str">
        <f t="shared" si="152"/>
        <v>March 2022</v>
      </c>
      <c r="O2458" s="2" t="str">
        <f t="shared" si="153"/>
        <v>2022</v>
      </c>
      <c r="P2458">
        <v>29</v>
      </c>
      <c r="Q2458" t="s">
        <v>94</v>
      </c>
      <c r="R2458" t="str">
        <f t="shared" si="154"/>
        <v xml:space="preserve">Frozen </v>
      </c>
      <c r="S2458" t="str">
        <f t="shared" si="155"/>
        <v>Ethnic</v>
      </c>
    </row>
    <row r="2459" spans="1:19" x14ac:dyDescent="0.3">
      <c r="A2459" t="s">
        <v>542</v>
      </c>
      <c r="B2459" t="s">
        <v>543</v>
      </c>
      <c r="C2459" t="s">
        <v>710</v>
      </c>
      <c r="D2459" s="1" t="s">
        <v>711</v>
      </c>
      <c r="E2459" t="s">
        <v>34</v>
      </c>
      <c r="F2459" t="s">
        <v>712</v>
      </c>
      <c r="G2459" t="s">
        <v>313</v>
      </c>
      <c r="H2459">
        <v>3</v>
      </c>
      <c r="I2459">
        <v>49.005000000000003</v>
      </c>
      <c r="J2459" s="9">
        <v>33.674580952380957</v>
      </c>
      <c r="K2459">
        <v>147.02000000000001</v>
      </c>
      <c r="L2459" s="10">
        <v>0.31285714285714283</v>
      </c>
      <c r="M2459" s="2">
        <v>44642</v>
      </c>
      <c r="N2459" s="2" t="str">
        <f t="shared" si="152"/>
        <v>March 2022</v>
      </c>
      <c r="O2459" s="2" t="str">
        <f t="shared" si="153"/>
        <v>2022</v>
      </c>
      <c r="P2459">
        <v>37</v>
      </c>
      <c r="Q2459" t="s">
        <v>94</v>
      </c>
      <c r="R2459" t="str">
        <f t="shared" si="154"/>
        <v xml:space="preserve">Frozen </v>
      </c>
      <c r="S2459" t="str">
        <f t="shared" si="155"/>
        <v>Ethnic</v>
      </c>
    </row>
    <row r="2460" spans="1:19" x14ac:dyDescent="0.3">
      <c r="A2460" t="s">
        <v>564</v>
      </c>
      <c r="B2460" t="s">
        <v>565</v>
      </c>
      <c r="C2460" t="s">
        <v>710</v>
      </c>
      <c r="D2460" s="1" t="s">
        <v>711</v>
      </c>
      <c r="E2460" t="s">
        <v>34</v>
      </c>
      <c r="F2460" t="s">
        <v>712</v>
      </c>
      <c r="G2460" t="s">
        <v>313</v>
      </c>
      <c r="H2460">
        <v>2</v>
      </c>
      <c r="I2460">
        <v>49.005000000000003</v>
      </c>
      <c r="J2460" s="9">
        <v>32.693335714285716</v>
      </c>
      <c r="K2460">
        <v>98.01</v>
      </c>
      <c r="L2460" s="10">
        <v>0.33285714285714285</v>
      </c>
      <c r="M2460" s="2">
        <v>44642</v>
      </c>
      <c r="N2460" s="2" t="str">
        <f t="shared" si="152"/>
        <v>March 2022</v>
      </c>
      <c r="O2460" s="2" t="str">
        <f t="shared" si="153"/>
        <v>2022</v>
      </c>
      <c r="P2460">
        <v>39</v>
      </c>
      <c r="Q2460" t="s">
        <v>94</v>
      </c>
      <c r="R2460" t="str">
        <f t="shared" si="154"/>
        <v xml:space="preserve">Frozen </v>
      </c>
      <c r="S2460" t="str">
        <f t="shared" si="155"/>
        <v>Ethnic</v>
      </c>
    </row>
    <row r="2461" spans="1:19" x14ac:dyDescent="0.3">
      <c r="A2461" t="s">
        <v>560</v>
      </c>
      <c r="B2461" t="s">
        <v>561</v>
      </c>
      <c r="C2461" t="s">
        <v>710</v>
      </c>
      <c r="D2461" s="1" t="s">
        <v>711</v>
      </c>
      <c r="E2461" t="s">
        <v>34</v>
      </c>
      <c r="F2461" t="s">
        <v>712</v>
      </c>
      <c r="G2461" t="s">
        <v>313</v>
      </c>
      <c r="H2461">
        <v>2</v>
      </c>
      <c r="I2461">
        <v>49.005000000000003</v>
      </c>
      <c r="J2461" s="9">
        <v>37.103785714285721</v>
      </c>
      <c r="K2461">
        <v>98.01</v>
      </c>
      <c r="L2461" s="10">
        <v>0.24285714285714283</v>
      </c>
      <c r="M2461" s="2">
        <v>44642</v>
      </c>
      <c r="N2461" s="2" t="str">
        <f t="shared" si="152"/>
        <v>March 2022</v>
      </c>
      <c r="O2461" s="2" t="str">
        <f t="shared" si="153"/>
        <v>2022</v>
      </c>
      <c r="P2461">
        <v>30</v>
      </c>
      <c r="Q2461" t="s">
        <v>94</v>
      </c>
      <c r="R2461" t="str">
        <f t="shared" si="154"/>
        <v xml:space="preserve">Frozen </v>
      </c>
      <c r="S2461" t="str">
        <f t="shared" si="155"/>
        <v>Ethnic</v>
      </c>
    </row>
    <row r="2462" spans="1:19" x14ac:dyDescent="0.3">
      <c r="A2462" t="s">
        <v>566</v>
      </c>
      <c r="B2462" t="s">
        <v>567</v>
      </c>
      <c r="C2462" t="s">
        <v>65</v>
      </c>
      <c r="D2462" s="1" t="s">
        <v>66</v>
      </c>
      <c r="E2462" t="s">
        <v>828</v>
      </c>
      <c r="F2462" t="s">
        <v>829</v>
      </c>
      <c r="G2462" t="s">
        <v>313</v>
      </c>
      <c r="H2462">
        <v>2</v>
      </c>
      <c r="I2462">
        <v>47.52</v>
      </c>
      <c r="J2462" s="9">
        <v>40.731428571428573</v>
      </c>
      <c r="K2462">
        <v>95.04</v>
      </c>
      <c r="L2462" s="10">
        <v>0.14285714285714285</v>
      </c>
      <c r="M2462" s="2">
        <v>44642</v>
      </c>
      <c r="N2462" s="2" t="str">
        <f t="shared" si="152"/>
        <v>March 2022</v>
      </c>
      <c r="O2462" s="2" t="str">
        <f t="shared" si="153"/>
        <v>2022</v>
      </c>
      <c r="P2462">
        <v>27</v>
      </c>
      <c r="Q2462" t="s">
        <v>94</v>
      </c>
      <c r="R2462" t="str">
        <f t="shared" si="154"/>
        <v xml:space="preserve">Frozen </v>
      </c>
      <c r="S2462" t="str">
        <f t="shared" si="155"/>
        <v xml:space="preserve">Mainstream </v>
      </c>
    </row>
    <row r="2463" spans="1:19" x14ac:dyDescent="0.3">
      <c r="A2463" t="s">
        <v>542</v>
      </c>
      <c r="B2463" t="s">
        <v>543</v>
      </c>
      <c r="C2463" t="s">
        <v>65</v>
      </c>
      <c r="D2463" s="1" t="s">
        <v>66</v>
      </c>
      <c r="E2463" t="s">
        <v>828</v>
      </c>
      <c r="F2463" t="s">
        <v>829</v>
      </c>
      <c r="G2463" t="s">
        <v>313</v>
      </c>
      <c r="H2463">
        <v>2</v>
      </c>
      <c r="I2463">
        <v>47.52</v>
      </c>
      <c r="J2463" s="9">
        <v>36.929828571428573</v>
      </c>
      <c r="K2463">
        <v>95.04</v>
      </c>
      <c r="L2463" s="10">
        <v>0.22285714285714289</v>
      </c>
      <c r="M2463" s="2">
        <v>44642</v>
      </c>
      <c r="N2463" s="2" t="str">
        <f t="shared" si="152"/>
        <v>March 2022</v>
      </c>
      <c r="O2463" s="2" t="str">
        <f t="shared" si="153"/>
        <v>2022</v>
      </c>
      <c r="P2463">
        <v>35</v>
      </c>
      <c r="Q2463" t="s">
        <v>94</v>
      </c>
      <c r="R2463" t="str">
        <f t="shared" si="154"/>
        <v xml:space="preserve">Frozen </v>
      </c>
      <c r="S2463" t="str">
        <f t="shared" si="155"/>
        <v xml:space="preserve">Mainstream </v>
      </c>
    </row>
    <row r="2464" spans="1:19" x14ac:dyDescent="0.3">
      <c r="A2464" t="s">
        <v>542</v>
      </c>
      <c r="B2464" t="s">
        <v>543</v>
      </c>
      <c r="C2464" t="s">
        <v>305</v>
      </c>
      <c r="D2464" s="1" t="s">
        <v>306</v>
      </c>
      <c r="F2464" t="s">
        <v>306</v>
      </c>
      <c r="G2464" t="s">
        <v>313</v>
      </c>
      <c r="H2464">
        <v>1</v>
      </c>
      <c r="I2464">
        <v>48.000999999999998</v>
      </c>
      <c r="J2464" s="9">
        <v>33.462857142857146</v>
      </c>
      <c r="K2464">
        <v>48</v>
      </c>
      <c r="L2464" s="10">
        <v>0.30285714285714288</v>
      </c>
      <c r="M2464" s="2">
        <v>44642</v>
      </c>
      <c r="N2464" s="2" t="str">
        <f t="shared" si="152"/>
        <v>March 2022</v>
      </c>
      <c r="O2464" s="2" t="str">
        <f t="shared" si="153"/>
        <v>2022</v>
      </c>
      <c r="P2464">
        <v>36</v>
      </c>
      <c r="Q2464" t="s">
        <v>94</v>
      </c>
      <c r="R2464" t="str">
        <f t="shared" si="154"/>
        <v xml:space="preserve">Frozen </v>
      </c>
      <c r="S2464" t="str">
        <f t="shared" si="155"/>
        <v>Ethnic</v>
      </c>
    </row>
    <row r="2465" spans="1:27" x14ac:dyDescent="0.3">
      <c r="A2465" t="s">
        <v>566</v>
      </c>
      <c r="B2465" t="s">
        <v>567</v>
      </c>
      <c r="C2465" t="s">
        <v>305</v>
      </c>
      <c r="D2465" s="1" t="s">
        <v>306</v>
      </c>
      <c r="F2465" t="s">
        <v>306</v>
      </c>
      <c r="G2465" t="s">
        <v>313</v>
      </c>
      <c r="H2465">
        <v>1</v>
      </c>
      <c r="I2465">
        <v>48.000999999999998</v>
      </c>
      <c r="J2465" s="9">
        <v>37.302857142857142</v>
      </c>
      <c r="K2465">
        <v>48</v>
      </c>
      <c r="L2465" s="10">
        <v>0.22285714285714286</v>
      </c>
      <c r="M2465" s="2">
        <v>44642</v>
      </c>
      <c r="N2465" s="2" t="str">
        <f t="shared" si="152"/>
        <v>March 2022</v>
      </c>
      <c r="O2465" s="2" t="str">
        <f t="shared" si="153"/>
        <v>2022</v>
      </c>
      <c r="P2465">
        <v>28</v>
      </c>
      <c r="Q2465" t="s">
        <v>94</v>
      </c>
      <c r="R2465" t="str">
        <f t="shared" si="154"/>
        <v xml:space="preserve">Frozen </v>
      </c>
      <c r="S2465" t="str">
        <f t="shared" si="155"/>
        <v>Ethnic</v>
      </c>
    </row>
    <row r="2466" spans="1:27" x14ac:dyDescent="0.3">
      <c r="A2466" t="s">
        <v>542</v>
      </c>
      <c r="B2466" t="s">
        <v>543</v>
      </c>
      <c r="C2466" t="s">
        <v>713</v>
      </c>
      <c r="D2466" s="1" t="s">
        <v>714</v>
      </c>
      <c r="F2466" t="s">
        <v>714</v>
      </c>
      <c r="G2466" t="s">
        <v>313</v>
      </c>
      <c r="H2466">
        <v>1</v>
      </c>
      <c r="I2466">
        <v>54</v>
      </c>
      <c r="J2466" s="9">
        <v>33.86571428571429</v>
      </c>
      <c r="K2466">
        <v>54</v>
      </c>
      <c r="L2466" s="10">
        <v>0.37285714285714283</v>
      </c>
      <c r="M2466" s="2">
        <v>44641</v>
      </c>
      <c r="N2466" s="2" t="str">
        <f t="shared" si="152"/>
        <v>March 2022</v>
      </c>
      <c r="O2466" s="2" t="str">
        <f t="shared" si="153"/>
        <v>2022</v>
      </c>
      <c r="P2466">
        <v>43</v>
      </c>
      <c r="Q2466" t="s">
        <v>94</v>
      </c>
      <c r="R2466" t="str">
        <f t="shared" si="154"/>
        <v xml:space="preserve">Frozen </v>
      </c>
      <c r="S2466" t="str">
        <f t="shared" si="155"/>
        <v>Ethnic</v>
      </c>
    </row>
    <row r="2467" spans="1:27" x14ac:dyDescent="0.3">
      <c r="A2467" t="s">
        <v>546</v>
      </c>
      <c r="B2467" t="s">
        <v>547</v>
      </c>
      <c r="C2467" t="s">
        <v>420</v>
      </c>
      <c r="D2467" s="1" t="s">
        <v>848</v>
      </c>
      <c r="F2467" t="s">
        <v>848</v>
      </c>
      <c r="G2467" t="s">
        <v>313</v>
      </c>
      <c r="H2467">
        <v>1</v>
      </c>
      <c r="I2467">
        <v>54</v>
      </c>
      <c r="J2467" s="9">
        <v>32.785714285714285</v>
      </c>
      <c r="K2467">
        <v>54</v>
      </c>
      <c r="L2467" s="10">
        <v>0.39285714285714285</v>
      </c>
      <c r="M2467" s="2">
        <v>44641</v>
      </c>
      <c r="N2467" s="2" t="str">
        <f t="shared" si="152"/>
        <v>March 2022</v>
      </c>
      <c r="O2467" s="2" t="str">
        <f t="shared" si="153"/>
        <v>2022</v>
      </c>
      <c r="P2467">
        <v>45</v>
      </c>
      <c r="Q2467" t="s">
        <v>94</v>
      </c>
      <c r="R2467" t="str">
        <f t="shared" si="154"/>
        <v xml:space="preserve">Frozen </v>
      </c>
      <c r="S2467" t="str">
        <f t="shared" si="155"/>
        <v>Ethnic</v>
      </c>
    </row>
    <row r="2468" spans="1:27" x14ac:dyDescent="0.3">
      <c r="A2468" t="s">
        <v>566</v>
      </c>
      <c r="B2468" t="s">
        <v>567</v>
      </c>
      <c r="C2468" t="s">
        <v>420</v>
      </c>
      <c r="D2468" s="1" t="s">
        <v>848</v>
      </c>
      <c r="F2468" t="s">
        <v>848</v>
      </c>
      <c r="G2468" t="s">
        <v>313</v>
      </c>
      <c r="H2468">
        <v>1</v>
      </c>
      <c r="I2468">
        <v>54</v>
      </c>
      <c r="J2468" s="9">
        <v>37.645714285714291</v>
      </c>
      <c r="K2468">
        <v>54</v>
      </c>
      <c r="L2468" s="10">
        <v>0.30285714285714282</v>
      </c>
      <c r="M2468" s="2">
        <v>44641</v>
      </c>
      <c r="N2468" s="2" t="str">
        <f t="shared" si="152"/>
        <v>March 2022</v>
      </c>
      <c r="O2468" s="2" t="str">
        <f t="shared" si="153"/>
        <v>2022</v>
      </c>
      <c r="P2468">
        <v>36</v>
      </c>
      <c r="Q2468" t="s">
        <v>94</v>
      </c>
      <c r="R2468" t="str">
        <f t="shared" si="154"/>
        <v xml:space="preserve">Frozen </v>
      </c>
      <c r="S2468" t="str">
        <f t="shared" si="155"/>
        <v>Ethnic</v>
      </c>
    </row>
    <row r="2469" spans="1:27" x14ac:dyDescent="0.3">
      <c r="A2469" t="s">
        <v>556</v>
      </c>
      <c r="B2469" t="s">
        <v>557</v>
      </c>
      <c r="C2469" t="s">
        <v>181</v>
      </c>
      <c r="D2469" s="1" t="s">
        <v>182</v>
      </c>
      <c r="F2469" t="s">
        <v>182</v>
      </c>
      <c r="G2469" t="s">
        <v>313</v>
      </c>
      <c r="H2469">
        <v>1</v>
      </c>
      <c r="I2469">
        <v>49.502000000000002</v>
      </c>
      <c r="J2469" s="9">
        <v>35.993571428571428</v>
      </c>
      <c r="K2469">
        <v>49.5</v>
      </c>
      <c r="L2469" s="10">
        <v>0.27285714285714285</v>
      </c>
      <c r="M2469" s="2">
        <v>44641</v>
      </c>
      <c r="N2469" s="2" t="str">
        <f t="shared" si="152"/>
        <v>March 2022</v>
      </c>
      <c r="O2469" s="2" t="str">
        <f t="shared" si="153"/>
        <v>2022</v>
      </c>
      <c r="P2469">
        <v>33</v>
      </c>
      <c r="Q2469" t="s">
        <v>94</v>
      </c>
      <c r="R2469" t="str">
        <f t="shared" si="154"/>
        <v xml:space="preserve">Frozen </v>
      </c>
      <c r="S2469" t="str">
        <f t="shared" si="155"/>
        <v>Ethnic</v>
      </c>
    </row>
    <row r="2470" spans="1:27" x14ac:dyDescent="0.3">
      <c r="A2470" t="s">
        <v>560</v>
      </c>
      <c r="B2470" t="s">
        <v>561</v>
      </c>
      <c r="C2470" t="s">
        <v>181</v>
      </c>
      <c r="D2470" s="1" t="s">
        <v>182</v>
      </c>
      <c r="F2470" t="s">
        <v>182</v>
      </c>
      <c r="G2470" t="s">
        <v>313</v>
      </c>
      <c r="H2470">
        <v>1</v>
      </c>
      <c r="I2470">
        <v>49.502000000000002</v>
      </c>
      <c r="J2470" s="9">
        <v>36.983571428571423</v>
      </c>
      <c r="K2470">
        <v>49.5</v>
      </c>
      <c r="L2470" s="10">
        <v>0.25285714285714289</v>
      </c>
      <c r="M2470" s="2">
        <v>44641</v>
      </c>
      <c r="N2470" s="2" t="str">
        <f t="shared" si="152"/>
        <v>March 2022</v>
      </c>
      <c r="O2470" s="2" t="str">
        <f t="shared" si="153"/>
        <v>2022</v>
      </c>
      <c r="P2470">
        <v>31</v>
      </c>
      <c r="Q2470" t="s">
        <v>94</v>
      </c>
      <c r="R2470" t="str">
        <f t="shared" si="154"/>
        <v xml:space="preserve">Frozen </v>
      </c>
      <c r="S2470" t="str">
        <f t="shared" si="155"/>
        <v>Ethnic</v>
      </c>
    </row>
    <row r="2471" spans="1:27" x14ac:dyDescent="0.3">
      <c r="A2471" t="s">
        <v>566</v>
      </c>
      <c r="B2471" t="s">
        <v>567</v>
      </c>
      <c r="C2471" t="s">
        <v>181</v>
      </c>
      <c r="D2471" s="1" t="s">
        <v>182</v>
      </c>
      <c r="F2471" t="s">
        <v>182</v>
      </c>
      <c r="G2471" t="s">
        <v>313</v>
      </c>
      <c r="H2471">
        <v>1</v>
      </c>
      <c r="I2471">
        <v>49.502000000000002</v>
      </c>
      <c r="J2471" s="9">
        <v>37.478571428571428</v>
      </c>
      <c r="K2471">
        <v>49.5</v>
      </c>
      <c r="L2471" s="10">
        <v>0.24285714285714288</v>
      </c>
      <c r="M2471" s="2">
        <v>44641</v>
      </c>
      <c r="N2471" s="2" t="str">
        <f t="shared" si="152"/>
        <v>March 2022</v>
      </c>
      <c r="O2471" s="2" t="str">
        <f t="shared" si="153"/>
        <v>2022</v>
      </c>
      <c r="P2471">
        <v>30</v>
      </c>
      <c r="Q2471" t="s">
        <v>94</v>
      </c>
      <c r="R2471" t="str">
        <f t="shared" si="154"/>
        <v xml:space="preserve">Frozen </v>
      </c>
      <c r="S2471" t="str">
        <f t="shared" si="155"/>
        <v>Ethnic</v>
      </c>
    </row>
    <row r="2472" spans="1:27" x14ac:dyDescent="0.3">
      <c r="A2472" t="s">
        <v>566</v>
      </c>
      <c r="B2472" t="s">
        <v>567</v>
      </c>
      <c r="C2472" t="s">
        <v>57</v>
      </c>
      <c r="D2472" s="1" t="s">
        <v>58</v>
      </c>
      <c r="F2472" t="s">
        <v>58</v>
      </c>
      <c r="G2472" t="s">
        <v>313</v>
      </c>
      <c r="H2472">
        <v>3</v>
      </c>
      <c r="I2472">
        <v>49.091000000000001</v>
      </c>
      <c r="J2472" s="9">
        <v>37.659042857142857</v>
      </c>
      <c r="K2472">
        <v>147.27000000000001</v>
      </c>
      <c r="L2472" s="10">
        <v>0.23285714285714285</v>
      </c>
      <c r="M2472" s="2">
        <v>44641</v>
      </c>
      <c r="N2472" s="2" t="str">
        <f t="shared" si="152"/>
        <v>March 2022</v>
      </c>
      <c r="O2472" s="2" t="str">
        <f t="shared" si="153"/>
        <v>2022</v>
      </c>
      <c r="P2472">
        <v>29</v>
      </c>
      <c r="Q2472" t="s">
        <v>94</v>
      </c>
      <c r="R2472" t="str">
        <f t="shared" si="154"/>
        <v xml:space="preserve">Frozen </v>
      </c>
      <c r="S2472" t="str">
        <f t="shared" si="155"/>
        <v>Ethnic</v>
      </c>
      <c r="U2472" s="7"/>
      <c r="V2472" s="8"/>
      <c r="W2472" s="6"/>
      <c r="X2472" s="6"/>
      <c r="Y2472" s="6"/>
      <c r="Z2472" s="6"/>
      <c r="AA2472" s="3"/>
    </row>
    <row r="2473" spans="1:27" x14ac:dyDescent="0.3">
      <c r="A2473" t="s">
        <v>546</v>
      </c>
      <c r="B2473" t="s">
        <v>547</v>
      </c>
      <c r="C2473" t="s">
        <v>65</v>
      </c>
      <c r="D2473" s="1" t="s">
        <v>66</v>
      </c>
      <c r="E2473" t="s">
        <v>79</v>
      </c>
      <c r="F2473" t="s">
        <v>80</v>
      </c>
      <c r="G2473" t="s">
        <v>313</v>
      </c>
      <c r="H2473">
        <v>2</v>
      </c>
      <c r="I2473">
        <v>54.32</v>
      </c>
      <c r="J2473" s="9">
        <v>36.782400000000003</v>
      </c>
      <c r="K2473">
        <v>108.64</v>
      </c>
      <c r="L2473" s="10">
        <v>0.32285714285714279</v>
      </c>
      <c r="M2473" s="2">
        <v>44641</v>
      </c>
      <c r="N2473" s="2" t="str">
        <f t="shared" si="152"/>
        <v>March 2022</v>
      </c>
      <c r="O2473" s="2" t="str">
        <f t="shared" si="153"/>
        <v>2022</v>
      </c>
      <c r="P2473">
        <v>45</v>
      </c>
      <c r="Q2473" t="s">
        <v>94</v>
      </c>
      <c r="R2473" t="str">
        <f t="shared" si="154"/>
        <v xml:space="preserve">Frozen </v>
      </c>
      <c r="S2473" t="str">
        <f t="shared" si="155"/>
        <v xml:space="preserve">Mainstream </v>
      </c>
    </row>
    <row r="2474" spans="1:27" x14ac:dyDescent="0.3">
      <c r="A2474" t="s">
        <v>542</v>
      </c>
      <c r="B2474" t="s">
        <v>543</v>
      </c>
      <c r="C2474" t="s">
        <v>65</v>
      </c>
      <c r="D2474" s="1" t="s">
        <v>66</v>
      </c>
      <c r="E2474" t="s">
        <v>79</v>
      </c>
      <c r="F2474" t="s">
        <v>80</v>
      </c>
      <c r="G2474" t="s">
        <v>313</v>
      </c>
      <c r="H2474">
        <v>3</v>
      </c>
      <c r="I2474">
        <v>54.32</v>
      </c>
      <c r="J2474" s="9">
        <v>37.8688</v>
      </c>
      <c r="K2474">
        <v>162.96</v>
      </c>
      <c r="L2474" s="10">
        <v>0.30285714285714282</v>
      </c>
      <c r="M2474" s="2">
        <v>44641</v>
      </c>
      <c r="N2474" s="2" t="str">
        <f t="shared" si="152"/>
        <v>March 2022</v>
      </c>
      <c r="O2474" s="2" t="str">
        <f t="shared" si="153"/>
        <v>2022</v>
      </c>
      <c r="P2474">
        <v>43</v>
      </c>
      <c r="Q2474" t="s">
        <v>94</v>
      </c>
      <c r="R2474" t="str">
        <f t="shared" si="154"/>
        <v xml:space="preserve">Frozen </v>
      </c>
      <c r="S2474" t="str">
        <f t="shared" si="155"/>
        <v xml:space="preserve">Mainstream </v>
      </c>
    </row>
    <row r="2475" spans="1:27" x14ac:dyDescent="0.3">
      <c r="A2475" t="s">
        <v>542</v>
      </c>
      <c r="B2475" t="s">
        <v>543</v>
      </c>
      <c r="C2475" t="s">
        <v>830</v>
      </c>
      <c r="D2475" s="1" t="s">
        <v>831</v>
      </c>
      <c r="F2475" t="s">
        <v>831</v>
      </c>
      <c r="G2475" t="s">
        <v>313</v>
      </c>
      <c r="H2475">
        <v>1</v>
      </c>
      <c r="I2475">
        <v>54</v>
      </c>
      <c r="J2475" s="9">
        <v>33.86571428571429</v>
      </c>
      <c r="K2475">
        <v>54</v>
      </c>
      <c r="L2475" s="10">
        <v>0.37285714285714283</v>
      </c>
      <c r="M2475" s="2">
        <v>44641</v>
      </c>
      <c r="N2475" s="2" t="str">
        <f t="shared" si="152"/>
        <v>March 2022</v>
      </c>
      <c r="O2475" s="2" t="str">
        <f t="shared" si="153"/>
        <v>2022</v>
      </c>
      <c r="P2475">
        <v>43</v>
      </c>
      <c r="Q2475" t="s">
        <v>94</v>
      </c>
      <c r="R2475" t="str">
        <f t="shared" si="154"/>
        <v xml:space="preserve">Frozen </v>
      </c>
      <c r="S2475" t="str">
        <f t="shared" si="155"/>
        <v>Ethnic</v>
      </c>
    </row>
    <row r="2476" spans="1:27" x14ac:dyDescent="0.3">
      <c r="A2476" t="s">
        <v>566</v>
      </c>
      <c r="B2476" t="s">
        <v>567</v>
      </c>
      <c r="C2476" t="s">
        <v>830</v>
      </c>
      <c r="D2476" s="1" t="s">
        <v>831</v>
      </c>
      <c r="F2476" t="s">
        <v>831</v>
      </c>
      <c r="G2476" t="s">
        <v>313</v>
      </c>
      <c r="H2476">
        <v>1</v>
      </c>
      <c r="I2476">
        <v>54</v>
      </c>
      <c r="J2476" s="9">
        <v>37.645714285714291</v>
      </c>
      <c r="K2476">
        <v>54</v>
      </c>
      <c r="L2476" s="10">
        <v>0.30285714285714282</v>
      </c>
      <c r="M2476" s="2">
        <v>44641</v>
      </c>
      <c r="N2476" s="2" t="str">
        <f t="shared" si="152"/>
        <v>March 2022</v>
      </c>
      <c r="O2476" s="2" t="str">
        <f t="shared" si="153"/>
        <v>2022</v>
      </c>
      <c r="P2476">
        <v>36</v>
      </c>
      <c r="Q2476" t="s">
        <v>94</v>
      </c>
      <c r="R2476" t="str">
        <f t="shared" si="154"/>
        <v xml:space="preserve">Frozen </v>
      </c>
      <c r="S2476" t="str">
        <f t="shared" si="155"/>
        <v>Ethnic</v>
      </c>
    </row>
    <row r="2477" spans="1:27" x14ac:dyDescent="0.3">
      <c r="A2477" t="s">
        <v>562</v>
      </c>
      <c r="B2477" t="s">
        <v>563</v>
      </c>
      <c r="C2477" t="s">
        <v>20</v>
      </c>
      <c r="D2477" s="1" t="s">
        <v>21</v>
      </c>
      <c r="F2477" t="s">
        <v>21</v>
      </c>
      <c r="G2477" t="s">
        <v>313</v>
      </c>
      <c r="H2477">
        <v>1</v>
      </c>
      <c r="I2477">
        <v>44.005000000000003</v>
      </c>
      <c r="J2477" s="9">
        <v>35.082257142857138</v>
      </c>
      <c r="K2477">
        <v>44.01</v>
      </c>
      <c r="L2477" s="10">
        <v>0.2028571428571429</v>
      </c>
      <c r="M2477" s="2">
        <v>44641</v>
      </c>
      <c r="N2477" s="2" t="str">
        <f t="shared" si="152"/>
        <v>March 2022</v>
      </c>
      <c r="O2477" s="2" t="str">
        <f t="shared" si="153"/>
        <v>2022</v>
      </c>
      <c r="P2477">
        <v>26</v>
      </c>
      <c r="Q2477" t="s">
        <v>94</v>
      </c>
      <c r="R2477" t="str">
        <f t="shared" si="154"/>
        <v xml:space="preserve">Frozen </v>
      </c>
      <c r="S2477" t="str">
        <f t="shared" si="155"/>
        <v>Ethnic</v>
      </c>
    </row>
    <row r="2478" spans="1:27" x14ac:dyDescent="0.3">
      <c r="A2478" t="s">
        <v>542</v>
      </c>
      <c r="B2478" t="s">
        <v>543</v>
      </c>
      <c r="C2478" t="s">
        <v>20</v>
      </c>
      <c r="D2478" s="1" t="s">
        <v>21</v>
      </c>
      <c r="F2478" t="s">
        <v>21</v>
      </c>
      <c r="G2478" t="s">
        <v>313</v>
      </c>
      <c r="H2478">
        <v>1</v>
      </c>
      <c r="I2478">
        <v>44.005000000000003</v>
      </c>
      <c r="J2478" s="9">
        <v>33.321857142857141</v>
      </c>
      <c r="K2478">
        <v>44.01</v>
      </c>
      <c r="L2478" s="10">
        <v>0.24285714285714288</v>
      </c>
      <c r="M2478" s="2">
        <v>44641</v>
      </c>
      <c r="N2478" s="2" t="str">
        <f t="shared" si="152"/>
        <v>March 2022</v>
      </c>
      <c r="O2478" s="2" t="str">
        <f t="shared" si="153"/>
        <v>2022</v>
      </c>
      <c r="P2478">
        <v>30</v>
      </c>
      <c r="Q2478" t="s">
        <v>94</v>
      </c>
      <c r="R2478" t="str">
        <f t="shared" si="154"/>
        <v xml:space="preserve">Frozen </v>
      </c>
      <c r="S2478" t="str">
        <f t="shared" si="155"/>
        <v>Ethnic</v>
      </c>
    </row>
    <row r="2479" spans="1:27" x14ac:dyDescent="0.3">
      <c r="A2479" t="s">
        <v>554</v>
      </c>
      <c r="B2479" t="s">
        <v>555</v>
      </c>
      <c r="C2479" t="s">
        <v>20</v>
      </c>
      <c r="D2479" s="1" t="s">
        <v>21</v>
      </c>
      <c r="F2479" t="s">
        <v>21</v>
      </c>
      <c r="G2479" t="s">
        <v>313</v>
      </c>
      <c r="H2479">
        <v>1</v>
      </c>
      <c r="I2479">
        <v>44.005000000000003</v>
      </c>
      <c r="J2479" s="9">
        <v>33.761957142857142</v>
      </c>
      <c r="K2479">
        <v>44.01</v>
      </c>
      <c r="L2479" s="10">
        <v>0.23285714285714285</v>
      </c>
      <c r="M2479" s="2">
        <v>44641</v>
      </c>
      <c r="N2479" s="2" t="str">
        <f t="shared" si="152"/>
        <v>March 2022</v>
      </c>
      <c r="O2479" s="2" t="str">
        <f t="shared" si="153"/>
        <v>2022</v>
      </c>
      <c r="P2479">
        <v>29</v>
      </c>
      <c r="Q2479" t="s">
        <v>94</v>
      </c>
      <c r="R2479" t="str">
        <f t="shared" si="154"/>
        <v xml:space="preserve">Frozen </v>
      </c>
      <c r="S2479" t="str">
        <f t="shared" si="155"/>
        <v>Ethnic</v>
      </c>
    </row>
    <row r="2480" spans="1:27" x14ac:dyDescent="0.3">
      <c r="A2480" t="s">
        <v>556</v>
      </c>
      <c r="B2480" t="s">
        <v>557</v>
      </c>
      <c r="C2480" t="s">
        <v>20</v>
      </c>
      <c r="D2480" s="1" t="s">
        <v>21</v>
      </c>
      <c r="F2480" t="s">
        <v>21</v>
      </c>
      <c r="G2480" t="s">
        <v>313</v>
      </c>
      <c r="H2480">
        <v>1</v>
      </c>
      <c r="I2480">
        <v>44.005000000000003</v>
      </c>
      <c r="J2480" s="9">
        <v>35.522357142857139</v>
      </c>
      <c r="K2480">
        <v>44.01</v>
      </c>
      <c r="L2480" s="10">
        <v>0.19285714285714287</v>
      </c>
      <c r="M2480" s="2">
        <v>44641</v>
      </c>
      <c r="N2480" s="2" t="str">
        <f t="shared" si="152"/>
        <v>March 2022</v>
      </c>
      <c r="O2480" s="2" t="str">
        <f t="shared" si="153"/>
        <v>2022</v>
      </c>
      <c r="P2480">
        <v>25</v>
      </c>
      <c r="Q2480" t="s">
        <v>94</v>
      </c>
      <c r="R2480" t="str">
        <f t="shared" si="154"/>
        <v xml:space="preserve">Frozen </v>
      </c>
      <c r="S2480" t="str">
        <f t="shared" si="155"/>
        <v>Ethnic</v>
      </c>
    </row>
    <row r="2481" spans="1:19" x14ac:dyDescent="0.3">
      <c r="A2481" t="s">
        <v>546</v>
      </c>
      <c r="B2481" t="s">
        <v>547</v>
      </c>
      <c r="C2481" t="s">
        <v>20</v>
      </c>
      <c r="D2481" s="1" t="s">
        <v>21</v>
      </c>
      <c r="F2481" t="s">
        <v>21</v>
      </c>
      <c r="G2481" t="s">
        <v>313</v>
      </c>
      <c r="H2481">
        <v>1</v>
      </c>
      <c r="I2481">
        <v>44.005000000000003</v>
      </c>
      <c r="J2481" s="9">
        <v>32.441657142857139</v>
      </c>
      <c r="K2481">
        <v>44.01</v>
      </c>
      <c r="L2481" s="10">
        <v>0.2628571428571429</v>
      </c>
      <c r="M2481" s="2">
        <v>44641</v>
      </c>
      <c r="N2481" s="2" t="str">
        <f t="shared" si="152"/>
        <v>March 2022</v>
      </c>
      <c r="O2481" s="2" t="str">
        <f t="shared" si="153"/>
        <v>2022</v>
      </c>
      <c r="P2481">
        <v>32</v>
      </c>
      <c r="Q2481" t="s">
        <v>94</v>
      </c>
      <c r="R2481" t="str">
        <f t="shared" si="154"/>
        <v xml:space="preserve">Frozen </v>
      </c>
      <c r="S2481" t="str">
        <f t="shared" si="155"/>
        <v>Ethnic</v>
      </c>
    </row>
    <row r="2482" spans="1:19" x14ac:dyDescent="0.3">
      <c r="A2482" t="s">
        <v>568</v>
      </c>
      <c r="B2482" t="s">
        <v>569</v>
      </c>
      <c r="C2482" t="s">
        <v>20</v>
      </c>
      <c r="D2482" s="1" t="s">
        <v>21</v>
      </c>
      <c r="F2482" t="s">
        <v>21</v>
      </c>
      <c r="G2482" t="s">
        <v>313</v>
      </c>
      <c r="H2482">
        <v>1</v>
      </c>
      <c r="I2482">
        <v>44.005000000000003</v>
      </c>
      <c r="J2482" s="9">
        <v>35.082257142857138</v>
      </c>
      <c r="K2482">
        <v>44.01</v>
      </c>
      <c r="L2482" s="10">
        <v>0.2028571428571429</v>
      </c>
      <c r="M2482" s="2">
        <v>44641</v>
      </c>
      <c r="N2482" s="2" t="str">
        <f t="shared" si="152"/>
        <v>March 2022</v>
      </c>
      <c r="O2482" s="2" t="str">
        <f t="shared" si="153"/>
        <v>2022</v>
      </c>
      <c r="P2482">
        <v>26</v>
      </c>
      <c r="Q2482" t="s">
        <v>94</v>
      </c>
      <c r="R2482" t="str">
        <f t="shared" si="154"/>
        <v xml:space="preserve">Frozen </v>
      </c>
      <c r="S2482" t="str">
        <f t="shared" si="155"/>
        <v>Ethnic</v>
      </c>
    </row>
    <row r="2483" spans="1:19" x14ac:dyDescent="0.3">
      <c r="A2483" t="s">
        <v>560</v>
      </c>
      <c r="B2483" t="s">
        <v>561</v>
      </c>
      <c r="C2483" t="s">
        <v>20</v>
      </c>
      <c r="D2483" s="1" t="s">
        <v>21</v>
      </c>
      <c r="F2483" t="s">
        <v>21</v>
      </c>
      <c r="G2483" t="s">
        <v>313</v>
      </c>
      <c r="H2483">
        <v>1</v>
      </c>
      <c r="I2483">
        <v>44.005000000000003</v>
      </c>
      <c r="J2483" s="9">
        <v>36.402557142857141</v>
      </c>
      <c r="K2483">
        <v>44.01</v>
      </c>
      <c r="L2483" s="10">
        <v>0.17285714285714285</v>
      </c>
      <c r="M2483" s="2">
        <v>44641</v>
      </c>
      <c r="N2483" s="2" t="str">
        <f t="shared" si="152"/>
        <v>March 2022</v>
      </c>
      <c r="O2483" s="2" t="str">
        <f t="shared" si="153"/>
        <v>2022</v>
      </c>
      <c r="P2483">
        <v>23</v>
      </c>
      <c r="Q2483" t="s">
        <v>94</v>
      </c>
      <c r="R2483" t="str">
        <f t="shared" si="154"/>
        <v xml:space="preserve">Frozen </v>
      </c>
      <c r="S2483" t="str">
        <f t="shared" si="155"/>
        <v>Ethnic</v>
      </c>
    </row>
    <row r="2484" spans="1:19" x14ac:dyDescent="0.3">
      <c r="A2484" t="s">
        <v>566</v>
      </c>
      <c r="B2484" t="s">
        <v>567</v>
      </c>
      <c r="C2484" t="s">
        <v>20</v>
      </c>
      <c r="D2484" s="1" t="s">
        <v>21</v>
      </c>
      <c r="F2484" t="s">
        <v>21</v>
      </c>
      <c r="G2484" t="s">
        <v>313</v>
      </c>
      <c r="H2484">
        <v>4</v>
      </c>
      <c r="I2484">
        <v>44.005000000000003</v>
      </c>
      <c r="J2484" s="9">
        <v>37.27852142857143</v>
      </c>
      <c r="K2484">
        <v>176.02</v>
      </c>
      <c r="L2484" s="10">
        <v>0.15285714285714283</v>
      </c>
      <c r="M2484" s="2">
        <v>44641</v>
      </c>
      <c r="N2484" s="2" t="str">
        <f t="shared" si="152"/>
        <v>March 2022</v>
      </c>
      <c r="O2484" s="2" t="str">
        <f t="shared" si="153"/>
        <v>2022</v>
      </c>
      <c r="P2484">
        <v>21</v>
      </c>
      <c r="Q2484" t="s">
        <v>94</v>
      </c>
      <c r="R2484" t="str">
        <f t="shared" si="154"/>
        <v xml:space="preserve">Frozen </v>
      </c>
      <c r="S2484" t="str">
        <f t="shared" si="155"/>
        <v>Ethnic</v>
      </c>
    </row>
    <row r="2485" spans="1:19" x14ac:dyDescent="0.3">
      <c r="A2485" t="s">
        <v>542</v>
      </c>
      <c r="B2485" t="s">
        <v>543</v>
      </c>
      <c r="C2485" t="s">
        <v>570</v>
      </c>
      <c r="D2485" s="1" t="s">
        <v>571</v>
      </c>
      <c r="F2485" t="s">
        <v>571</v>
      </c>
      <c r="G2485" t="s">
        <v>313</v>
      </c>
      <c r="H2485">
        <v>1</v>
      </c>
      <c r="I2485">
        <v>48.000999999999998</v>
      </c>
      <c r="J2485" s="9">
        <v>33.462857142857146</v>
      </c>
      <c r="K2485">
        <v>48</v>
      </c>
      <c r="L2485" s="10">
        <v>0.30285714285714288</v>
      </c>
      <c r="M2485" s="2">
        <v>44641</v>
      </c>
      <c r="N2485" s="2" t="str">
        <f t="shared" si="152"/>
        <v>March 2022</v>
      </c>
      <c r="O2485" s="2" t="str">
        <f t="shared" si="153"/>
        <v>2022</v>
      </c>
      <c r="P2485">
        <v>36</v>
      </c>
      <c r="Q2485" t="s">
        <v>94</v>
      </c>
      <c r="R2485" t="str">
        <f t="shared" si="154"/>
        <v xml:space="preserve">Frozen </v>
      </c>
      <c r="S2485" t="str">
        <f t="shared" si="155"/>
        <v>Ethnic</v>
      </c>
    </row>
    <row r="2486" spans="1:19" x14ac:dyDescent="0.3">
      <c r="A2486" t="s">
        <v>566</v>
      </c>
      <c r="B2486" t="s">
        <v>567</v>
      </c>
      <c r="C2486" t="s">
        <v>570</v>
      </c>
      <c r="D2486" s="1" t="s">
        <v>571</v>
      </c>
      <c r="F2486" t="s">
        <v>571</v>
      </c>
      <c r="G2486" t="s">
        <v>313</v>
      </c>
      <c r="H2486">
        <v>1</v>
      </c>
      <c r="I2486">
        <v>48.000999999999998</v>
      </c>
      <c r="J2486" s="9">
        <v>37.302857142857142</v>
      </c>
      <c r="K2486">
        <v>48</v>
      </c>
      <c r="L2486" s="10">
        <v>0.22285714285714286</v>
      </c>
      <c r="M2486" s="2">
        <v>44641</v>
      </c>
      <c r="N2486" s="2" t="str">
        <f t="shared" si="152"/>
        <v>March 2022</v>
      </c>
      <c r="O2486" s="2" t="str">
        <f t="shared" si="153"/>
        <v>2022</v>
      </c>
      <c r="P2486">
        <v>28</v>
      </c>
      <c r="Q2486" t="s">
        <v>94</v>
      </c>
      <c r="R2486" t="str">
        <f t="shared" si="154"/>
        <v xml:space="preserve">Frozen </v>
      </c>
      <c r="S2486" t="str">
        <f t="shared" si="155"/>
        <v>Ethnic</v>
      </c>
    </row>
    <row r="2487" spans="1:19" x14ac:dyDescent="0.3">
      <c r="A2487" t="s">
        <v>556</v>
      </c>
      <c r="B2487" t="s">
        <v>557</v>
      </c>
      <c r="C2487" t="s">
        <v>570</v>
      </c>
      <c r="D2487" s="1" t="s">
        <v>571</v>
      </c>
      <c r="F2487" t="s">
        <v>571</v>
      </c>
      <c r="G2487" t="s">
        <v>313</v>
      </c>
      <c r="H2487">
        <v>1</v>
      </c>
      <c r="I2487">
        <v>48.000999999999998</v>
      </c>
      <c r="J2487" s="9">
        <v>35.862857142857145</v>
      </c>
      <c r="K2487">
        <v>48</v>
      </c>
      <c r="L2487" s="10">
        <v>0.25285714285714284</v>
      </c>
      <c r="M2487" s="2">
        <v>44641</v>
      </c>
      <c r="N2487" s="2" t="str">
        <f t="shared" si="152"/>
        <v>March 2022</v>
      </c>
      <c r="O2487" s="2" t="str">
        <f t="shared" si="153"/>
        <v>2022</v>
      </c>
      <c r="P2487">
        <v>31</v>
      </c>
      <c r="Q2487" t="s">
        <v>94</v>
      </c>
      <c r="R2487" t="str">
        <f t="shared" si="154"/>
        <v xml:space="preserve">Frozen </v>
      </c>
      <c r="S2487" t="str">
        <f t="shared" si="155"/>
        <v>Ethnic</v>
      </c>
    </row>
    <row r="2488" spans="1:19" x14ac:dyDescent="0.3">
      <c r="A2488" t="s">
        <v>546</v>
      </c>
      <c r="B2488" t="s">
        <v>547</v>
      </c>
      <c r="C2488" t="s">
        <v>570</v>
      </c>
      <c r="D2488" s="1" t="s">
        <v>571</v>
      </c>
      <c r="F2488" t="s">
        <v>571</v>
      </c>
      <c r="G2488" t="s">
        <v>313</v>
      </c>
      <c r="H2488">
        <v>1</v>
      </c>
      <c r="I2488">
        <v>48.000999999999998</v>
      </c>
      <c r="J2488" s="9">
        <v>32.502857142857138</v>
      </c>
      <c r="K2488">
        <v>48</v>
      </c>
      <c r="L2488" s="10">
        <v>0.3228571428571429</v>
      </c>
      <c r="M2488" s="2">
        <v>44641</v>
      </c>
      <c r="N2488" s="2" t="str">
        <f t="shared" si="152"/>
        <v>March 2022</v>
      </c>
      <c r="O2488" s="2" t="str">
        <f t="shared" si="153"/>
        <v>2022</v>
      </c>
      <c r="P2488">
        <v>38</v>
      </c>
      <c r="Q2488" t="s">
        <v>94</v>
      </c>
      <c r="R2488" t="str">
        <f t="shared" si="154"/>
        <v xml:space="preserve">Frozen </v>
      </c>
      <c r="S2488" t="str">
        <f t="shared" si="155"/>
        <v>Ethnic</v>
      </c>
    </row>
    <row r="2489" spans="1:19" x14ac:dyDescent="0.3">
      <c r="A2489" t="s">
        <v>542</v>
      </c>
      <c r="B2489" t="s">
        <v>543</v>
      </c>
      <c r="C2489" t="s">
        <v>153</v>
      </c>
      <c r="D2489" s="1" t="s">
        <v>154</v>
      </c>
      <c r="F2489" t="s">
        <v>154</v>
      </c>
      <c r="G2489" t="s">
        <v>313</v>
      </c>
      <c r="H2489">
        <v>1</v>
      </c>
      <c r="I2489">
        <v>54</v>
      </c>
      <c r="J2489" s="9">
        <v>33.86571428571429</v>
      </c>
      <c r="K2489">
        <v>54</v>
      </c>
      <c r="L2489" s="10">
        <v>0.37285714285714283</v>
      </c>
      <c r="M2489" s="2">
        <v>44641</v>
      </c>
      <c r="N2489" s="2" t="str">
        <f t="shared" si="152"/>
        <v>March 2022</v>
      </c>
      <c r="O2489" s="2" t="str">
        <f t="shared" si="153"/>
        <v>2022</v>
      </c>
      <c r="P2489">
        <v>43</v>
      </c>
      <c r="Q2489" t="s">
        <v>94</v>
      </c>
      <c r="R2489" t="str">
        <f t="shared" si="154"/>
        <v xml:space="preserve">Frozen </v>
      </c>
      <c r="S2489" t="str">
        <f t="shared" si="155"/>
        <v>Ethnic</v>
      </c>
    </row>
    <row r="2490" spans="1:19" x14ac:dyDescent="0.3">
      <c r="A2490" t="s">
        <v>566</v>
      </c>
      <c r="B2490" t="s">
        <v>567</v>
      </c>
      <c r="C2490" t="s">
        <v>230</v>
      </c>
      <c r="D2490" s="1" t="s">
        <v>231</v>
      </c>
      <c r="F2490" t="s">
        <v>231</v>
      </c>
      <c r="G2490" t="s">
        <v>313</v>
      </c>
      <c r="H2490">
        <v>1</v>
      </c>
      <c r="I2490">
        <v>48.000999999999998</v>
      </c>
      <c r="J2490" s="9">
        <v>37.302857142857142</v>
      </c>
      <c r="K2490">
        <v>48</v>
      </c>
      <c r="L2490" s="10">
        <v>0.22285714285714286</v>
      </c>
      <c r="M2490" s="2">
        <v>44639</v>
      </c>
      <c r="N2490" s="2" t="str">
        <f t="shared" si="152"/>
        <v>March 2022</v>
      </c>
      <c r="O2490" s="2" t="str">
        <f t="shared" si="153"/>
        <v>2022</v>
      </c>
      <c r="P2490">
        <v>28</v>
      </c>
      <c r="Q2490" t="s">
        <v>94</v>
      </c>
      <c r="R2490" t="str">
        <f t="shared" si="154"/>
        <v xml:space="preserve">Frozen </v>
      </c>
      <c r="S2490" t="str">
        <f t="shared" si="155"/>
        <v>Ethnic</v>
      </c>
    </row>
    <row r="2491" spans="1:19" x14ac:dyDescent="0.3">
      <c r="A2491" t="s">
        <v>564</v>
      </c>
      <c r="B2491" t="s">
        <v>565</v>
      </c>
      <c r="C2491" t="s">
        <v>230</v>
      </c>
      <c r="D2491" s="1" t="s">
        <v>231</v>
      </c>
      <c r="F2491" t="s">
        <v>231</v>
      </c>
      <c r="G2491" t="s">
        <v>313</v>
      </c>
      <c r="H2491">
        <v>1</v>
      </c>
      <c r="I2491">
        <v>48.000999999999998</v>
      </c>
      <c r="J2491" s="9">
        <v>32.502857142857138</v>
      </c>
      <c r="K2491">
        <v>48</v>
      </c>
      <c r="L2491" s="10">
        <v>0.3228571428571429</v>
      </c>
      <c r="M2491" s="2">
        <v>44639</v>
      </c>
      <c r="N2491" s="2" t="str">
        <f t="shared" si="152"/>
        <v>March 2022</v>
      </c>
      <c r="O2491" s="2" t="str">
        <f t="shared" si="153"/>
        <v>2022</v>
      </c>
      <c r="P2491">
        <v>38</v>
      </c>
      <c r="Q2491" t="s">
        <v>94</v>
      </c>
      <c r="R2491" t="str">
        <f t="shared" si="154"/>
        <v xml:space="preserve">Frozen </v>
      </c>
      <c r="S2491" t="str">
        <f t="shared" si="155"/>
        <v>Ethnic</v>
      </c>
    </row>
    <row r="2492" spans="1:19" x14ac:dyDescent="0.3">
      <c r="A2492" t="s">
        <v>564</v>
      </c>
      <c r="B2492" t="s">
        <v>565</v>
      </c>
      <c r="C2492" t="s">
        <v>341</v>
      </c>
      <c r="D2492" s="1" t="s">
        <v>717</v>
      </c>
      <c r="F2492" t="s">
        <v>717</v>
      </c>
      <c r="G2492" t="s">
        <v>313</v>
      </c>
      <c r="H2492">
        <v>1</v>
      </c>
      <c r="I2492">
        <v>48.000999999999998</v>
      </c>
      <c r="J2492" s="9">
        <v>32.502857142857138</v>
      </c>
      <c r="K2492">
        <v>48</v>
      </c>
      <c r="L2492" s="10">
        <v>0.3228571428571429</v>
      </c>
      <c r="M2492" s="2">
        <v>44639</v>
      </c>
      <c r="N2492" s="2" t="str">
        <f t="shared" si="152"/>
        <v>March 2022</v>
      </c>
      <c r="O2492" s="2" t="str">
        <f t="shared" si="153"/>
        <v>2022</v>
      </c>
      <c r="P2492">
        <v>38</v>
      </c>
      <c r="Q2492" t="s">
        <v>94</v>
      </c>
      <c r="R2492" t="str">
        <f t="shared" si="154"/>
        <v xml:space="preserve">Frozen </v>
      </c>
      <c r="S2492" t="str">
        <f t="shared" si="155"/>
        <v>Ethnic</v>
      </c>
    </row>
    <row r="2493" spans="1:19" x14ac:dyDescent="0.3">
      <c r="A2493" t="s">
        <v>546</v>
      </c>
      <c r="B2493" t="s">
        <v>547</v>
      </c>
      <c r="C2493" t="s">
        <v>341</v>
      </c>
      <c r="D2493" s="1" t="s">
        <v>717</v>
      </c>
      <c r="F2493" t="s">
        <v>717</v>
      </c>
      <c r="G2493" t="s">
        <v>313</v>
      </c>
      <c r="H2493">
        <v>2</v>
      </c>
      <c r="I2493">
        <v>48.000999999999998</v>
      </c>
      <c r="J2493" s="9">
        <v>32.502857142857138</v>
      </c>
      <c r="K2493">
        <v>96</v>
      </c>
      <c r="L2493" s="10">
        <v>0.3228571428571429</v>
      </c>
      <c r="M2493" s="2">
        <v>44639</v>
      </c>
      <c r="N2493" s="2" t="str">
        <f t="shared" si="152"/>
        <v>March 2022</v>
      </c>
      <c r="O2493" s="2" t="str">
        <f t="shared" si="153"/>
        <v>2022</v>
      </c>
      <c r="P2493">
        <v>38</v>
      </c>
      <c r="Q2493" t="s">
        <v>94</v>
      </c>
      <c r="R2493" t="str">
        <f t="shared" si="154"/>
        <v xml:space="preserve">Frozen </v>
      </c>
      <c r="S2493" t="str">
        <f t="shared" si="155"/>
        <v>Ethnic</v>
      </c>
    </row>
    <row r="2494" spans="1:19" x14ac:dyDescent="0.3">
      <c r="A2494" t="s">
        <v>566</v>
      </c>
      <c r="B2494" t="s">
        <v>567</v>
      </c>
      <c r="C2494" t="s">
        <v>341</v>
      </c>
      <c r="D2494" s="1" t="s">
        <v>717</v>
      </c>
      <c r="F2494" t="s">
        <v>717</v>
      </c>
      <c r="G2494" t="s">
        <v>313</v>
      </c>
      <c r="H2494">
        <v>3</v>
      </c>
      <c r="I2494">
        <v>48.000999999999998</v>
      </c>
      <c r="J2494" s="9">
        <v>37.302857142857142</v>
      </c>
      <c r="K2494">
        <v>144</v>
      </c>
      <c r="L2494" s="10">
        <v>0.22285714285714292</v>
      </c>
      <c r="M2494" s="2">
        <v>44639</v>
      </c>
      <c r="N2494" s="2" t="str">
        <f t="shared" si="152"/>
        <v>March 2022</v>
      </c>
      <c r="O2494" s="2" t="str">
        <f t="shared" si="153"/>
        <v>2022</v>
      </c>
      <c r="P2494">
        <v>28</v>
      </c>
      <c r="Q2494" t="s">
        <v>94</v>
      </c>
      <c r="R2494" t="str">
        <f t="shared" si="154"/>
        <v xml:space="preserve">Frozen </v>
      </c>
      <c r="S2494" t="str">
        <f t="shared" si="155"/>
        <v>Ethnic</v>
      </c>
    </row>
    <row r="2495" spans="1:19" x14ac:dyDescent="0.3">
      <c r="A2495" t="s">
        <v>542</v>
      </c>
      <c r="B2495" t="s">
        <v>543</v>
      </c>
      <c r="C2495" t="s">
        <v>341</v>
      </c>
      <c r="D2495" s="1" t="s">
        <v>717</v>
      </c>
      <c r="F2495" t="s">
        <v>717</v>
      </c>
      <c r="G2495" t="s">
        <v>313</v>
      </c>
      <c r="H2495">
        <v>3</v>
      </c>
      <c r="I2495">
        <v>48.000999999999998</v>
      </c>
      <c r="J2495" s="9">
        <v>33.462857142857139</v>
      </c>
      <c r="K2495">
        <v>144</v>
      </c>
      <c r="L2495" s="10">
        <v>0.30285714285714282</v>
      </c>
      <c r="M2495" s="2">
        <v>44639</v>
      </c>
      <c r="N2495" s="2" t="str">
        <f t="shared" si="152"/>
        <v>March 2022</v>
      </c>
      <c r="O2495" s="2" t="str">
        <f t="shared" si="153"/>
        <v>2022</v>
      </c>
      <c r="P2495">
        <v>36</v>
      </c>
      <c r="Q2495" t="s">
        <v>94</v>
      </c>
      <c r="R2495" t="str">
        <f t="shared" si="154"/>
        <v xml:space="preserve">Frozen </v>
      </c>
      <c r="S2495" t="str">
        <f t="shared" si="155"/>
        <v>Ethnic</v>
      </c>
    </row>
    <row r="2496" spans="1:19" x14ac:dyDescent="0.3">
      <c r="A2496" t="s">
        <v>554</v>
      </c>
      <c r="B2496" t="s">
        <v>555</v>
      </c>
      <c r="C2496" t="s">
        <v>341</v>
      </c>
      <c r="D2496" s="1" t="s">
        <v>717</v>
      </c>
      <c r="F2496" t="s">
        <v>717</v>
      </c>
      <c r="G2496" t="s">
        <v>313</v>
      </c>
      <c r="H2496">
        <v>1</v>
      </c>
      <c r="I2496">
        <v>48.000999999999998</v>
      </c>
      <c r="J2496" s="9">
        <v>33.942857142857143</v>
      </c>
      <c r="K2496">
        <v>48</v>
      </c>
      <c r="L2496" s="10">
        <v>0.29285714285714287</v>
      </c>
      <c r="M2496" s="2">
        <v>44639</v>
      </c>
      <c r="N2496" s="2" t="str">
        <f t="shared" si="152"/>
        <v>March 2022</v>
      </c>
      <c r="O2496" s="2" t="str">
        <f t="shared" si="153"/>
        <v>2022</v>
      </c>
      <c r="P2496">
        <v>35</v>
      </c>
      <c r="Q2496" t="s">
        <v>94</v>
      </c>
      <c r="R2496" t="str">
        <f t="shared" si="154"/>
        <v xml:space="preserve">Frozen </v>
      </c>
      <c r="S2496" t="str">
        <f t="shared" si="155"/>
        <v>Ethnic</v>
      </c>
    </row>
    <row r="2497" spans="1:19" x14ac:dyDescent="0.3">
      <c r="A2497" t="s">
        <v>542</v>
      </c>
      <c r="B2497" t="s">
        <v>543</v>
      </c>
      <c r="C2497" t="s">
        <v>341</v>
      </c>
      <c r="D2497" s="1" t="s">
        <v>717</v>
      </c>
      <c r="F2497" t="s">
        <v>717</v>
      </c>
      <c r="G2497" t="s">
        <v>313</v>
      </c>
      <c r="H2497">
        <v>1</v>
      </c>
      <c r="I2497">
        <v>48.000999999999998</v>
      </c>
      <c r="J2497" s="9">
        <v>33.462857142857146</v>
      </c>
      <c r="K2497">
        <v>48</v>
      </c>
      <c r="L2497" s="10">
        <v>0.30285714285714288</v>
      </c>
      <c r="M2497" s="2">
        <v>44639</v>
      </c>
      <c r="N2497" s="2" t="str">
        <f t="shared" si="152"/>
        <v>March 2022</v>
      </c>
      <c r="O2497" s="2" t="str">
        <f t="shared" si="153"/>
        <v>2022</v>
      </c>
      <c r="P2497">
        <v>36</v>
      </c>
      <c r="Q2497" t="s">
        <v>94</v>
      </c>
      <c r="R2497" t="str">
        <f t="shared" si="154"/>
        <v xml:space="preserve">Frozen </v>
      </c>
      <c r="S2497" t="str">
        <f t="shared" si="155"/>
        <v>Ethnic</v>
      </c>
    </row>
    <row r="2498" spans="1:19" x14ac:dyDescent="0.3">
      <c r="A2498" t="s">
        <v>560</v>
      </c>
      <c r="B2498" t="s">
        <v>561</v>
      </c>
      <c r="C2498" t="s">
        <v>341</v>
      </c>
      <c r="D2498" s="1" t="s">
        <v>717</v>
      </c>
      <c r="F2498" t="s">
        <v>717</v>
      </c>
      <c r="G2498" t="s">
        <v>313</v>
      </c>
      <c r="H2498">
        <v>1</v>
      </c>
      <c r="I2498">
        <v>48.000999999999998</v>
      </c>
      <c r="J2498" s="9">
        <v>36.822857142857146</v>
      </c>
      <c r="K2498">
        <v>48</v>
      </c>
      <c r="L2498" s="10">
        <v>0.23285714285714279</v>
      </c>
      <c r="M2498" s="2">
        <v>44639</v>
      </c>
      <c r="N2498" s="2" t="str">
        <f t="shared" ref="N2498:N2561" si="156">TEXT(M2498,"mmmm yyyy")</f>
        <v>March 2022</v>
      </c>
      <c r="O2498" s="2" t="str">
        <f t="shared" ref="O2498:O2561" si="157">TEXT(M2498,"yyyyy")</f>
        <v>2022</v>
      </c>
      <c r="P2498">
        <v>29</v>
      </c>
      <c r="Q2498" t="s">
        <v>94</v>
      </c>
      <c r="R2498" t="str">
        <f t="shared" si="154"/>
        <v xml:space="preserve">Frozen </v>
      </c>
      <c r="S2498" t="str">
        <f t="shared" si="155"/>
        <v>Ethnic</v>
      </c>
    </row>
    <row r="2499" spans="1:19" x14ac:dyDescent="0.3">
      <c r="A2499" t="s">
        <v>566</v>
      </c>
      <c r="B2499" t="s">
        <v>567</v>
      </c>
      <c r="C2499" t="s">
        <v>65</v>
      </c>
      <c r="D2499" s="1" t="s">
        <v>66</v>
      </c>
      <c r="E2499" t="s">
        <v>193</v>
      </c>
      <c r="F2499" t="s">
        <v>194</v>
      </c>
      <c r="G2499" t="s">
        <v>313</v>
      </c>
      <c r="H2499">
        <v>5</v>
      </c>
      <c r="I2499">
        <v>47.52</v>
      </c>
      <c r="J2499" s="9">
        <v>40.731428571428566</v>
      </c>
      <c r="K2499">
        <v>237.6</v>
      </c>
      <c r="L2499" s="10">
        <v>0.14285714285714282</v>
      </c>
      <c r="M2499" s="2">
        <v>44639</v>
      </c>
      <c r="N2499" s="2" t="str">
        <f t="shared" si="156"/>
        <v>March 2022</v>
      </c>
      <c r="O2499" s="2" t="str">
        <f t="shared" si="157"/>
        <v>2022</v>
      </c>
      <c r="P2499">
        <v>27</v>
      </c>
      <c r="Q2499" t="s">
        <v>94</v>
      </c>
      <c r="R2499" t="str">
        <f t="shared" ref="R2499:R2562" si="158">IF(Q2499="ADFF-AFB",$V$4,IF(Q2499="ADFF-AFS",$V$5,IF(Q2499="ADFF-AFV",$V$6,IF(Q2499="ADFF-FRZ",$V$7,$V$8))))</f>
        <v xml:space="preserve">Frozen </v>
      </c>
      <c r="S2499" t="str">
        <f t="shared" ref="S2499:S2562" si="159">IF(D2499=$U$10,$V$10,IF(D2499=$U$11,$V$11,IF(D2499=$U$12,$V$12,IF(D2499=$U$13,$V$13,$V$14))))</f>
        <v xml:space="preserve">Mainstream </v>
      </c>
    </row>
    <row r="2500" spans="1:19" x14ac:dyDescent="0.3">
      <c r="A2500" t="s">
        <v>546</v>
      </c>
      <c r="B2500" t="s">
        <v>547</v>
      </c>
      <c r="C2500" t="s">
        <v>65</v>
      </c>
      <c r="D2500" s="1" t="s">
        <v>66</v>
      </c>
      <c r="E2500" t="s">
        <v>193</v>
      </c>
      <c r="F2500" t="s">
        <v>194</v>
      </c>
      <c r="G2500" t="s">
        <v>313</v>
      </c>
      <c r="H2500">
        <v>5</v>
      </c>
      <c r="I2500">
        <v>47.52</v>
      </c>
      <c r="J2500" s="9">
        <v>35.979428571428571</v>
      </c>
      <c r="K2500">
        <v>237.6</v>
      </c>
      <c r="L2500" s="10">
        <v>0.2428571428571428</v>
      </c>
      <c r="M2500" s="2">
        <v>44639</v>
      </c>
      <c r="N2500" s="2" t="str">
        <f t="shared" si="156"/>
        <v>March 2022</v>
      </c>
      <c r="O2500" s="2" t="str">
        <f t="shared" si="157"/>
        <v>2022</v>
      </c>
      <c r="P2500">
        <v>37</v>
      </c>
      <c r="Q2500" t="s">
        <v>94</v>
      </c>
      <c r="R2500" t="str">
        <f t="shared" si="158"/>
        <v xml:space="preserve">Frozen </v>
      </c>
      <c r="S2500" t="str">
        <f t="shared" si="159"/>
        <v xml:space="preserve">Mainstream </v>
      </c>
    </row>
    <row r="2501" spans="1:19" x14ac:dyDescent="0.3">
      <c r="A2501" t="s">
        <v>542</v>
      </c>
      <c r="B2501" t="s">
        <v>543</v>
      </c>
      <c r="C2501" t="s">
        <v>65</v>
      </c>
      <c r="D2501" s="1" t="s">
        <v>66</v>
      </c>
      <c r="E2501" t="s">
        <v>193</v>
      </c>
      <c r="F2501" t="s">
        <v>194</v>
      </c>
      <c r="G2501" t="s">
        <v>313</v>
      </c>
      <c r="H2501">
        <v>5</v>
      </c>
      <c r="I2501">
        <v>47.52</v>
      </c>
      <c r="J2501" s="9">
        <v>36.929828571428573</v>
      </c>
      <c r="K2501">
        <v>237.6</v>
      </c>
      <c r="L2501" s="10">
        <v>0.22285714285714286</v>
      </c>
      <c r="M2501" s="2">
        <v>44639</v>
      </c>
      <c r="N2501" s="2" t="str">
        <f t="shared" si="156"/>
        <v>March 2022</v>
      </c>
      <c r="O2501" s="2" t="str">
        <f t="shared" si="157"/>
        <v>2022</v>
      </c>
      <c r="P2501">
        <v>35</v>
      </c>
      <c r="Q2501" t="s">
        <v>94</v>
      </c>
      <c r="R2501" t="str">
        <f t="shared" si="158"/>
        <v xml:space="preserve">Frozen </v>
      </c>
      <c r="S2501" t="str">
        <f t="shared" si="159"/>
        <v xml:space="preserve">Mainstream </v>
      </c>
    </row>
    <row r="2502" spans="1:19" x14ac:dyDescent="0.3">
      <c r="A2502" t="s">
        <v>554</v>
      </c>
      <c r="B2502" t="s">
        <v>555</v>
      </c>
      <c r="C2502" t="s">
        <v>18</v>
      </c>
      <c r="D2502" s="1" t="s">
        <v>19</v>
      </c>
      <c r="F2502" t="s">
        <v>19</v>
      </c>
      <c r="G2502" t="s">
        <v>313</v>
      </c>
      <c r="H2502">
        <v>1</v>
      </c>
      <c r="I2502">
        <v>48.000999999999998</v>
      </c>
      <c r="J2502" s="9">
        <v>33.942857142857143</v>
      </c>
      <c r="K2502">
        <v>48</v>
      </c>
      <c r="L2502" s="10">
        <v>0.29285714285714287</v>
      </c>
      <c r="M2502" s="2">
        <v>44639</v>
      </c>
      <c r="N2502" s="2" t="str">
        <f t="shared" si="156"/>
        <v>March 2022</v>
      </c>
      <c r="O2502" s="2" t="str">
        <f t="shared" si="157"/>
        <v>2022</v>
      </c>
      <c r="P2502">
        <v>35</v>
      </c>
      <c r="Q2502" t="s">
        <v>94</v>
      </c>
      <c r="R2502" t="str">
        <f t="shared" si="158"/>
        <v xml:space="preserve">Frozen </v>
      </c>
      <c r="S2502" t="str">
        <f t="shared" si="159"/>
        <v>Ethnic</v>
      </c>
    </row>
    <row r="2503" spans="1:19" x14ac:dyDescent="0.3">
      <c r="A2503" t="s">
        <v>564</v>
      </c>
      <c r="B2503" t="s">
        <v>565</v>
      </c>
      <c r="C2503" t="s">
        <v>18</v>
      </c>
      <c r="D2503" s="1" t="s">
        <v>19</v>
      </c>
      <c r="F2503" t="s">
        <v>19</v>
      </c>
      <c r="G2503" t="s">
        <v>313</v>
      </c>
      <c r="H2503">
        <v>1</v>
      </c>
      <c r="I2503">
        <v>48.000999999999998</v>
      </c>
      <c r="J2503" s="9">
        <v>32.502857142857138</v>
      </c>
      <c r="K2503">
        <v>48</v>
      </c>
      <c r="L2503" s="10">
        <v>0.3228571428571429</v>
      </c>
      <c r="M2503" s="2">
        <v>44639</v>
      </c>
      <c r="N2503" s="2" t="str">
        <f t="shared" si="156"/>
        <v>March 2022</v>
      </c>
      <c r="O2503" s="2" t="str">
        <f t="shared" si="157"/>
        <v>2022</v>
      </c>
      <c r="P2503">
        <v>38</v>
      </c>
      <c r="Q2503" t="s">
        <v>94</v>
      </c>
      <c r="R2503" t="str">
        <f t="shared" si="158"/>
        <v xml:space="preserve">Frozen </v>
      </c>
      <c r="S2503" t="str">
        <f t="shared" si="159"/>
        <v>Ethnic</v>
      </c>
    </row>
    <row r="2504" spans="1:19" x14ac:dyDescent="0.3">
      <c r="A2504" t="s">
        <v>566</v>
      </c>
      <c r="B2504" t="s">
        <v>567</v>
      </c>
      <c r="C2504" t="s">
        <v>18</v>
      </c>
      <c r="D2504" s="1" t="s">
        <v>19</v>
      </c>
      <c r="F2504" t="s">
        <v>19</v>
      </c>
      <c r="G2504" t="s">
        <v>313</v>
      </c>
      <c r="H2504">
        <v>1</v>
      </c>
      <c r="I2504">
        <v>48.000999999999998</v>
      </c>
      <c r="J2504" s="9">
        <v>37.302857142857142</v>
      </c>
      <c r="K2504">
        <v>48</v>
      </c>
      <c r="L2504" s="10">
        <v>0.22285714285714286</v>
      </c>
      <c r="M2504" s="2">
        <v>44639</v>
      </c>
      <c r="N2504" s="2" t="str">
        <f t="shared" si="156"/>
        <v>March 2022</v>
      </c>
      <c r="O2504" s="2" t="str">
        <f t="shared" si="157"/>
        <v>2022</v>
      </c>
      <c r="P2504">
        <v>28</v>
      </c>
      <c r="Q2504" t="s">
        <v>94</v>
      </c>
      <c r="R2504" t="str">
        <f t="shared" si="158"/>
        <v xml:space="preserve">Frozen </v>
      </c>
      <c r="S2504" t="str">
        <f t="shared" si="159"/>
        <v>Ethnic</v>
      </c>
    </row>
    <row r="2505" spans="1:19" x14ac:dyDescent="0.3">
      <c r="A2505" t="s">
        <v>560</v>
      </c>
      <c r="B2505" t="s">
        <v>561</v>
      </c>
      <c r="C2505" t="s">
        <v>18</v>
      </c>
      <c r="D2505" s="1" t="s">
        <v>19</v>
      </c>
      <c r="F2505" t="s">
        <v>19</v>
      </c>
      <c r="G2505" t="s">
        <v>313</v>
      </c>
      <c r="H2505">
        <v>1</v>
      </c>
      <c r="I2505">
        <v>48.000999999999998</v>
      </c>
      <c r="J2505" s="9">
        <v>36.822857142857146</v>
      </c>
      <c r="K2505">
        <v>48</v>
      </c>
      <c r="L2505" s="10">
        <v>0.23285714285714279</v>
      </c>
      <c r="M2505" s="2">
        <v>44639</v>
      </c>
      <c r="N2505" s="2" t="str">
        <f t="shared" si="156"/>
        <v>March 2022</v>
      </c>
      <c r="O2505" s="2" t="str">
        <f t="shared" si="157"/>
        <v>2022</v>
      </c>
      <c r="P2505">
        <v>29</v>
      </c>
      <c r="Q2505" t="s">
        <v>94</v>
      </c>
      <c r="R2505" t="str">
        <f t="shared" si="158"/>
        <v xml:space="preserve">Frozen </v>
      </c>
      <c r="S2505" t="str">
        <f t="shared" si="159"/>
        <v>Ethnic</v>
      </c>
    </row>
    <row r="2506" spans="1:19" x14ac:dyDescent="0.3">
      <c r="A2506" t="s">
        <v>542</v>
      </c>
      <c r="B2506" t="s">
        <v>543</v>
      </c>
      <c r="C2506" t="s">
        <v>43</v>
      </c>
      <c r="D2506" s="1" t="s">
        <v>44</v>
      </c>
      <c r="F2506" t="s">
        <v>44</v>
      </c>
      <c r="G2506" t="s">
        <v>313</v>
      </c>
      <c r="H2506">
        <v>1</v>
      </c>
      <c r="I2506">
        <v>54</v>
      </c>
      <c r="J2506" s="9">
        <v>33.86571428571429</v>
      </c>
      <c r="K2506">
        <v>54</v>
      </c>
      <c r="L2506" s="10">
        <v>0.37285714285714283</v>
      </c>
      <c r="M2506" s="2">
        <v>44639</v>
      </c>
      <c r="N2506" s="2" t="str">
        <f t="shared" si="156"/>
        <v>March 2022</v>
      </c>
      <c r="O2506" s="2" t="str">
        <f t="shared" si="157"/>
        <v>2022</v>
      </c>
      <c r="P2506">
        <v>43</v>
      </c>
      <c r="Q2506" t="s">
        <v>94</v>
      </c>
      <c r="R2506" t="str">
        <f t="shared" si="158"/>
        <v xml:space="preserve">Frozen </v>
      </c>
      <c r="S2506" t="str">
        <f t="shared" si="159"/>
        <v>Ethnic</v>
      </c>
    </row>
    <row r="2507" spans="1:19" x14ac:dyDescent="0.3">
      <c r="A2507" t="s">
        <v>546</v>
      </c>
      <c r="B2507" t="s">
        <v>547</v>
      </c>
      <c r="C2507" t="s">
        <v>43</v>
      </c>
      <c r="D2507" s="1" t="s">
        <v>44</v>
      </c>
      <c r="F2507" t="s">
        <v>44</v>
      </c>
      <c r="G2507" t="s">
        <v>313</v>
      </c>
      <c r="H2507">
        <v>1</v>
      </c>
      <c r="I2507">
        <v>54</v>
      </c>
      <c r="J2507" s="9">
        <v>32.785714285714285</v>
      </c>
      <c r="K2507">
        <v>54</v>
      </c>
      <c r="L2507" s="10">
        <v>0.39285714285714285</v>
      </c>
      <c r="M2507" s="2">
        <v>44639</v>
      </c>
      <c r="N2507" s="2" t="str">
        <f t="shared" si="156"/>
        <v>March 2022</v>
      </c>
      <c r="O2507" s="2" t="str">
        <f t="shared" si="157"/>
        <v>2022</v>
      </c>
      <c r="P2507">
        <v>45</v>
      </c>
      <c r="Q2507" t="s">
        <v>94</v>
      </c>
      <c r="R2507" t="str">
        <f t="shared" si="158"/>
        <v xml:space="preserve">Frozen </v>
      </c>
      <c r="S2507" t="str">
        <f t="shared" si="159"/>
        <v>Ethnic</v>
      </c>
    </row>
    <row r="2508" spans="1:19" x14ac:dyDescent="0.3">
      <c r="A2508" t="s">
        <v>546</v>
      </c>
      <c r="B2508" t="s">
        <v>547</v>
      </c>
      <c r="C2508" t="s">
        <v>615</v>
      </c>
      <c r="D2508" s="1" t="s">
        <v>616</v>
      </c>
      <c r="F2508" t="s">
        <v>616</v>
      </c>
      <c r="G2508" t="s">
        <v>313</v>
      </c>
      <c r="H2508">
        <v>1</v>
      </c>
      <c r="I2508">
        <v>54</v>
      </c>
      <c r="J2508" s="9">
        <v>32.785714285714285</v>
      </c>
      <c r="K2508">
        <v>54</v>
      </c>
      <c r="L2508" s="10">
        <v>0.39285714285714285</v>
      </c>
      <c r="M2508" s="2">
        <v>44639</v>
      </c>
      <c r="N2508" s="2" t="str">
        <f t="shared" si="156"/>
        <v>March 2022</v>
      </c>
      <c r="O2508" s="2" t="str">
        <f t="shared" si="157"/>
        <v>2022</v>
      </c>
      <c r="P2508">
        <v>45</v>
      </c>
      <c r="Q2508" t="s">
        <v>94</v>
      </c>
      <c r="R2508" t="str">
        <f t="shared" si="158"/>
        <v xml:space="preserve">Frozen </v>
      </c>
      <c r="S2508" t="str">
        <f t="shared" si="159"/>
        <v>Ethnic</v>
      </c>
    </row>
    <row r="2509" spans="1:19" x14ac:dyDescent="0.3">
      <c r="A2509" t="s">
        <v>546</v>
      </c>
      <c r="B2509" t="s">
        <v>547</v>
      </c>
      <c r="C2509" t="s">
        <v>344</v>
      </c>
      <c r="D2509" s="1" t="s">
        <v>345</v>
      </c>
      <c r="F2509" t="s">
        <v>345</v>
      </c>
      <c r="G2509" t="s">
        <v>313</v>
      </c>
      <c r="H2509">
        <v>1</v>
      </c>
      <c r="I2509">
        <v>54</v>
      </c>
      <c r="J2509" s="9">
        <v>32.785714285714285</v>
      </c>
      <c r="K2509">
        <v>54</v>
      </c>
      <c r="L2509" s="10">
        <v>0.39285714285714285</v>
      </c>
      <c r="M2509" s="2">
        <v>44639</v>
      </c>
      <c r="N2509" s="2" t="str">
        <f t="shared" si="156"/>
        <v>March 2022</v>
      </c>
      <c r="O2509" s="2" t="str">
        <f t="shared" si="157"/>
        <v>2022</v>
      </c>
      <c r="P2509">
        <v>45</v>
      </c>
      <c r="Q2509" t="s">
        <v>94</v>
      </c>
      <c r="R2509" t="str">
        <f t="shared" si="158"/>
        <v xml:space="preserve">Frozen </v>
      </c>
      <c r="S2509" t="str">
        <f t="shared" si="159"/>
        <v>Ethnic</v>
      </c>
    </row>
    <row r="2510" spans="1:19" x14ac:dyDescent="0.3">
      <c r="A2510" t="s">
        <v>564</v>
      </c>
      <c r="B2510" t="s">
        <v>565</v>
      </c>
      <c r="C2510" t="s">
        <v>350</v>
      </c>
      <c r="D2510" s="1" t="s">
        <v>351</v>
      </c>
      <c r="F2510" t="s">
        <v>351</v>
      </c>
      <c r="G2510" t="s">
        <v>313</v>
      </c>
      <c r="H2510">
        <v>2</v>
      </c>
      <c r="I2510">
        <v>54</v>
      </c>
      <c r="J2510" s="9">
        <v>32.785714285714285</v>
      </c>
      <c r="K2510">
        <v>108</v>
      </c>
      <c r="L2510" s="10">
        <v>0.39285714285714285</v>
      </c>
      <c r="M2510" s="2">
        <v>44638</v>
      </c>
      <c r="N2510" s="2" t="str">
        <f t="shared" si="156"/>
        <v>March 2022</v>
      </c>
      <c r="O2510" s="2" t="str">
        <f t="shared" si="157"/>
        <v>2022</v>
      </c>
      <c r="P2510">
        <v>45</v>
      </c>
      <c r="Q2510" t="s">
        <v>94</v>
      </c>
      <c r="R2510" t="str">
        <f t="shared" si="158"/>
        <v xml:space="preserve">Frozen </v>
      </c>
      <c r="S2510" t="str">
        <f t="shared" si="159"/>
        <v>Ethnic</v>
      </c>
    </row>
    <row r="2511" spans="1:19" x14ac:dyDescent="0.3">
      <c r="A2511" t="s">
        <v>566</v>
      </c>
      <c r="B2511" t="s">
        <v>567</v>
      </c>
      <c r="C2511" t="s">
        <v>350</v>
      </c>
      <c r="D2511" s="1" t="s">
        <v>351</v>
      </c>
      <c r="F2511" t="s">
        <v>351</v>
      </c>
      <c r="G2511" t="s">
        <v>313</v>
      </c>
      <c r="H2511">
        <v>1</v>
      </c>
      <c r="I2511">
        <v>54</v>
      </c>
      <c r="J2511" s="9">
        <v>37.645714285714291</v>
      </c>
      <c r="K2511">
        <v>54</v>
      </c>
      <c r="L2511" s="10">
        <v>0.30285714285714282</v>
      </c>
      <c r="M2511" s="2">
        <v>44638</v>
      </c>
      <c r="N2511" s="2" t="str">
        <f t="shared" si="156"/>
        <v>March 2022</v>
      </c>
      <c r="O2511" s="2" t="str">
        <f t="shared" si="157"/>
        <v>2022</v>
      </c>
      <c r="P2511">
        <v>36</v>
      </c>
      <c r="Q2511" t="s">
        <v>94</v>
      </c>
      <c r="R2511" t="str">
        <f t="shared" si="158"/>
        <v xml:space="preserve">Frozen </v>
      </c>
      <c r="S2511" t="str">
        <f t="shared" si="159"/>
        <v>Ethnic</v>
      </c>
    </row>
    <row r="2512" spans="1:19" x14ac:dyDescent="0.3">
      <c r="A2512" t="s">
        <v>546</v>
      </c>
      <c r="B2512" t="s">
        <v>547</v>
      </c>
      <c r="C2512" t="s">
        <v>550</v>
      </c>
      <c r="D2512" s="1" t="s">
        <v>551</v>
      </c>
      <c r="F2512" t="s">
        <v>551</v>
      </c>
      <c r="G2512" t="s">
        <v>313</v>
      </c>
      <c r="H2512">
        <v>1</v>
      </c>
      <c r="I2512">
        <v>54</v>
      </c>
      <c r="J2512" s="9">
        <v>32.785714285714285</v>
      </c>
      <c r="K2512">
        <v>54</v>
      </c>
      <c r="L2512" s="10">
        <v>0.39285714285714285</v>
      </c>
      <c r="M2512" s="2">
        <v>44638</v>
      </c>
      <c r="N2512" s="2" t="str">
        <f t="shared" si="156"/>
        <v>March 2022</v>
      </c>
      <c r="O2512" s="2" t="str">
        <f t="shared" si="157"/>
        <v>2022</v>
      </c>
      <c r="P2512">
        <v>45</v>
      </c>
      <c r="Q2512" t="s">
        <v>94</v>
      </c>
      <c r="R2512" t="str">
        <f t="shared" si="158"/>
        <v xml:space="preserve">Frozen </v>
      </c>
      <c r="S2512" t="str">
        <f t="shared" si="159"/>
        <v>Ethnic</v>
      </c>
    </row>
    <row r="2513" spans="1:19" x14ac:dyDescent="0.3">
      <c r="A2513" t="s">
        <v>562</v>
      </c>
      <c r="B2513" t="s">
        <v>563</v>
      </c>
      <c r="C2513" t="s">
        <v>51</v>
      </c>
      <c r="D2513" s="1" t="s">
        <v>52</v>
      </c>
      <c r="F2513" t="s">
        <v>52</v>
      </c>
      <c r="G2513" t="s">
        <v>313</v>
      </c>
      <c r="H2513">
        <v>1</v>
      </c>
      <c r="I2513">
        <v>48.000999999999998</v>
      </c>
      <c r="J2513" s="9">
        <v>35.382857142857148</v>
      </c>
      <c r="K2513">
        <v>48</v>
      </c>
      <c r="L2513" s="10">
        <v>0.26285714285714284</v>
      </c>
      <c r="M2513" s="2">
        <v>44638</v>
      </c>
      <c r="N2513" s="2" t="str">
        <f t="shared" si="156"/>
        <v>March 2022</v>
      </c>
      <c r="O2513" s="2" t="str">
        <f t="shared" si="157"/>
        <v>2022</v>
      </c>
      <c r="P2513">
        <v>32</v>
      </c>
      <c r="Q2513" t="s">
        <v>94</v>
      </c>
      <c r="R2513" t="str">
        <f t="shared" si="158"/>
        <v xml:space="preserve">Frozen </v>
      </c>
      <c r="S2513" t="str">
        <f t="shared" si="159"/>
        <v>Ethnic</v>
      </c>
    </row>
    <row r="2514" spans="1:19" x14ac:dyDescent="0.3">
      <c r="A2514" t="s">
        <v>556</v>
      </c>
      <c r="B2514" t="s">
        <v>557</v>
      </c>
      <c r="C2514" t="s">
        <v>51</v>
      </c>
      <c r="D2514" s="1" t="s">
        <v>52</v>
      </c>
      <c r="F2514" t="s">
        <v>52</v>
      </c>
      <c r="G2514" t="s">
        <v>313</v>
      </c>
      <c r="H2514">
        <v>1</v>
      </c>
      <c r="I2514">
        <v>48.000999999999998</v>
      </c>
      <c r="J2514" s="9">
        <v>35.862857142857145</v>
      </c>
      <c r="K2514">
        <v>48</v>
      </c>
      <c r="L2514" s="10">
        <v>0.25285714285714284</v>
      </c>
      <c r="M2514" s="2">
        <v>44638</v>
      </c>
      <c r="N2514" s="2" t="str">
        <f t="shared" si="156"/>
        <v>March 2022</v>
      </c>
      <c r="O2514" s="2" t="str">
        <f t="shared" si="157"/>
        <v>2022</v>
      </c>
      <c r="P2514">
        <v>31</v>
      </c>
      <c r="Q2514" t="s">
        <v>94</v>
      </c>
      <c r="R2514" t="str">
        <f t="shared" si="158"/>
        <v xml:space="preserve">Frozen </v>
      </c>
      <c r="S2514" t="str">
        <f t="shared" si="159"/>
        <v>Ethnic</v>
      </c>
    </row>
    <row r="2515" spans="1:19" x14ac:dyDescent="0.3">
      <c r="A2515" t="s">
        <v>542</v>
      </c>
      <c r="B2515" t="s">
        <v>543</v>
      </c>
      <c r="C2515" t="s">
        <v>51</v>
      </c>
      <c r="D2515" s="1" t="s">
        <v>52</v>
      </c>
      <c r="F2515" t="s">
        <v>52</v>
      </c>
      <c r="G2515" t="s">
        <v>313</v>
      </c>
      <c r="H2515">
        <v>1</v>
      </c>
      <c r="I2515">
        <v>48.000999999999998</v>
      </c>
      <c r="J2515" s="9">
        <v>33.462857142857146</v>
      </c>
      <c r="K2515">
        <v>48</v>
      </c>
      <c r="L2515" s="10">
        <v>0.30285714285714288</v>
      </c>
      <c r="M2515" s="2">
        <v>44638</v>
      </c>
      <c r="N2515" s="2" t="str">
        <f t="shared" si="156"/>
        <v>March 2022</v>
      </c>
      <c r="O2515" s="2" t="str">
        <f t="shared" si="157"/>
        <v>2022</v>
      </c>
      <c r="P2515">
        <v>36</v>
      </c>
      <c r="Q2515" t="s">
        <v>94</v>
      </c>
      <c r="R2515" t="str">
        <f t="shared" si="158"/>
        <v xml:space="preserve">Frozen </v>
      </c>
      <c r="S2515" t="str">
        <f t="shared" si="159"/>
        <v>Ethnic</v>
      </c>
    </row>
    <row r="2516" spans="1:19" x14ac:dyDescent="0.3">
      <c r="A2516" t="s">
        <v>566</v>
      </c>
      <c r="B2516" t="s">
        <v>567</v>
      </c>
      <c r="C2516" t="s">
        <v>51</v>
      </c>
      <c r="D2516" s="1" t="s">
        <v>52</v>
      </c>
      <c r="F2516" t="s">
        <v>52</v>
      </c>
      <c r="G2516" t="s">
        <v>313</v>
      </c>
      <c r="H2516">
        <v>1</v>
      </c>
      <c r="I2516">
        <v>48.000999999999998</v>
      </c>
      <c r="J2516" s="9">
        <v>37.302857142857142</v>
      </c>
      <c r="K2516">
        <v>48</v>
      </c>
      <c r="L2516" s="10">
        <v>0.22285714285714286</v>
      </c>
      <c r="M2516" s="2">
        <v>44638</v>
      </c>
      <c r="N2516" s="2" t="str">
        <f t="shared" si="156"/>
        <v>March 2022</v>
      </c>
      <c r="O2516" s="2" t="str">
        <f t="shared" si="157"/>
        <v>2022</v>
      </c>
      <c r="P2516">
        <v>28</v>
      </c>
      <c r="Q2516" t="s">
        <v>94</v>
      </c>
      <c r="R2516" t="str">
        <f t="shared" si="158"/>
        <v xml:space="preserve">Frozen </v>
      </c>
      <c r="S2516" t="str">
        <f t="shared" si="159"/>
        <v>Ethnic</v>
      </c>
    </row>
    <row r="2517" spans="1:19" x14ac:dyDescent="0.3">
      <c r="A2517" t="s">
        <v>566</v>
      </c>
      <c r="B2517" t="s">
        <v>567</v>
      </c>
      <c r="C2517" t="s">
        <v>504</v>
      </c>
      <c r="D2517" s="1" t="s">
        <v>505</v>
      </c>
      <c r="F2517" t="s">
        <v>505</v>
      </c>
      <c r="G2517" t="s">
        <v>313</v>
      </c>
      <c r="H2517">
        <v>1</v>
      </c>
      <c r="I2517">
        <v>54</v>
      </c>
      <c r="J2517" s="9">
        <v>37.645714285714291</v>
      </c>
      <c r="K2517">
        <v>54</v>
      </c>
      <c r="L2517" s="10">
        <v>0.30285714285714282</v>
      </c>
      <c r="M2517" s="2">
        <v>44638</v>
      </c>
      <c r="N2517" s="2" t="str">
        <f t="shared" si="156"/>
        <v>March 2022</v>
      </c>
      <c r="O2517" s="2" t="str">
        <f t="shared" si="157"/>
        <v>2022</v>
      </c>
      <c r="P2517">
        <v>36</v>
      </c>
      <c r="Q2517" t="s">
        <v>94</v>
      </c>
      <c r="R2517" t="str">
        <f t="shared" si="158"/>
        <v xml:space="preserve">Frozen </v>
      </c>
      <c r="S2517" t="str">
        <f t="shared" si="159"/>
        <v>Ethnic</v>
      </c>
    </row>
    <row r="2518" spans="1:19" x14ac:dyDescent="0.3">
      <c r="A2518" t="s">
        <v>546</v>
      </c>
      <c r="B2518" t="s">
        <v>547</v>
      </c>
      <c r="C2518" t="s">
        <v>504</v>
      </c>
      <c r="D2518" s="1" t="s">
        <v>505</v>
      </c>
      <c r="F2518" t="s">
        <v>505</v>
      </c>
      <c r="G2518" t="s">
        <v>313</v>
      </c>
      <c r="H2518">
        <v>1</v>
      </c>
      <c r="I2518">
        <v>54</v>
      </c>
      <c r="J2518" s="9">
        <v>32.785714285714285</v>
      </c>
      <c r="K2518">
        <v>54</v>
      </c>
      <c r="L2518" s="10">
        <v>0.39285714285714285</v>
      </c>
      <c r="M2518" s="2">
        <v>44638</v>
      </c>
      <c r="N2518" s="2" t="str">
        <f t="shared" si="156"/>
        <v>March 2022</v>
      </c>
      <c r="O2518" s="2" t="str">
        <f t="shared" si="157"/>
        <v>2022</v>
      </c>
      <c r="P2518">
        <v>45</v>
      </c>
      <c r="Q2518" t="s">
        <v>94</v>
      </c>
      <c r="R2518" t="str">
        <f t="shared" si="158"/>
        <v xml:space="preserve">Frozen </v>
      </c>
      <c r="S2518" t="str">
        <f t="shared" si="159"/>
        <v>Ethnic</v>
      </c>
    </row>
    <row r="2519" spans="1:19" x14ac:dyDescent="0.3">
      <c r="A2519" t="s">
        <v>542</v>
      </c>
      <c r="B2519" t="s">
        <v>543</v>
      </c>
      <c r="C2519" t="s">
        <v>504</v>
      </c>
      <c r="D2519" s="1" t="s">
        <v>505</v>
      </c>
      <c r="F2519" t="s">
        <v>505</v>
      </c>
      <c r="G2519" t="s">
        <v>313</v>
      </c>
      <c r="H2519">
        <v>1</v>
      </c>
      <c r="I2519">
        <v>54</v>
      </c>
      <c r="J2519" s="9">
        <v>33.86571428571429</v>
      </c>
      <c r="K2519">
        <v>54</v>
      </c>
      <c r="L2519" s="10">
        <v>0.37285714285714283</v>
      </c>
      <c r="M2519" s="2">
        <v>44638</v>
      </c>
      <c r="N2519" s="2" t="str">
        <f t="shared" si="156"/>
        <v>March 2022</v>
      </c>
      <c r="O2519" s="2" t="str">
        <f t="shared" si="157"/>
        <v>2022</v>
      </c>
      <c r="P2519">
        <v>43</v>
      </c>
      <c r="Q2519" t="s">
        <v>94</v>
      </c>
      <c r="R2519" t="str">
        <f t="shared" si="158"/>
        <v xml:space="preserve">Frozen </v>
      </c>
      <c r="S2519" t="str">
        <f t="shared" si="159"/>
        <v>Ethnic</v>
      </c>
    </row>
    <row r="2520" spans="1:19" x14ac:dyDescent="0.3">
      <c r="A2520" t="s">
        <v>546</v>
      </c>
      <c r="B2520" t="s">
        <v>547</v>
      </c>
      <c r="C2520" t="s">
        <v>65</v>
      </c>
      <c r="D2520" s="1" t="s">
        <v>66</v>
      </c>
      <c r="E2520" t="s">
        <v>718</v>
      </c>
      <c r="F2520" t="s">
        <v>719</v>
      </c>
      <c r="G2520" t="s">
        <v>313</v>
      </c>
      <c r="H2520">
        <v>-1</v>
      </c>
      <c r="I2520">
        <v>47.52</v>
      </c>
      <c r="J2520" s="9">
        <v>35.979428571428571</v>
      </c>
      <c r="K2520">
        <v>-47.52</v>
      </c>
      <c r="L2520" s="10">
        <v>0.24285714285714285</v>
      </c>
      <c r="M2520" s="2">
        <v>44638</v>
      </c>
      <c r="N2520" s="2" t="str">
        <f t="shared" si="156"/>
        <v>March 2022</v>
      </c>
      <c r="O2520" s="2" t="str">
        <f t="shared" si="157"/>
        <v>2022</v>
      </c>
      <c r="P2520">
        <v>37</v>
      </c>
      <c r="Q2520" t="s">
        <v>94</v>
      </c>
      <c r="R2520" t="str">
        <f t="shared" si="158"/>
        <v xml:space="preserve">Frozen </v>
      </c>
      <c r="S2520" t="str">
        <f t="shared" si="159"/>
        <v xml:space="preserve">Mainstream </v>
      </c>
    </row>
    <row r="2521" spans="1:19" x14ac:dyDescent="0.3">
      <c r="A2521" t="s">
        <v>566</v>
      </c>
      <c r="B2521" t="s">
        <v>567</v>
      </c>
      <c r="C2521" t="s">
        <v>35</v>
      </c>
      <c r="D2521" s="1" t="s">
        <v>36</v>
      </c>
      <c r="F2521" t="s">
        <v>36</v>
      </c>
      <c r="G2521" t="s">
        <v>313</v>
      </c>
      <c r="H2521">
        <v>1</v>
      </c>
      <c r="I2521">
        <v>54</v>
      </c>
      <c r="J2521" s="9">
        <v>37.645714285714291</v>
      </c>
      <c r="K2521">
        <v>54</v>
      </c>
      <c r="L2521" s="10">
        <v>0.30285714285714282</v>
      </c>
      <c r="M2521" s="2">
        <v>44637</v>
      </c>
      <c r="N2521" s="2" t="str">
        <f t="shared" si="156"/>
        <v>March 2022</v>
      </c>
      <c r="O2521" s="2" t="str">
        <f t="shared" si="157"/>
        <v>2022</v>
      </c>
      <c r="P2521">
        <v>36</v>
      </c>
      <c r="Q2521" t="s">
        <v>94</v>
      </c>
      <c r="R2521" t="str">
        <f t="shared" si="158"/>
        <v xml:space="preserve">Frozen </v>
      </c>
      <c r="S2521" t="str">
        <f t="shared" si="159"/>
        <v>Ethnic</v>
      </c>
    </row>
    <row r="2522" spans="1:19" x14ac:dyDescent="0.3">
      <c r="A2522" t="s">
        <v>564</v>
      </c>
      <c r="B2522" t="s">
        <v>565</v>
      </c>
      <c r="C2522" t="s">
        <v>35</v>
      </c>
      <c r="D2522" s="1" t="s">
        <v>36</v>
      </c>
      <c r="F2522" t="s">
        <v>36</v>
      </c>
      <c r="G2522" t="s">
        <v>313</v>
      </c>
      <c r="H2522">
        <v>1</v>
      </c>
      <c r="I2522">
        <v>54</v>
      </c>
      <c r="J2522" s="9">
        <v>32.785714285714285</v>
      </c>
      <c r="K2522">
        <v>54</v>
      </c>
      <c r="L2522" s="10">
        <v>0.39285714285714285</v>
      </c>
      <c r="M2522" s="2">
        <v>44637</v>
      </c>
      <c r="N2522" s="2" t="str">
        <f t="shared" si="156"/>
        <v>March 2022</v>
      </c>
      <c r="O2522" s="2" t="str">
        <f t="shared" si="157"/>
        <v>2022</v>
      </c>
      <c r="P2522">
        <v>45</v>
      </c>
      <c r="Q2522" t="s">
        <v>94</v>
      </c>
      <c r="R2522" t="str">
        <f t="shared" si="158"/>
        <v xml:space="preserve">Frozen </v>
      </c>
      <c r="S2522" t="str">
        <f t="shared" si="159"/>
        <v>Ethnic</v>
      </c>
    </row>
    <row r="2523" spans="1:19" x14ac:dyDescent="0.3">
      <c r="A2523" t="s">
        <v>542</v>
      </c>
      <c r="B2523" t="s">
        <v>543</v>
      </c>
      <c r="C2523" t="s">
        <v>65</v>
      </c>
      <c r="D2523" s="1" t="s">
        <v>66</v>
      </c>
      <c r="E2523" t="s">
        <v>720</v>
      </c>
      <c r="F2523" t="s">
        <v>721</v>
      </c>
      <c r="G2523" t="s">
        <v>313</v>
      </c>
      <c r="H2523">
        <v>1</v>
      </c>
      <c r="I2523">
        <v>47.52</v>
      </c>
      <c r="J2523" s="9">
        <v>36.929828571428573</v>
      </c>
      <c r="K2523">
        <v>47.52</v>
      </c>
      <c r="L2523" s="10">
        <v>0.22285714285714289</v>
      </c>
      <c r="M2523" s="2">
        <v>44637</v>
      </c>
      <c r="N2523" s="2" t="str">
        <f t="shared" si="156"/>
        <v>March 2022</v>
      </c>
      <c r="O2523" s="2" t="str">
        <f t="shared" si="157"/>
        <v>2022</v>
      </c>
      <c r="P2523">
        <v>35</v>
      </c>
      <c r="Q2523" t="s">
        <v>94</v>
      </c>
      <c r="R2523" t="str">
        <f t="shared" si="158"/>
        <v xml:space="preserve">Frozen </v>
      </c>
      <c r="S2523" t="str">
        <f t="shared" si="159"/>
        <v xml:space="preserve">Mainstream </v>
      </c>
    </row>
    <row r="2524" spans="1:19" x14ac:dyDescent="0.3">
      <c r="A2524" t="s">
        <v>546</v>
      </c>
      <c r="B2524" t="s">
        <v>547</v>
      </c>
      <c r="C2524" t="s">
        <v>65</v>
      </c>
      <c r="D2524" s="1" t="s">
        <v>66</v>
      </c>
      <c r="E2524" t="s">
        <v>720</v>
      </c>
      <c r="F2524" t="s">
        <v>721</v>
      </c>
      <c r="G2524" t="s">
        <v>313</v>
      </c>
      <c r="H2524">
        <v>1</v>
      </c>
      <c r="I2524">
        <v>47.52</v>
      </c>
      <c r="J2524" s="9">
        <v>35.979428571428571</v>
      </c>
      <c r="K2524">
        <v>47.52</v>
      </c>
      <c r="L2524" s="10">
        <v>0.24285714285714285</v>
      </c>
      <c r="M2524" s="2">
        <v>44637</v>
      </c>
      <c r="N2524" s="2" t="str">
        <f t="shared" si="156"/>
        <v>March 2022</v>
      </c>
      <c r="O2524" s="2" t="str">
        <f t="shared" si="157"/>
        <v>2022</v>
      </c>
      <c r="P2524">
        <v>37</v>
      </c>
      <c r="Q2524" t="s">
        <v>94</v>
      </c>
      <c r="R2524" t="str">
        <f t="shared" si="158"/>
        <v xml:space="preserve">Frozen </v>
      </c>
      <c r="S2524" t="str">
        <f t="shared" si="159"/>
        <v xml:space="preserve">Mainstream </v>
      </c>
    </row>
    <row r="2525" spans="1:19" x14ac:dyDescent="0.3">
      <c r="A2525" t="s">
        <v>566</v>
      </c>
      <c r="B2525" t="s">
        <v>567</v>
      </c>
      <c r="C2525" t="s">
        <v>65</v>
      </c>
      <c r="D2525" s="1" t="s">
        <v>66</v>
      </c>
      <c r="E2525" t="s">
        <v>720</v>
      </c>
      <c r="F2525" t="s">
        <v>721</v>
      </c>
      <c r="G2525" t="s">
        <v>313</v>
      </c>
      <c r="H2525">
        <v>2</v>
      </c>
      <c r="I2525">
        <v>47.52</v>
      </c>
      <c r="J2525" s="9">
        <v>40.731428571428573</v>
      </c>
      <c r="K2525">
        <v>95.04</v>
      </c>
      <c r="L2525" s="10">
        <v>0.14285714285714285</v>
      </c>
      <c r="M2525" s="2">
        <v>44637</v>
      </c>
      <c r="N2525" s="2" t="str">
        <f t="shared" si="156"/>
        <v>March 2022</v>
      </c>
      <c r="O2525" s="2" t="str">
        <f t="shared" si="157"/>
        <v>2022</v>
      </c>
      <c r="P2525">
        <v>27</v>
      </c>
      <c r="Q2525" t="s">
        <v>94</v>
      </c>
      <c r="R2525" t="str">
        <f t="shared" si="158"/>
        <v xml:space="preserve">Frozen </v>
      </c>
      <c r="S2525" t="str">
        <f t="shared" si="159"/>
        <v xml:space="preserve">Mainstream </v>
      </c>
    </row>
    <row r="2526" spans="1:19" x14ac:dyDescent="0.3">
      <c r="A2526" t="s">
        <v>546</v>
      </c>
      <c r="B2526" t="s">
        <v>547</v>
      </c>
      <c r="C2526" t="s">
        <v>65</v>
      </c>
      <c r="D2526" s="1" t="s">
        <v>66</v>
      </c>
      <c r="E2526" t="s">
        <v>81</v>
      </c>
      <c r="F2526" t="s">
        <v>82</v>
      </c>
      <c r="G2526" t="s">
        <v>313</v>
      </c>
      <c r="H2526">
        <v>1</v>
      </c>
      <c r="I2526">
        <v>47.52</v>
      </c>
      <c r="J2526" s="9">
        <v>35.979428571428571</v>
      </c>
      <c r="K2526">
        <v>47.52</v>
      </c>
      <c r="L2526" s="10">
        <v>0.24285714285714285</v>
      </c>
      <c r="M2526" s="2">
        <v>44637</v>
      </c>
      <c r="N2526" s="2" t="str">
        <f t="shared" si="156"/>
        <v>March 2022</v>
      </c>
      <c r="O2526" s="2" t="str">
        <f t="shared" si="157"/>
        <v>2022</v>
      </c>
      <c r="P2526">
        <v>37</v>
      </c>
      <c r="Q2526" t="s">
        <v>94</v>
      </c>
      <c r="R2526" t="str">
        <f t="shared" si="158"/>
        <v xml:space="preserve">Frozen </v>
      </c>
      <c r="S2526" t="str">
        <f t="shared" si="159"/>
        <v xml:space="preserve">Mainstream </v>
      </c>
    </row>
    <row r="2527" spans="1:19" x14ac:dyDescent="0.3">
      <c r="A2527" t="s">
        <v>546</v>
      </c>
      <c r="B2527" t="s">
        <v>547</v>
      </c>
      <c r="C2527" t="s">
        <v>65</v>
      </c>
      <c r="D2527" s="1" t="s">
        <v>66</v>
      </c>
      <c r="E2527" t="s">
        <v>669</v>
      </c>
      <c r="F2527" t="s">
        <v>670</v>
      </c>
      <c r="G2527" t="s">
        <v>313</v>
      </c>
      <c r="H2527">
        <v>1</v>
      </c>
      <c r="I2527">
        <v>54.32</v>
      </c>
      <c r="J2527" s="9">
        <v>36.782400000000003</v>
      </c>
      <c r="K2527">
        <v>54.32</v>
      </c>
      <c r="L2527" s="10">
        <v>0.32285714285714279</v>
      </c>
      <c r="M2527" s="2">
        <v>44637</v>
      </c>
      <c r="N2527" s="2" t="str">
        <f t="shared" si="156"/>
        <v>March 2022</v>
      </c>
      <c r="O2527" s="2" t="str">
        <f t="shared" si="157"/>
        <v>2022</v>
      </c>
      <c r="P2527">
        <v>45</v>
      </c>
      <c r="Q2527" t="s">
        <v>94</v>
      </c>
      <c r="R2527" t="str">
        <f t="shared" si="158"/>
        <v xml:space="preserve">Frozen </v>
      </c>
      <c r="S2527" t="str">
        <f t="shared" si="159"/>
        <v xml:space="preserve">Mainstream </v>
      </c>
    </row>
    <row r="2528" spans="1:19" x14ac:dyDescent="0.3">
      <c r="A2528" t="s">
        <v>542</v>
      </c>
      <c r="B2528" t="s">
        <v>543</v>
      </c>
      <c r="C2528" t="s">
        <v>89</v>
      </c>
      <c r="D2528" s="1" t="s">
        <v>90</v>
      </c>
      <c r="F2528" t="s">
        <v>90</v>
      </c>
      <c r="G2528" t="s">
        <v>313</v>
      </c>
      <c r="H2528">
        <v>1</v>
      </c>
      <c r="I2528">
        <v>54</v>
      </c>
      <c r="J2528" s="9">
        <v>33.86571428571429</v>
      </c>
      <c r="K2528">
        <v>54</v>
      </c>
      <c r="L2528" s="10">
        <v>0.37285714285714283</v>
      </c>
      <c r="M2528" s="2">
        <v>44637</v>
      </c>
      <c r="N2528" s="2" t="str">
        <f t="shared" si="156"/>
        <v>March 2022</v>
      </c>
      <c r="O2528" s="2" t="str">
        <f t="shared" si="157"/>
        <v>2022</v>
      </c>
      <c r="P2528">
        <v>43</v>
      </c>
      <c r="Q2528" t="s">
        <v>94</v>
      </c>
      <c r="R2528" t="str">
        <f t="shared" si="158"/>
        <v xml:space="preserve">Frozen </v>
      </c>
      <c r="S2528" t="str">
        <f t="shared" si="159"/>
        <v>Ethnic</v>
      </c>
    </row>
    <row r="2529" spans="1:19" x14ac:dyDescent="0.3">
      <c r="A2529" t="s">
        <v>564</v>
      </c>
      <c r="B2529" t="s">
        <v>565</v>
      </c>
      <c r="C2529" t="s">
        <v>89</v>
      </c>
      <c r="D2529" s="1" t="s">
        <v>90</v>
      </c>
      <c r="F2529" t="s">
        <v>90</v>
      </c>
      <c r="G2529" t="s">
        <v>313</v>
      </c>
      <c r="H2529">
        <v>1</v>
      </c>
      <c r="I2529">
        <v>54</v>
      </c>
      <c r="J2529" s="9">
        <v>32.785714285714285</v>
      </c>
      <c r="K2529">
        <v>54</v>
      </c>
      <c r="L2529" s="10">
        <v>0.39285714285714285</v>
      </c>
      <c r="M2529" s="2">
        <v>44637</v>
      </c>
      <c r="N2529" s="2" t="str">
        <f t="shared" si="156"/>
        <v>March 2022</v>
      </c>
      <c r="O2529" s="2" t="str">
        <f t="shared" si="157"/>
        <v>2022</v>
      </c>
      <c r="P2529">
        <v>45</v>
      </c>
      <c r="Q2529" t="s">
        <v>94</v>
      </c>
      <c r="R2529" t="str">
        <f t="shared" si="158"/>
        <v xml:space="preserve">Frozen </v>
      </c>
      <c r="S2529" t="str">
        <f t="shared" si="159"/>
        <v>Ethnic</v>
      </c>
    </row>
    <row r="2530" spans="1:19" x14ac:dyDescent="0.3">
      <c r="A2530" t="s">
        <v>566</v>
      </c>
      <c r="B2530" t="s">
        <v>567</v>
      </c>
      <c r="C2530" t="s">
        <v>89</v>
      </c>
      <c r="D2530" s="1" t="s">
        <v>90</v>
      </c>
      <c r="F2530" t="s">
        <v>90</v>
      </c>
      <c r="G2530" t="s">
        <v>313</v>
      </c>
      <c r="H2530">
        <v>1</v>
      </c>
      <c r="I2530">
        <v>54</v>
      </c>
      <c r="J2530" s="9">
        <v>37.645714285714291</v>
      </c>
      <c r="K2530">
        <v>54</v>
      </c>
      <c r="L2530" s="10">
        <v>0.30285714285714282</v>
      </c>
      <c r="M2530" s="2">
        <v>44637</v>
      </c>
      <c r="N2530" s="2" t="str">
        <f t="shared" si="156"/>
        <v>March 2022</v>
      </c>
      <c r="O2530" s="2" t="str">
        <f t="shared" si="157"/>
        <v>2022</v>
      </c>
      <c r="P2530">
        <v>36</v>
      </c>
      <c r="Q2530" t="s">
        <v>94</v>
      </c>
      <c r="R2530" t="str">
        <f t="shared" si="158"/>
        <v xml:space="preserve">Frozen </v>
      </c>
      <c r="S2530" t="str">
        <f t="shared" si="159"/>
        <v>Ethnic</v>
      </c>
    </row>
    <row r="2531" spans="1:19" x14ac:dyDescent="0.3">
      <c r="A2531" t="s">
        <v>542</v>
      </c>
      <c r="B2531" t="s">
        <v>543</v>
      </c>
      <c r="C2531" t="s">
        <v>26</v>
      </c>
      <c r="D2531" s="1" t="s">
        <v>27</v>
      </c>
      <c r="F2531" t="s">
        <v>27</v>
      </c>
      <c r="G2531" t="s">
        <v>313</v>
      </c>
      <c r="H2531">
        <v>1</v>
      </c>
      <c r="I2531">
        <v>54</v>
      </c>
      <c r="J2531" s="9">
        <v>33.86571428571429</v>
      </c>
      <c r="K2531">
        <v>54</v>
      </c>
      <c r="L2531" s="10">
        <v>0.37285714285714283</v>
      </c>
      <c r="M2531" s="2">
        <v>44637</v>
      </c>
      <c r="N2531" s="2" t="str">
        <f t="shared" si="156"/>
        <v>March 2022</v>
      </c>
      <c r="O2531" s="2" t="str">
        <f t="shared" si="157"/>
        <v>2022</v>
      </c>
      <c r="P2531">
        <v>43</v>
      </c>
      <c r="Q2531" t="s">
        <v>94</v>
      </c>
      <c r="R2531" t="str">
        <f t="shared" si="158"/>
        <v xml:space="preserve">Frozen </v>
      </c>
      <c r="S2531" t="str">
        <f t="shared" si="159"/>
        <v>Ethnic</v>
      </c>
    </row>
    <row r="2532" spans="1:19" x14ac:dyDescent="0.3">
      <c r="A2532" t="s">
        <v>546</v>
      </c>
      <c r="B2532" t="s">
        <v>547</v>
      </c>
      <c r="C2532" t="s">
        <v>65</v>
      </c>
      <c r="D2532" s="1" t="s">
        <v>66</v>
      </c>
      <c r="E2532" t="s">
        <v>718</v>
      </c>
      <c r="F2532" t="s">
        <v>719</v>
      </c>
      <c r="G2532" t="s">
        <v>313</v>
      </c>
      <c r="H2532">
        <v>1</v>
      </c>
      <c r="I2532">
        <v>47.52</v>
      </c>
      <c r="J2532" s="9">
        <v>35.979428571428571</v>
      </c>
      <c r="K2532">
        <v>47.52</v>
      </c>
      <c r="L2532" s="10">
        <v>0.24285714285714285</v>
      </c>
      <c r="M2532" s="2">
        <v>44637</v>
      </c>
      <c r="N2532" s="2" t="str">
        <f t="shared" si="156"/>
        <v>March 2022</v>
      </c>
      <c r="O2532" s="2" t="str">
        <f t="shared" si="157"/>
        <v>2022</v>
      </c>
      <c r="P2532">
        <v>37</v>
      </c>
      <c r="Q2532" t="s">
        <v>94</v>
      </c>
      <c r="R2532" t="str">
        <f t="shared" si="158"/>
        <v xml:space="preserve">Frozen </v>
      </c>
      <c r="S2532" t="str">
        <f t="shared" si="159"/>
        <v xml:space="preserve">Mainstream </v>
      </c>
    </row>
    <row r="2533" spans="1:19" x14ac:dyDescent="0.3">
      <c r="A2533" t="s">
        <v>566</v>
      </c>
      <c r="B2533" t="s">
        <v>567</v>
      </c>
      <c r="C2533" t="s">
        <v>905</v>
      </c>
      <c r="D2533" s="1" t="s">
        <v>906</v>
      </c>
      <c r="F2533" t="s">
        <v>906</v>
      </c>
      <c r="G2533" t="s">
        <v>313</v>
      </c>
      <c r="H2533">
        <v>1</v>
      </c>
      <c r="I2533">
        <v>54</v>
      </c>
      <c r="J2533" s="9">
        <v>37.645714285714291</v>
      </c>
      <c r="K2533">
        <v>54</v>
      </c>
      <c r="L2533" s="10">
        <v>0.30285714285714282</v>
      </c>
      <c r="M2533" s="2">
        <v>44637</v>
      </c>
      <c r="N2533" s="2" t="str">
        <f t="shared" si="156"/>
        <v>March 2022</v>
      </c>
      <c r="O2533" s="2" t="str">
        <f t="shared" si="157"/>
        <v>2022</v>
      </c>
      <c r="P2533">
        <v>36</v>
      </c>
      <c r="Q2533" t="s">
        <v>94</v>
      </c>
      <c r="R2533" t="str">
        <f t="shared" si="158"/>
        <v xml:space="preserve">Frozen </v>
      </c>
      <c r="S2533" t="str">
        <f t="shared" si="159"/>
        <v>Ethnic</v>
      </c>
    </row>
    <row r="2534" spans="1:19" x14ac:dyDescent="0.3">
      <c r="A2534" t="s">
        <v>566</v>
      </c>
      <c r="B2534" t="s">
        <v>567</v>
      </c>
      <c r="C2534" t="s">
        <v>65</v>
      </c>
      <c r="D2534" s="1" t="s">
        <v>66</v>
      </c>
      <c r="E2534" t="s">
        <v>85</v>
      </c>
      <c r="F2534" t="s">
        <v>86</v>
      </c>
      <c r="G2534" t="s">
        <v>313</v>
      </c>
      <c r="H2534">
        <v>3</v>
      </c>
      <c r="I2534">
        <v>47.52</v>
      </c>
      <c r="J2534" s="9">
        <v>40.731428571428573</v>
      </c>
      <c r="K2534">
        <v>142.56</v>
      </c>
      <c r="L2534" s="10">
        <v>0.14285714285714288</v>
      </c>
      <c r="M2534" s="2">
        <v>44637</v>
      </c>
      <c r="N2534" s="2" t="str">
        <f t="shared" si="156"/>
        <v>March 2022</v>
      </c>
      <c r="O2534" s="2" t="str">
        <f t="shared" si="157"/>
        <v>2022</v>
      </c>
      <c r="P2534">
        <v>27</v>
      </c>
      <c r="Q2534" t="s">
        <v>94</v>
      </c>
      <c r="R2534" t="str">
        <f t="shared" si="158"/>
        <v xml:space="preserve">Frozen </v>
      </c>
      <c r="S2534" t="str">
        <f t="shared" si="159"/>
        <v xml:space="preserve">Mainstream </v>
      </c>
    </row>
    <row r="2535" spans="1:19" x14ac:dyDescent="0.3">
      <c r="A2535" t="s">
        <v>566</v>
      </c>
      <c r="B2535" t="s">
        <v>567</v>
      </c>
      <c r="C2535" t="s">
        <v>65</v>
      </c>
      <c r="D2535" s="1" t="s">
        <v>66</v>
      </c>
      <c r="E2535" t="s">
        <v>832</v>
      </c>
      <c r="F2535" t="s">
        <v>491</v>
      </c>
      <c r="G2535" t="s">
        <v>313</v>
      </c>
      <c r="H2535">
        <v>1</v>
      </c>
      <c r="I2535">
        <v>47.52</v>
      </c>
      <c r="J2535" s="9">
        <v>40.731428571428573</v>
      </c>
      <c r="K2535">
        <v>47.52</v>
      </c>
      <c r="L2535" s="10">
        <v>0.14285714285714285</v>
      </c>
      <c r="M2535" s="2">
        <v>44637</v>
      </c>
      <c r="N2535" s="2" t="str">
        <f t="shared" si="156"/>
        <v>March 2022</v>
      </c>
      <c r="O2535" s="2" t="str">
        <f t="shared" si="157"/>
        <v>2022</v>
      </c>
      <c r="P2535">
        <v>27</v>
      </c>
      <c r="Q2535" t="s">
        <v>94</v>
      </c>
      <c r="R2535" t="str">
        <f t="shared" si="158"/>
        <v xml:space="preserve">Frozen </v>
      </c>
      <c r="S2535" t="str">
        <f t="shared" si="159"/>
        <v xml:space="preserve">Mainstream </v>
      </c>
    </row>
    <row r="2536" spans="1:19" x14ac:dyDescent="0.3">
      <c r="A2536" t="s">
        <v>564</v>
      </c>
      <c r="B2536" t="s">
        <v>565</v>
      </c>
      <c r="C2536" t="s">
        <v>769</v>
      </c>
      <c r="D2536" s="1" t="s">
        <v>770</v>
      </c>
      <c r="F2536" t="s">
        <v>770</v>
      </c>
      <c r="G2536" t="s">
        <v>313</v>
      </c>
      <c r="H2536">
        <v>1</v>
      </c>
      <c r="I2536">
        <v>54</v>
      </c>
      <c r="J2536" s="9">
        <v>32.785714285714285</v>
      </c>
      <c r="K2536">
        <v>54</v>
      </c>
      <c r="L2536" s="10">
        <v>0.39285714285714285</v>
      </c>
      <c r="M2536" s="2">
        <v>44637</v>
      </c>
      <c r="N2536" s="2" t="str">
        <f t="shared" si="156"/>
        <v>March 2022</v>
      </c>
      <c r="O2536" s="2" t="str">
        <f t="shared" si="157"/>
        <v>2022</v>
      </c>
      <c r="P2536">
        <v>45</v>
      </c>
      <c r="Q2536" t="s">
        <v>94</v>
      </c>
      <c r="R2536" t="str">
        <f t="shared" si="158"/>
        <v xml:space="preserve">Frozen </v>
      </c>
      <c r="S2536" t="str">
        <f t="shared" si="159"/>
        <v>Ethnic</v>
      </c>
    </row>
    <row r="2537" spans="1:19" x14ac:dyDescent="0.3">
      <c r="A2537" t="s">
        <v>546</v>
      </c>
      <c r="B2537" t="s">
        <v>547</v>
      </c>
      <c r="C2537" t="s">
        <v>769</v>
      </c>
      <c r="D2537" s="1" t="s">
        <v>770</v>
      </c>
      <c r="F2537" t="s">
        <v>770</v>
      </c>
      <c r="G2537" t="s">
        <v>313</v>
      </c>
      <c r="H2537">
        <v>1</v>
      </c>
      <c r="I2537">
        <v>54</v>
      </c>
      <c r="J2537" s="9">
        <v>32.785714285714285</v>
      </c>
      <c r="K2537">
        <v>54</v>
      </c>
      <c r="L2537" s="10">
        <v>0.39285714285714285</v>
      </c>
      <c r="M2537" s="2">
        <v>44637</v>
      </c>
      <c r="N2537" s="2" t="str">
        <f t="shared" si="156"/>
        <v>March 2022</v>
      </c>
      <c r="O2537" s="2" t="str">
        <f t="shared" si="157"/>
        <v>2022</v>
      </c>
      <c r="P2537">
        <v>45</v>
      </c>
      <c r="Q2537" t="s">
        <v>94</v>
      </c>
      <c r="R2537" t="str">
        <f t="shared" si="158"/>
        <v xml:space="preserve">Frozen </v>
      </c>
      <c r="S2537" t="str">
        <f t="shared" si="159"/>
        <v>Ethnic</v>
      </c>
    </row>
    <row r="2538" spans="1:19" x14ac:dyDescent="0.3">
      <c r="A2538" t="s">
        <v>566</v>
      </c>
      <c r="B2538" t="s">
        <v>567</v>
      </c>
      <c r="C2538" t="s">
        <v>769</v>
      </c>
      <c r="D2538" s="1" t="s">
        <v>770</v>
      </c>
      <c r="F2538" t="s">
        <v>770</v>
      </c>
      <c r="G2538" t="s">
        <v>313</v>
      </c>
      <c r="H2538">
        <v>1</v>
      </c>
      <c r="I2538">
        <v>54</v>
      </c>
      <c r="J2538" s="9">
        <v>37.645714285714291</v>
      </c>
      <c r="K2538">
        <v>54</v>
      </c>
      <c r="L2538" s="10">
        <v>0.30285714285714282</v>
      </c>
      <c r="M2538" s="2">
        <v>44637</v>
      </c>
      <c r="N2538" s="2" t="str">
        <f t="shared" si="156"/>
        <v>March 2022</v>
      </c>
      <c r="O2538" s="2" t="str">
        <f t="shared" si="157"/>
        <v>2022</v>
      </c>
      <c r="P2538">
        <v>36</v>
      </c>
      <c r="Q2538" t="s">
        <v>94</v>
      </c>
      <c r="R2538" t="str">
        <f t="shared" si="158"/>
        <v xml:space="preserve">Frozen </v>
      </c>
      <c r="S2538" t="str">
        <f t="shared" si="159"/>
        <v>Ethnic</v>
      </c>
    </row>
    <row r="2539" spans="1:19" x14ac:dyDescent="0.3">
      <c r="A2539" t="s">
        <v>546</v>
      </c>
      <c r="B2539" t="s">
        <v>547</v>
      </c>
      <c r="C2539" t="s">
        <v>65</v>
      </c>
      <c r="D2539" s="1" t="s">
        <v>66</v>
      </c>
      <c r="E2539" t="s">
        <v>155</v>
      </c>
      <c r="F2539" t="s">
        <v>156</v>
      </c>
      <c r="G2539" t="s">
        <v>313</v>
      </c>
      <c r="H2539">
        <v>1</v>
      </c>
      <c r="I2539">
        <v>47.52</v>
      </c>
      <c r="J2539" s="9">
        <v>35.979428571428571</v>
      </c>
      <c r="K2539">
        <v>47.52</v>
      </c>
      <c r="L2539" s="10">
        <v>0.24285714285714285</v>
      </c>
      <c r="M2539" s="2">
        <v>44637</v>
      </c>
      <c r="N2539" s="2" t="str">
        <f t="shared" si="156"/>
        <v>March 2022</v>
      </c>
      <c r="O2539" s="2" t="str">
        <f t="shared" si="157"/>
        <v>2022</v>
      </c>
      <c r="P2539">
        <v>37</v>
      </c>
      <c r="Q2539" t="s">
        <v>94</v>
      </c>
      <c r="R2539" t="str">
        <f t="shared" si="158"/>
        <v xml:space="preserve">Frozen </v>
      </c>
      <c r="S2539" t="str">
        <f t="shared" si="159"/>
        <v xml:space="preserve">Mainstream </v>
      </c>
    </row>
    <row r="2540" spans="1:19" x14ac:dyDescent="0.3">
      <c r="A2540" t="s">
        <v>542</v>
      </c>
      <c r="B2540" t="s">
        <v>543</v>
      </c>
      <c r="C2540" t="s">
        <v>65</v>
      </c>
      <c r="D2540" s="1" t="s">
        <v>66</v>
      </c>
      <c r="E2540" t="s">
        <v>155</v>
      </c>
      <c r="F2540" t="s">
        <v>156</v>
      </c>
      <c r="G2540" t="s">
        <v>313</v>
      </c>
      <c r="H2540">
        <v>2</v>
      </c>
      <c r="I2540">
        <v>47.52</v>
      </c>
      <c r="J2540" s="9">
        <v>36.929828571428573</v>
      </c>
      <c r="K2540">
        <v>95.04</v>
      </c>
      <c r="L2540" s="10">
        <v>0.22285714285714289</v>
      </c>
      <c r="M2540" s="2">
        <v>44637</v>
      </c>
      <c r="N2540" s="2" t="str">
        <f t="shared" si="156"/>
        <v>March 2022</v>
      </c>
      <c r="O2540" s="2" t="str">
        <f t="shared" si="157"/>
        <v>2022</v>
      </c>
      <c r="P2540">
        <v>35</v>
      </c>
      <c r="Q2540" t="s">
        <v>94</v>
      </c>
      <c r="R2540" t="str">
        <f t="shared" si="158"/>
        <v xml:space="preserve">Frozen </v>
      </c>
      <c r="S2540" t="str">
        <f t="shared" si="159"/>
        <v xml:space="preserve">Mainstream </v>
      </c>
    </row>
    <row r="2541" spans="1:19" x14ac:dyDescent="0.3">
      <c r="A2541" t="s">
        <v>564</v>
      </c>
      <c r="B2541" t="s">
        <v>565</v>
      </c>
      <c r="C2541" t="s">
        <v>22</v>
      </c>
      <c r="D2541" s="1" t="s">
        <v>23</v>
      </c>
      <c r="F2541" t="s">
        <v>23</v>
      </c>
      <c r="G2541" t="s">
        <v>313</v>
      </c>
      <c r="H2541">
        <v>3</v>
      </c>
      <c r="I2541">
        <v>42</v>
      </c>
      <c r="J2541" s="9">
        <v>32.22</v>
      </c>
      <c r="K2541">
        <v>126</v>
      </c>
      <c r="L2541" s="10">
        <v>0.23285714285714285</v>
      </c>
      <c r="M2541" s="2">
        <v>44636</v>
      </c>
      <c r="N2541" s="2" t="str">
        <f t="shared" si="156"/>
        <v>March 2022</v>
      </c>
      <c r="O2541" s="2" t="str">
        <f t="shared" si="157"/>
        <v>2022</v>
      </c>
      <c r="P2541">
        <v>29</v>
      </c>
      <c r="Q2541" t="s">
        <v>94</v>
      </c>
      <c r="R2541" t="str">
        <f t="shared" si="158"/>
        <v xml:space="preserve">Frozen </v>
      </c>
      <c r="S2541" t="str">
        <f t="shared" si="159"/>
        <v>Ethnic</v>
      </c>
    </row>
    <row r="2542" spans="1:19" x14ac:dyDescent="0.3">
      <c r="A2542" t="s">
        <v>560</v>
      </c>
      <c r="B2542" t="s">
        <v>561</v>
      </c>
      <c r="C2542" t="s">
        <v>22</v>
      </c>
      <c r="D2542" s="1" t="s">
        <v>23</v>
      </c>
      <c r="F2542" t="s">
        <v>23</v>
      </c>
      <c r="G2542" t="s">
        <v>313</v>
      </c>
      <c r="H2542">
        <v>3</v>
      </c>
      <c r="I2542">
        <v>42</v>
      </c>
      <c r="J2542" s="9">
        <v>36.419999999999995</v>
      </c>
      <c r="K2542">
        <v>126</v>
      </c>
      <c r="L2542" s="10">
        <v>0.13285714285714287</v>
      </c>
      <c r="M2542" s="2">
        <v>44636</v>
      </c>
      <c r="N2542" s="2" t="str">
        <f t="shared" si="156"/>
        <v>March 2022</v>
      </c>
      <c r="O2542" s="2" t="str">
        <f t="shared" si="157"/>
        <v>2022</v>
      </c>
      <c r="P2542">
        <v>19</v>
      </c>
      <c r="Q2542" t="s">
        <v>94</v>
      </c>
      <c r="R2542" t="str">
        <f t="shared" si="158"/>
        <v xml:space="preserve">Frozen </v>
      </c>
      <c r="S2542" t="str">
        <f t="shared" si="159"/>
        <v>Ethnic</v>
      </c>
    </row>
    <row r="2543" spans="1:19" x14ac:dyDescent="0.3">
      <c r="A2543" t="s">
        <v>554</v>
      </c>
      <c r="B2543" t="s">
        <v>555</v>
      </c>
      <c r="C2543" t="s">
        <v>22</v>
      </c>
      <c r="D2543" s="1" t="s">
        <v>23</v>
      </c>
      <c r="F2543" t="s">
        <v>23</v>
      </c>
      <c r="G2543" t="s">
        <v>313</v>
      </c>
      <c r="H2543">
        <v>5</v>
      </c>
      <c r="I2543">
        <v>42</v>
      </c>
      <c r="J2543" s="9">
        <v>33.480000000000004</v>
      </c>
      <c r="K2543">
        <v>210</v>
      </c>
      <c r="L2543" s="10">
        <v>0.20285714285714287</v>
      </c>
      <c r="M2543" s="2">
        <v>44636</v>
      </c>
      <c r="N2543" s="2" t="str">
        <f t="shared" si="156"/>
        <v>March 2022</v>
      </c>
      <c r="O2543" s="2" t="str">
        <f t="shared" si="157"/>
        <v>2022</v>
      </c>
      <c r="P2543">
        <v>26</v>
      </c>
      <c r="Q2543" t="s">
        <v>94</v>
      </c>
      <c r="R2543" t="str">
        <f t="shared" si="158"/>
        <v xml:space="preserve">Frozen </v>
      </c>
      <c r="S2543" t="str">
        <f t="shared" si="159"/>
        <v>Ethnic</v>
      </c>
    </row>
    <row r="2544" spans="1:19" x14ac:dyDescent="0.3">
      <c r="A2544" t="s">
        <v>568</v>
      </c>
      <c r="B2544" t="s">
        <v>569</v>
      </c>
      <c r="C2544" t="s">
        <v>22</v>
      </c>
      <c r="D2544" s="1" t="s">
        <v>23</v>
      </c>
      <c r="F2544" t="s">
        <v>23</v>
      </c>
      <c r="G2544" t="s">
        <v>313</v>
      </c>
      <c r="H2544">
        <v>3</v>
      </c>
      <c r="I2544">
        <v>42</v>
      </c>
      <c r="J2544" s="9">
        <v>35.160000000000004</v>
      </c>
      <c r="K2544">
        <v>126</v>
      </c>
      <c r="L2544" s="10">
        <v>0.16285714285714287</v>
      </c>
      <c r="M2544" s="2">
        <v>44636</v>
      </c>
      <c r="N2544" s="2" t="str">
        <f t="shared" si="156"/>
        <v>March 2022</v>
      </c>
      <c r="O2544" s="2" t="str">
        <f t="shared" si="157"/>
        <v>2022</v>
      </c>
      <c r="P2544">
        <v>22</v>
      </c>
      <c r="Q2544" t="s">
        <v>94</v>
      </c>
      <c r="R2544" t="str">
        <f t="shared" si="158"/>
        <v xml:space="preserve">Frozen </v>
      </c>
      <c r="S2544" t="str">
        <f t="shared" si="159"/>
        <v>Ethnic</v>
      </c>
    </row>
    <row r="2545" spans="1:19" x14ac:dyDescent="0.3">
      <c r="A2545" t="s">
        <v>556</v>
      </c>
      <c r="B2545" t="s">
        <v>557</v>
      </c>
      <c r="C2545" t="s">
        <v>22</v>
      </c>
      <c r="D2545" s="1" t="s">
        <v>23</v>
      </c>
      <c r="F2545" t="s">
        <v>23</v>
      </c>
      <c r="G2545" t="s">
        <v>313</v>
      </c>
      <c r="H2545">
        <v>8</v>
      </c>
      <c r="I2545">
        <v>42</v>
      </c>
      <c r="J2545" s="9">
        <v>35.159999999999997</v>
      </c>
      <c r="K2545">
        <v>336</v>
      </c>
      <c r="L2545" s="10">
        <v>0.16285714285714287</v>
      </c>
      <c r="M2545" s="2">
        <v>44636</v>
      </c>
      <c r="N2545" s="2" t="str">
        <f t="shared" si="156"/>
        <v>March 2022</v>
      </c>
      <c r="O2545" s="2" t="str">
        <f t="shared" si="157"/>
        <v>2022</v>
      </c>
      <c r="P2545">
        <v>22</v>
      </c>
      <c r="Q2545" t="s">
        <v>94</v>
      </c>
      <c r="R2545" t="str">
        <f t="shared" si="158"/>
        <v xml:space="preserve">Frozen </v>
      </c>
      <c r="S2545" t="str">
        <f t="shared" si="159"/>
        <v>Ethnic</v>
      </c>
    </row>
    <row r="2546" spans="1:19" x14ac:dyDescent="0.3">
      <c r="A2546" t="s">
        <v>568</v>
      </c>
      <c r="B2546" t="s">
        <v>569</v>
      </c>
      <c r="C2546" t="s">
        <v>100</v>
      </c>
      <c r="D2546" s="1" t="s">
        <v>101</v>
      </c>
      <c r="E2546" t="s">
        <v>184</v>
      </c>
      <c r="F2546" t="s">
        <v>185</v>
      </c>
      <c r="G2546" t="s">
        <v>313</v>
      </c>
      <c r="H2546">
        <v>26</v>
      </c>
      <c r="I2546">
        <v>46.5</v>
      </c>
      <c r="J2546" s="9">
        <v>44.50714285714286</v>
      </c>
      <c r="K2546">
        <v>1209</v>
      </c>
      <c r="L2546" s="10">
        <v>4.2857142857142837E-2</v>
      </c>
      <c r="M2546" s="2">
        <v>44636</v>
      </c>
      <c r="N2546" s="2" t="str">
        <f t="shared" si="156"/>
        <v>March 2022</v>
      </c>
      <c r="O2546" s="2" t="str">
        <f t="shared" si="157"/>
        <v>2022</v>
      </c>
      <c r="P2546">
        <v>30</v>
      </c>
      <c r="Q2546" t="s">
        <v>94</v>
      </c>
      <c r="R2546" t="str">
        <f t="shared" si="158"/>
        <v xml:space="preserve">Frozen </v>
      </c>
      <c r="S2546" t="str">
        <f t="shared" si="159"/>
        <v>Ethnic</v>
      </c>
    </row>
    <row r="2547" spans="1:19" x14ac:dyDescent="0.3">
      <c r="A2547" t="s">
        <v>566</v>
      </c>
      <c r="B2547" t="s">
        <v>567</v>
      </c>
      <c r="C2547" t="s">
        <v>65</v>
      </c>
      <c r="D2547" s="1" t="s">
        <v>66</v>
      </c>
      <c r="E2547" t="s">
        <v>163</v>
      </c>
      <c r="F2547" t="s">
        <v>164</v>
      </c>
      <c r="G2547" t="s">
        <v>313</v>
      </c>
      <c r="H2547">
        <v>1</v>
      </c>
      <c r="I2547">
        <v>47.52</v>
      </c>
      <c r="J2547" s="9">
        <v>40.731428571428573</v>
      </c>
      <c r="K2547">
        <v>47.52</v>
      </c>
      <c r="L2547" s="10">
        <v>0.14285714285714285</v>
      </c>
      <c r="M2547" s="2">
        <v>44636</v>
      </c>
      <c r="N2547" s="2" t="str">
        <f t="shared" si="156"/>
        <v>March 2022</v>
      </c>
      <c r="O2547" s="2" t="str">
        <f t="shared" si="157"/>
        <v>2022</v>
      </c>
      <c r="P2547">
        <v>27</v>
      </c>
      <c r="Q2547" t="s">
        <v>94</v>
      </c>
      <c r="R2547" t="str">
        <f t="shared" si="158"/>
        <v xml:space="preserve">Frozen </v>
      </c>
      <c r="S2547" t="str">
        <f t="shared" si="159"/>
        <v xml:space="preserve">Mainstream </v>
      </c>
    </row>
    <row r="2548" spans="1:19" x14ac:dyDescent="0.3">
      <c r="A2548" t="s">
        <v>546</v>
      </c>
      <c r="B2548" t="s">
        <v>547</v>
      </c>
      <c r="C2548" t="s">
        <v>65</v>
      </c>
      <c r="D2548" s="1" t="s">
        <v>66</v>
      </c>
      <c r="E2548" t="s">
        <v>686</v>
      </c>
      <c r="F2548" t="s">
        <v>140</v>
      </c>
      <c r="G2548" t="s">
        <v>313</v>
      </c>
      <c r="H2548">
        <v>2</v>
      </c>
      <c r="I2548">
        <v>47.52</v>
      </c>
      <c r="J2548" s="9">
        <v>35.979428571428571</v>
      </c>
      <c r="K2548">
        <v>95.04</v>
      </c>
      <c r="L2548" s="10">
        <v>0.24285714285714285</v>
      </c>
      <c r="M2548" s="2">
        <v>44636</v>
      </c>
      <c r="N2548" s="2" t="str">
        <f t="shared" si="156"/>
        <v>March 2022</v>
      </c>
      <c r="O2548" s="2" t="str">
        <f t="shared" si="157"/>
        <v>2022</v>
      </c>
      <c r="P2548">
        <v>37</v>
      </c>
      <c r="Q2548" t="s">
        <v>94</v>
      </c>
      <c r="R2548" t="str">
        <f t="shared" si="158"/>
        <v xml:space="preserve">Frozen </v>
      </c>
      <c r="S2548" t="str">
        <f t="shared" si="159"/>
        <v xml:space="preserve">Mainstream </v>
      </c>
    </row>
    <row r="2549" spans="1:19" x14ac:dyDescent="0.3">
      <c r="A2549" t="s">
        <v>566</v>
      </c>
      <c r="B2549" t="s">
        <v>567</v>
      </c>
      <c r="C2549" t="s">
        <v>65</v>
      </c>
      <c r="D2549" s="1" t="s">
        <v>66</v>
      </c>
      <c r="E2549" t="s">
        <v>67</v>
      </c>
      <c r="F2549" t="s">
        <v>68</v>
      </c>
      <c r="G2549" t="s">
        <v>313</v>
      </c>
      <c r="H2549">
        <v>1</v>
      </c>
      <c r="I2549">
        <v>47.52</v>
      </c>
      <c r="J2549" s="9">
        <v>40.731428571428573</v>
      </c>
      <c r="K2549">
        <v>47.52</v>
      </c>
      <c r="L2549" s="10">
        <v>0.14285714285714285</v>
      </c>
      <c r="M2549" s="2">
        <v>44636</v>
      </c>
      <c r="N2549" s="2" t="str">
        <f t="shared" si="156"/>
        <v>March 2022</v>
      </c>
      <c r="O2549" s="2" t="str">
        <f t="shared" si="157"/>
        <v>2022</v>
      </c>
      <c r="P2549">
        <v>27</v>
      </c>
      <c r="Q2549" t="s">
        <v>94</v>
      </c>
      <c r="R2549" t="str">
        <f t="shared" si="158"/>
        <v xml:space="preserve">Frozen </v>
      </c>
      <c r="S2549" t="str">
        <f t="shared" si="159"/>
        <v xml:space="preserve">Mainstream </v>
      </c>
    </row>
    <row r="2550" spans="1:19" x14ac:dyDescent="0.3">
      <c r="A2550" t="s">
        <v>562</v>
      </c>
      <c r="B2550" t="s">
        <v>563</v>
      </c>
      <c r="C2550" t="s">
        <v>47</v>
      </c>
      <c r="D2550" s="1" t="s">
        <v>48</v>
      </c>
      <c r="F2550" t="s">
        <v>48</v>
      </c>
      <c r="G2550" t="s">
        <v>313</v>
      </c>
      <c r="H2550">
        <v>1</v>
      </c>
      <c r="I2550">
        <v>50</v>
      </c>
      <c r="J2550" s="9">
        <v>35.357142857142854</v>
      </c>
      <c r="K2550">
        <v>50</v>
      </c>
      <c r="L2550" s="10">
        <v>0.29285714285714287</v>
      </c>
      <c r="M2550" s="2">
        <v>44636</v>
      </c>
      <c r="N2550" s="2" t="str">
        <f t="shared" si="156"/>
        <v>March 2022</v>
      </c>
      <c r="O2550" s="2" t="str">
        <f t="shared" si="157"/>
        <v>2022</v>
      </c>
      <c r="P2550">
        <v>35</v>
      </c>
      <c r="Q2550" t="s">
        <v>94</v>
      </c>
      <c r="R2550" t="str">
        <f t="shared" si="158"/>
        <v xml:space="preserve">Frozen </v>
      </c>
      <c r="S2550" t="str">
        <f t="shared" si="159"/>
        <v>Ethnic</v>
      </c>
    </row>
    <row r="2551" spans="1:19" x14ac:dyDescent="0.3">
      <c r="A2551" t="s">
        <v>556</v>
      </c>
      <c r="B2551" t="s">
        <v>557</v>
      </c>
      <c r="C2551" t="s">
        <v>47</v>
      </c>
      <c r="D2551" s="1" t="s">
        <v>48</v>
      </c>
      <c r="F2551" t="s">
        <v>48</v>
      </c>
      <c r="G2551" t="s">
        <v>313</v>
      </c>
      <c r="H2551">
        <v>1</v>
      </c>
      <c r="I2551">
        <v>50</v>
      </c>
      <c r="J2551" s="9">
        <v>35.357142857142854</v>
      </c>
      <c r="K2551">
        <v>50</v>
      </c>
      <c r="L2551" s="10">
        <v>0.29285714285714287</v>
      </c>
      <c r="M2551" s="2">
        <v>44636</v>
      </c>
      <c r="N2551" s="2" t="str">
        <f t="shared" si="156"/>
        <v>March 2022</v>
      </c>
      <c r="O2551" s="2" t="str">
        <f t="shared" si="157"/>
        <v>2022</v>
      </c>
      <c r="P2551">
        <v>35</v>
      </c>
      <c r="Q2551" t="s">
        <v>94</v>
      </c>
      <c r="R2551" t="str">
        <f t="shared" si="158"/>
        <v xml:space="preserve">Frozen </v>
      </c>
      <c r="S2551" t="str">
        <f t="shared" si="159"/>
        <v>Ethnic</v>
      </c>
    </row>
    <row r="2552" spans="1:19" x14ac:dyDescent="0.3">
      <c r="A2552" t="s">
        <v>554</v>
      </c>
      <c r="B2552" t="s">
        <v>555</v>
      </c>
      <c r="C2552" t="s">
        <v>47</v>
      </c>
      <c r="D2552" s="1" t="s">
        <v>48</v>
      </c>
      <c r="F2552" t="s">
        <v>48</v>
      </c>
      <c r="G2552" t="s">
        <v>313</v>
      </c>
      <c r="H2552">
        <v>1</v>
      </c>
      <c r="I2552">
        <v>50</v>
      </c>
      <c r="J2552" s="9">
        <v>33.857142857142861</v>
      </c>
      <c r="K2552">
        <v>50</v>
      </c>
      <c r="L2552" s="10">
        <v>0.32285714285714284</v>
      </c>
      <c r="M2552" s="2">
        <v>44636</v>
      </c>
      <c r="N2552" s="2" t="str">
        <f t="shared" si="156"/>
        <v>March 2022</v>
      </c>
      <c r="O2552" s="2" t="str">
        <f t="shared" si="157"/>
        <v>2022</v>
      </c>
      <c r="P2552">
        <v>38</v>
      </c>
      <c r="Q2552" t="s">
        <v>94</v>
      </c>
      <c r="R2552" t="str">
        <f t="shared" si="158"/>
        <v xml:space="preserve">Frozen </v>
      </c>
      <c r="S2552" t="str">
        <f t="shared" si="159"/>
        <v>Ethnic</v>
      </c>
    </row>
    <row r="2553" spans="1:19" x14ac:dyDescent="0.3">
      <c r="A2553" t="s">
        <v>566</v>
      </c>
      <c r="B2553" t="s">
        <v>567</v>
      </c>
      <c r="C2553" t="s">
        <v>47</v>
      </c>
      <c r="D2553" s="1" t="s">
        <v>48</v>
      </c>
      <c r="F2553" t="s">
        <v>48</v>
      </c>
      <c r="G2553" t="s">
        <v>313</v>
      </c>
      <c r="H2553">
        <v>1</v>
      </c>
      <c r="I2553">
        <v>50</v>
      </c>
      <c r="J2553" s="9">
        <v>37.357142857142861</v>
      </c>
      <c r="K2553">
        <v>50</v>
      </c>
      <c r="L2553" s="10">
        <v>0.25285714285714284</v>
      </c>
      <c r="M2553" s="2">
        <v>44636</v>
      </c>
      <c r="N2553" s="2" t="str">
        <f t="shared" si="156"/>
        <v>March 2022</v>
      </c>
      <c r="O2553" s="2" t="str">
        <f t="shared" si="157"/>
        <v>2022</v>
      </c>
      <c r="P2553">
        <v>31</v>
      </c>
      <c r="Q2553" t="s">
        <v>94</v>
      </c>
      <c r="R2553" t="str">
        <f t="shared" si="158"/>
        <v xml:space="preserve">Frozen </v>
      </c>
      <c r="S2553" t="str">
        <f t="shared" si="159"/>
        <v>Ethnic</v>
      </c>
    </row>
    <row r="2554" spans="1:19" x14ac:dyDescent="0.3">
      <c r="A2554" t="s">
        <v>560</v>
      </c>
      <c r="B2554" t="s">
        <v>561</v>
      </c>
      <c r="C2554" t="s">
        <v>47</v>
      </c>
      <c r="D2554" s="1" t="s">
        <v>48</v>
      </c>
      <c r="F2554" t="s">
        <v>48</v>
      </c>
      <c r="G2554" t="s">
        <v>313</v>
      </c>
      <c r="H2554">
        <v>1</v>
      </c>
      <c r="I2554">
        <v>50</v>
      </c>
      <c r="J2554" s="9">
        <v>36.857142857142861</v>
      </c>
      <c r="K2554">
        <v>50</v>
      </c>
      <c r="L2554" s="10">
        <v>0.26285714285714284</v>
      </c>
      <c r="M2554" s="2">
        <v>44636</v>
      </c>
      <c r="N2554" s="2" t="str">
        <f t="shared" si="156"/>
        <v>March 2022</v>
      </c>
      <c r="O2554" s="2" t="str">
        <f t="shared" si="157"/>
        <v>2022</v>
      </c>
      <c r="P2554">
        <v>32</v>
      </c>
      <c r="Q2554" t="s">
        <v>94</v>
      </c>
      <c r="R2554" t="str">
        <f t="shared" si="158"/>
        <v xml:space="preserve">Frozen </v>
      </c>
      <c r="S2554" t="str">
        <f t="shared" si="159"/>
        <v>Ethnic</v>
      </c>
    </row>
    <row r="2555" spans="1:19" x14ac:dyDescent="0.3">
      <c r="A2555" t="s">
        <v>566</v>
      </c>
      <c r="B2555" t="s">
        <v>567</v>
      </c>
      <c r="C2555" t="s">
        <v>594</v>
      </c>
      <c r="D2555" s="1" t="s">
        <v>595</v>
      </c>
      <c r="F2555" t="s">
        <v>595</v>
      </c>
      <c r="G2555" t="s">
        <v>313</v>
      </c>
      <c r="H2555">
        <v>1</v>
      </c>
      <c r="I2555">
        <v>54</v>
      </c>
      <c r="J2555" s="9">
        <v>37.645714285714291</v>
      </c>
      <c r="K2555">
        <v>54</v>
      </c>
      <c r="L2555" s="10">
        <v>0.30285714285714282</v>
      </c>
      <c r="M2555" s="2">
        <v>44636</v>
      </c>
      <c r="N2555" s="2" t="str">
        <f t="shared" si="156"/>
        <v>March 2022</v>
      </c>
      <c r="O2555" s="2" t="str">
        <f t="shared" si="157"/>
        <v>2022</v>
      </c>
      <c r="P2555">
        <v>36</v>
      </c>
      <c r="Q2555" t="s">
        <v>94</v>
      </c>
      <c r="R2555" t="str">
        <f t="shared" si="158"/>
        <v xml:space="preserve">Frozen </v>
      </c>
      <c r="S2555" t="str">
        <f t="shared" si="159"/>
        <v>Ethnic</v>
      </c>
    </row>
    <row r="2556" spans="1:19" x14ac:dyDescent="0.3">
      <c r="A2556" t="s">
        <v>542</v>
      </c>
      <c r="B2556" t="s">
        <v>543</v>
      </c>
      <c r="C2556" t="s">
        <v>594</v>
      </c>
      <c r="D2556" s="1" t="s">
        <v>595</v>
      </c>
      <c r="F2556" t="s">
        <v>595</v>
      </c>
      <c r="G2556" t="s">
        <v>313</v>
      </c>
      <c r="H2556">
        <v>1</v>
      </c>
      <c r="I2556">
        <v>54</v>
      </c>
      <c r="J2556" s="9">
        <v>33.86571428571429</v>
      </c>
      <c r="K2556">
        <v>54</v>
      </c>
      <c r="L2556" s="10">
        <v>0.37285714285714283</v>
      </c>
      <c r="M2556" s="2">
        <v>44636</v>
      </c>
      <c r="N2556" s="2" t="str">
        <f t="shared" si="156"/>
        <v>March 2022</v>
      </c>
      <c r="O2556" s="2" t="str">
        <f t="shared" si="157"/>
        <v>2022</v>
      </c>
      <c r="P2556">
        <v>43</v>
      </c>
      <c r="Q2556" t="s">
        <v>94</v>
      </c>
      <c r="R2556" t="str">
        <f t="shared" si="158"/>
        <v xml:space="preserve">Frozen </v>
      </c>
      <c r="S2556" t="str">
        <f t="shared" si="159"/>
        <v>Ethnic</v>
      </c>
    </row>
    <row r="2557" spans="1:19" x14ac:dyDescent="0.3">
      <c r="A2557" t="s">
        <v>546</v>
      </c>
      <c r="B2557" t="s">
        <v>547</v>
      </c>
      <c r="C2557" t="s">
        <v>65</v>
      </c>
      <c r="D2557" s="1" t="s">
        <v>66</v>
      </c>
      <c r="E2557" t="s">
        <v>75</v>
      </c>
      <c r="F2557" t="s">
        <v>76</v>
      </c>
      <c r="G2557" t="s">
        <v>313</v>
      </c>
      <c r="H2557">
        <v>1</v>
      </c>
      <c r="I2557">
        <v>47.52</v>
      </c>
      <c r="J2557" s="9">
        <v>35.979428571428571</v>
      </c>
      <c r="K2557">
        <v>47.52</v>
      </c>
      <c r="L2557" s="10">
        <v>0.24285714285714285</v>
      </c>
      <c r="M2557" s="2">
        <v>44636</v>
      </c>
      <c r="N2557" s="2" t="str">
        <f t="shared" si="156"/>
        <v>March 2022</v>
      </c>
      <c r="O2557" s="2" t="str">
        <f t="shared" si="157"/>
        <v>2022</v>
      </c>
      <c r="P2557">
        <v>37</v>
      </c>
      <c r="Q2557" t="s">
        <v>94</v>
      </c>
      <c r="R2557" t="str">
        <f t="shared" si="158"/>
        <v xml:space="preserve">Frozen </v>
      </c>
      <c r="S2557" t="str">
        <f t="shared" si="159"/>
        <v xml:space="preserve">Mainstream </v>
      </c>
    </row>
    <row r="2558" spans="1:19" x14ac:dyDescent="0.3">
      <c r="A2558" t="s">
        <v>566</v>
      </c>
      <c r="B2558" t="s">
        <v>567</v>
      </c>
      <c r="C2558" t="s">
        <v>65</v>
      </c>
      <c r="D2558" s="1" t="s">
        <v>66</v>
      </c>
      <c r="E2558" t="s">
        <v>75</v>
      </c>
      <c r="F2558" t="s">
        <v>76</v>
      </c>
      <c r="G2558" t="s">
        <v>313</v>
      </c>
      <c r="H2558">
        <v>1</v>
      </c>
      <c r="I2558">
        <v>47.52</v>
      </c>
      <c r="J2558" s="9">
        <v>40.731428571428573</v>
      </c>
      <c r="K2558">
        <v>47.52</v>
      </c>
      <c r="L2558" s="10">
        <v>0.14285714285714285</v>
      </c>
      <c r="M2558" s="2">
        <v>44636</v>
      </c>
      <c r="N2558" s="2" t="str">
        <f t="shared" si="156"/>
        <v>March 2022</v>
      </c>
      <c r="O2558" s="2" t="str">
        <f t="shared" si="157"/>
        <v>2022</v>
      </c>
      <c r="P2558">
        <v>27</v>
      </c>
      <c r="Q2558" t="s">
        <v>94</v>
      </c>
      <c r="R2558" t="str">
        <f t="shared" si="158"/>
        <v xml:space="preserve">Frozen </v>
      </c>
      <c r="S2558" t="str">
        <f t="shared" si="159"/>
        <v xml:space="preserve">Mainstream </v>
      </c>
    </row>
    <row r="2559" spans="1:19" x14ac:dyDescent="0.3">
      <c r="A2559" t="s">
        <v>542</v>
      </c>
      <c r="B2559" t="s">
        <v>543</v>
      </c>
      <c r="C2559" t="s">
        <v>65</v>
      </c>
      <c r="D2559" s="1" t="s">
        <v>66</v>
      </c>
      <c r="E2559" t="s">
        <v>75</v>
      </c>
      <c r="F2559" t="s">
        <v>76</v>
      </c>
      <c r="G2559" t="s">
        <v>313</v>
      </c>
      <c r="H2559">
        <v>1</v>
      </c>
      <c r="I2559">
        <v>47.52</v>
      </c>
      <c r="J2559" s="9">
        <v>36.929828571428573</v>
      </c>
      <c r="K2559">
        <v>47.52</v>
      </c>
      <c r="L2559" s="10">
        <v>0.22285714285714289</v>
      </c>
      <c r="M2559" s="2">
        <v>44636</v>
      </c>
      <c r="N2559" s="2" t="str">
        <f t="shared" si="156"/>
        <v>March 2022</v>
      </c>
      <c r="O2559" s="2" t="str">
        <f t="shared" si="157"/>
        <v>2022</v>
      </c>
      <c r="P2559">
        <v>35</v>
      </c>
      <c r="Q2559" t="s">
        <v>94</v>
      </c>
      <c r="R2559" t="str">
        <f t="shared" si="158"/>
        <v xml:space="preserve">Frozen </v>
      </c>
      <c r="S2559" t="str">
        <f t="shared" si="159"/>
        <v xml:space="preserve">Mainstream </v>
      </c>
    </row>
    <row r="2560" spans="1:19" x14ac:dyDescent="0.3">
      <c r="A2560" t="s">
        <v>542</v>
      </c>
      <c r="B2560" t="s">
        <v>543</v>
      </c>
      <c r="C2560" t="s">
        <v>65</v>
      </c>
      <c r="D2560" s="1" t="s">
        <v>66</v>
      </c>
      <c r="E2560" t="s">
        <v>728</v>
      </c>
      <c r="F2560" t="s">
        <v>729</v>
      </c>
      <c r="G2560" t="s">
        <v>313</v>
      </c>
      <c r="H2560">
        <v>1</v>
      </c>
      <c r="I2560">
        <v>47.52</v>
      </c>
      <c r="J2560" s="9">
        <v>36.929828571428573</v>
      </c>
      <c r="K2560">
        <v>47.52</v>
      </c>
      <c r="L2560" s="10">
        <v>0.22285714285714289</v>
      </c>
      <c r="M2560" s="2">
        <v>44636</v>
      </c>
      <c r="N2560" s="2" t="str">
        <f t="shared" si="156"/>
        <v>March 2022</v>
      </c>
      <c r="O2560" s="2" t="str">
        <f t="shared" si="157"/>
        <v>2022</v>
      </c>
      <c r="P2560">
        <v>35</v>
      </c>
      <c r="Q2560" t="s">
        <v>94</v>
      </c>
      <c r="R2560" t="str">
        <f t="shared" si="158"/>
        <v xml:space="preserve">Frozen </v>
      </c>
      <c r="S2560" t="str">
        <f t="shared" si="159"/>
        <v xml:space="preserve">Mainstream </v>
      </c>
    </row>
    <row r="2561" spans="1:19" x14ac:dyDescent="0.3">
      <c r="A2561" t="s">
        <v>546</v>
      </c>
      <c r="B2561" t="s">
        <v>547</v>
      </c>
      <c r="C2561" t="s">
        <v>65</v>
      </c>
      <c r="D2561" s="1" t="s">
        <v>66</v>
      </c>
      <c r="E2561" t="s">
        <v>728</v>
      </c>
      <c r="F2561" t="s">
        <v>729</v>
      </c>
      <c r="G2561" t="s">
        <v>313</v>
      </c>
      <c r="H2561">
        <v>1</v>
      </c>
      <c r="I2561">
        <v>47.52</v>
      </c>
      <c r="J2561" s="9">
        <v>35.979428571428571</v>
      </c>
      <c r="K2561">
        <v>47.52</v>
      </c>
      <c r="L2561" s="10">
        <v>0.24285714285714285</v>
      </c>
      <c r="M2561" s="2">
        <v>44636</v>
      </c>
      <c r="N2561" s="2" t="str">
        <f t="shared" si="156"/>
        <v>March 2022</v>
      </c>
      <c r="O2561" s="2" t="str">
        <f t="shared" si="157"/>
        <v>2022</v>
      </c>
      <c r="P2561">
        <v>37</v>
      </c>
      <c r="Q2561" t="s">
        <v>94</v>
      </c>
      <c r="R2561" t="str">
        <f t="shared" si="158"/>
        <v xml:space="preserve">Frozen </v>
      </c>
      <c r="S2561" t="str">
        <f t="shared" si="159"/>
        <v xml:space="preserve">Mainstream </v>
      </c>
    </row>
    <row r="2562" spans="1:19" x14ac:dyDescent="0.3">
      <c r="A2562" t="s">
        <v>566</v>
      </c>
      <c r="B2562" t="s">
        <v>567</v>
      </c>
      <c r="C2562" t="s">
        <v>65</v>
      </c>
      <c r="D2562" s="1" t="s">
        <v>66</v>
      </c>
      <c r="E2562" t="s">
        <v>728</v>
      </c>
      <c r="F2562" t="s">
        <v>729</v>
      </c>
      <c r="G2562" t="s">
        <v>313</v>
      </c>
      <c r="H2562">
        <v>1</v>
      </c>
      <c r="I2562">
        <v>47.52</v>
      </c>
      <c r="J2562" s="9">
        <v>40.731428571428573</v>
      </c>
      <c r="K2562">
        <v>47.52</v>
      </c>
      <c r="L2562" s="10">
        <v>0.14285714285714285</v>
      </c>
      <c r="M2562" s="2">
        <v>44636</v>
      </c>
      <c r="N2562" s="2" t="str">
        <f t="shared" ref="N2562:N2625" si="160">TEXT(M2562,"mmmm yyyy")</f>
        <v>March 2022</v>
      </c>
      <c r="O2562" s="2" t="str">
        <f t="shared" ref="O2562:O2625" si="161">TEXT(M2562,"yyyyy")</f>
        <v>2022</v>
      </c>
      <c r="P2562">
        <v>27</v>
      </c>
      <c r="Q2562" t="s">
        <v>94</v>
      </c>
      <c r="R2562" t="str">
        <f t="shared" si="158"/>
        <v xml:space="preserve">Frozen </v>
      </c>
      <c r="S2562" t="str">
        <f t="shared" si="159"/>
        <v xml:space="preserve">Mainstream </v>
      </c>
    </row>
    <row r="2563" spans="1:19" x14ac:dyDescent="0.3">
      <c r="A2563" t="s">
        <v>546</v>
      </c>
      <c r="B2563" t="s">
        <v>547</v>
      </c>
      <c r="C2563" t="s">
        <v>55</v>
      </c>
      <c r="D2563" s="1" t="s">
        <v>56</v>
      </c>
      <c r="F2563" t="s">
        <v>56</v>
      </c>
      <c r="G2563" t="s">
        <v>313</v>
      </c>
      <c r="H2563">
        <v>2</v>
      </c>
      <c r="I2563">
        <v>48.000999999999998</v>
      </c>
      <c r="J2563" s="9">
        <v>32.502857142857138</v>
      </c>
      <c r="K2563">
        <v>96</v>
      </c>
      <c r="L2563" s="10">
        <v>0.3228571428571429</v>
      </c>
      <c r="M2563" s="2">
        <v>44636</v>
      </c>
      <c r="N2563" s="2" t="str">
        <f t="shared" si="160"/>
        <v>March 2022</v>
      </c>
      <c r="O2563" s="2" t="str">
        <f t="shared" si="161"/>
        <v>2022</v>
      </c>
      <c r="P2563">
        <v>38</v>
      </c>
      <c r="Q2563" t="s">
        <v>94</v>
      </c>
      <c r="R2563" t="str">
        <f t="shared" ref="R2563:R2626" si="162">IF(Q2563="ADFF-AFB",$V$4,IF(Q2563="ADFF-AFS",$V$5,IF(Q2563="ADFF-AFV",$V$6,IF(Q2563="ADFF-FRZ",$V$7,$V$8))))</f>
        <v xml:space="preserve">Frozen </v>
      </c>
      <c r="S2563" t="str">
        <f t="shared" ref="S2563:S2626" si="163">IF(D2563=$U$10,$V$10,IF(D2563=$U$11,$V$11,IF(D2563=$U$12,$V$12,IF(D2563=$U$13,$V$13,$V$14))))</f>
        <v>Ethnic</v>
      </c>
    </row>
    <row r="2564" spans="1:19" x14ac:dyDescent="0.3">
      <c r="A2564" t="s">
        <v>542</v>
      </c>
      <c r="B2564" t="s">
        <v>543</v>
      </c>
      <c r="C2564" t="s">
        <v>55</v>
      </c>
      <c r="D2564" s="1" t="s">
        <v>56</v>
      </c>
      <c r="F2564" t="s">
        <v>56</v>
      </c>
      <c r="G2564" t="s">
        <v>313</v>
      </c>
      <c r="H2564">
        <v>2</v>
      </c>
      <c r="I2564">
        <v>48.000999999999998</v>
      </c>
      <c r="J2564" s="9">
        <v>33.462857142857146</v>
      </c>
      <c r="K2564">
        <v>96</v>
      </c>
      <c r="L2564" s="10">
        <v>0.30285714285714288</v>
      </c>
      <c r="M2564" s="2">
        <v>44636</v>
      </c>
      <c r="N2564" s="2" t="str">
        <f t="shared" si="160"/>
        <v>March 2022</v>
      </c>
      <c r="O2564" s="2" t="str">
        <f t="shared" si="161"/>
        <v>2022</v>
      </c>
      <c r="P2564">
        <v>36</v>
      </c>
      <c r="Q2564" t="s">
        <v>94</v>
      </c>
      <c r="R2564" t="str">
        <f t="shared" si="162"/>
        <v xml:space="preserve">Frozen </v>
      </c>
      <c r="S2564" t="str">
        <f t="shared" si="163"/>
        <v>Ethnic</v>
      </c>
    </row>
    <row r="2565" spans="1:19" x14ac:dyDescent="0.3">
      <c r="A2565" t="s">
        <v>560</v>
      </c>
      <c r="B2565" t="s">
        <v>561</v>
      </c>
      <c r="C2565" t="s">
        <v>55</v>
      </c>
      <c r="D2565" s="1" t="s">
        <v>56</v>
      </c>
      <c r="F2565" t="s">
        <v>56</v>
      </c>
      <c r="G2565" t="s">
        <v>313</v>
      </c>
      <c r="H2565">
        <v>1</v>
      </c>
      <c r="I2565">
        <v>48.000999999999998</v>
      </c>
      <c r="J2565" s="9">
        <v>36.822857142857146</v>
      </c>
      <c r="K2565">
        <v>48</v>
      </c>
      <c r="L2565" s="10">
        <v>0.23285714285714279</v>
      </c>
      <c r="M2565" s="2">
        <v>44636</v>
      </c>
      <c r="N2565" s="2" t="str">
        <f t="shared" si="160"/>
        <v>March 2022</v>
      </c>
      <c r="O2565" s="2" t="str">
        <f t="shared" si="161"/>
        <v>2022</v>
      </c>
      <c r="P2565">
        <v>29</v>
      </c>
      <c r="Q2565" t="s">
        <v>94</v>
      </c>
      <c r="R2565" t="str">
        <f t="shared" si="162"/>
        <v xml:space="preserve">Frozen </v>
      </c>
      <c r="S2565" t="str">
        <f t="shared" si="163"/>
        <v>Ethnic</v>
      </c>
    </row>
    <row r="2566" spans="1:19" x14ac:dyDescent="0.3">
      <c r="A2566" t="s">
        <v>546</v>
      </c>
      <c r="B2566" t="s">
        <v>547</v>
      </c>
      <c r="C2566" t="s">
        <v>65</v>
      </c>
      <c r="D2566" s="1" t="s">
        <v>66</v>
      </c>
      <c r="E2566" t="s">
        <v>732</v>
      </c>
      <c r="F2566" t="s">
        <v>733</v>
      </c>
      <c r="G2566" t="s">
        <v>313</v>
      </c>
      <c r="H2566">
        <v>1</v>
      </c>
      <c r="I2566">
        <v>47.52</v>
      </c>
      <c r="J2566" s="9">
        <v>35.979428571428571</v>
      </c>
      <c r="K2566">
        <v>47.52</v>
      </c>
      <c r="L2566" s="10">
        <v>0.24285714285714285</v>
      </c>
      <c r="M2566" s="2">
        <v>44635</v>
      </c>
      <c r="N2566" s="2" t="str">
        <f t="shared" si="160"/>
        <v>March 2022</v>
      </c>
      <c r="O2566" s="2" t="str">
        <f t="shared" si="161"/>
        <v>2022</v>
      </c>
      <c r="P2566">
        <v>37</v>
      </c>
      <c r="Q2566" t="s">
        <v>94</v>
      </c>
      <c r="R2566" t="str">
        <f t="shared" si="162"/>
        <v xml:space="preserve">Frozen </v>
      </c>
      <c r="S2566" t="str">
        <f t="shared" si="163"/>
        <v xml:space="preserve">Mainstream </v>
      </c>
    </row>
    <row r="2567" spans="1:19" x14ac:dyDescent="0.3">
      <c r="A2567" t="s">
        <v>566</v>
      </c>
      <c r="B2567" t="s">
        <v>567</v>
      </c>
      <c r="C2567" t="s">
        <v>65</v>
      </c>
      <c r="D2567" s="1" t="s">
        <v>66</v>
      </c>
      <c r="E2567" t="s">
        <v>732</v>
      </c>
      <c r="F2567" t="s">
        <v>733</v>
      </c>
      <c r="G2567" t="s">
        <v>313</v>
      </c>
      <c r="H2567">
        <v>1</v>
      </c>
      <c r="I2567">
        <v>47.52</v>
      </c>
      <c r="J2567" s="9">
        <v>40.731428571428573</v>
      </c>
      <c r="K2567">
        <v>47.52</v>
      </c>
      <c r="L2567" s="10">
        <v>0.14285714285714285</v>
      </c>
      <c r="M2567" s="2">
        <v>44635</v>
      </c>
      <c r="N2567" s="2" t="str">
        <f t="shared" si="160"/>
        <v>March 2022</v>
      </c>
      <c r="O2567" s="2" t="str">
        <f t="shared" si="161"/>
        <v>2022</v>
      </c>
      <c r="P2567">
        <v>27</v>
      </c>
      <c r="Q2567" t="s">
        <v>94</v>
      </c>
      <c r="R2567" t="str">
        <f t="shared" si="162"/>
        <v xml:space="preserve">Frozen </v>
      </c>
      <c r="S2567" t="str">
        <f t="shared" si="163"/>
        <v xml:space="preserve">Mainstream </v>
      </c>
    </row>
    <row r="2568" spans="1:19" x14ac:dyDescent="0.3">
      <c r="A2568" t="s">
        <v>568</v>
      </c>
      <c r="B2568" t="s">
        <v>569</v>
      </c>
      <c r="C2568" t="s">
        <v>65</v>
      </c>
      <c r="D2568" s="1" t="s">
        <v>66</v>
      </c>
      <c r="E2568" t="s">
        <v>730</v>
      </c>
      <c r="F2568" t="s">
        <v>731</v>
      </c>
      <c r="G2568" t="s">
        <v>313</v>
      </c>
      <c r="H2568">
        <v>0</v>
      </c>
      <c r="I2568">
        <v>47.52</v>
      </c>
      <c r="J2568" s="9" t="e">
        <v>#DIV/0!</v>
      </c>
      <c r="K2568">
        <v>0</v>
      </c>
      <c r="L2568" s="10" t="s">
        <v>652</v>
      </c>
      <c r="M2568" s="2">
        <v>44634</v>
      </c>
      <c r="N2568" s="2" t="str">
        <f t="shared" si="160"/>
        <v>March 2022</v>
      </c>
      <c r="O2568" s="2" t="str">
        <f t="shared" si="161"/>
        <v>2022</v>
      </c>
      <c r="P2568">
        <v>31</v>
      </c>
      <c r="Q2568" t="s">
        <v>94</v>
      </c>
      <c r="R2568" t="str">
        <f t="shared" si="162"/>
        <v xml:space="preserve">Frozen </v>
      </c>
      <c r="S2568" t="str">
        <f t="shared" si="163"/>
        <v xml:space="preserve">Mainstream </v>
      </c>
    </row>
    <row r="2569" spans="1:19" x14ac:dyDescent="0.3">
      <c r="A2569" t="s">
        <v>566</v>
      </c>
      <c r="B2569" t="s">
        <v>567</v>
      </c>
      <c r="C2569" t="s">
        <v>65</v>
      </c>
      <c r="D2569" s="1" t="s">
        <v>66</v>
      </c>
      <c r="E2569" t="s">
        <v>730</v>
      </c>
      <c r="F2569" t="s">
        <v>731</v>
      </c>
      <c r="G2569" t="s">
        <v>313</v>
      </c>
      <c r="H2569">
        <v>1</v>
      </c>
      <c r="I2569">
        <v>47.52</v>
      </c>
      <c r="J2569" s="9">
        <v>40.731428571428573</v>
      </c>
      <c r="K2569">
        <v>47.52</v>
      </c>
      <c r="L2569" s="10">
        <v>0.14285714285714285</v>
      </c>
      <c r="M2569" s="2">
        <v>44634</v>
      </c>
      <c r="N2569" s="2" t="str">
        <f t="shared" si="160"/>
        <v>March 2022</v>
      </c>
      <c r="O2569" s="2" t="str">
        <f t="shared" si="161"/>
        <v>2022</v>
      </c>
      <c r="P2569">
        <v>27</v>
      </c>
      <c r="Q2569" t="s">
        <v>94</v>
      </c>
      <c r="R2569" t="str">
        <f t="shared" si="162"/>
        <v xml:space="preserve">Frozen </v>
      </c>
      <c r="S2569" t="str">
        <f t="shared" si="163"/>
        <v xml:space="preserve">Mainstream </v>
      </c>
    </row>
    <row r="2570" spans="1:19" x14ac:dyDescent="0.3">
      <c r="A2570" t="s">
        <v>542</v>
      </c>
      <c r="B2570" t="s">
        <v>543</v>
      </c>
      <c r="C2570" t="s">
        <v>65</v>
      </c>
      <c r="D2570" s="1" t="s">
        <v>66</v>
      </c>
      <c r="E2570" t="s">
        <v>730</v>
      </c>
      <c r="F2570" t="s">
        <v>731</v>
      </c>
      <c r="G2570" t="s">
        <v>313</v>
      </c>
      <c r="H2570">
        <v>1</v>
      </c>
      <c r="I2570">
        <v>47.52</v>
      </c>
      <c r="J2570" s="9">
        <v>36.929828571428573</v>
      </c>
      <c r="K2570">
        <v>47.52</v>
      </c>
      <c r="L2570" s="10">
        <v>0.22285714285714289</v>
      </c>
      <c r="M2570" s="2">
        <v>44634</v>
      </c>
      <c r="N2570" s="2" t="str">
        <f t="shared" si="160"/>
        <v>March 2022</v>
      </c>
      <c r="O2570" s="2" t="str">
        <f t="shared" si="161"/>
        <v>2022</v>
      </c>
      <c r="P2570">
        <v>35</v>
      </c>
      <c r="Q2570" t="s">
        <v>94</v>
      </c>
      <c r="R2570" t="str">
        <f t="shared" si="162"/>
        <v xml:space="preserve">Frozen </v>
      </c>
      <c r="S2570" t="str">
        <f t="shared" si="163"/>
        <v xml:space="preserve">Mainstream </v>
      </c>
    </row>
    <row r="2571" spans="1:19" x14ac:dyDescent="0.3">
      <c r="A2571" t="s">
        <v>546</v>
      </c>
      <c r="B2571" t="s">
        <v>547</v>
      </c>
      <c r="C2571" t="s">
        <v>65</v>
      </c>
      <c r="D2571" s="1" t="s">
        <v>66</v>
      </c>
      <c r="E2571" t="s">
        <v>730</v>
      </c>
      <c r="F2571" t="s">
        <v>731</v>
      </c>
      <c r="G2571" t="s">
        <v>313</v>
      </c>
      <c r="H2571">
        <v>1</v>
      </c>
      <c r="I2571">
        <v>47.52</v>
      </c>
      <c r="J2571" s="9">
        <v>35.979428571428571</v>
      </c>
      <c r="K2571">
        <v>47.52</v>
      </c>
      <c r="L2571" s="10">
        <v>0.24285714285714285</v>
      </c>
      <c r="M2571" s="2">
        <v>44634</v>
      </c>
      <c r="N2571" s="2" t="str">
        <f t="shared" si="160"/>
        <v>March 2022</v>
      </c>
      <c r="O2571" s="2" t="str">
        <f t="shared" si="161"/>
        <v>2022</v>
      </c>
      <c r="P2571">
        <v>37</v>
      </c>
      <c r="Q2571" t="s">
        <v>94</v>
      </c>
      <c r="R2571" t="str">
        <f t="shared" si="162"/>
        <v xml:space="preserve">Frozen </v>
      </c>
      <c r="S2571" t="str">
        <f t="shared" si="163"/>
        <v xml:space="preserve">Mainstream </v>
      </c>
    </row>
    <row r="2572" spans="1:19" x14ac:dyDescent="0.3">
      <c r="A2572" t="s">
        <v>558</v>
      </c>
      <c r="B2572" t="s">
        <v>559</v>
      </c>
      <c r="C2572" t="s">
        <v>65</v>
      </c>
      <c r="D2572" s="1" t="s">
        <v>66</v>
      </c>
      <c r="E2572" t="s">
        <v>730</v>
      </c>
      <c r="F2572" t="s">
        <v>731</v>
      </c>
      <c r="G2572" t="s">
        <v>313</v>
      </c>
      <c r="H2572">
        <v>0</v>
      </c>
      <c r="I2572">
        <v>47.52</v>
      </c>
      <c r="J2572" s="9" t="e">
        <v>#DIV/0!</v>
      </c>
      <c r="K2572">
        <v>0</v>
      </c>
      <c r="L2572" s="10" t="s">
        <v>652</v>
      </c>
      <c r="M2572" s="2">
        <v>44634</v>
      </c>
      <c r="N2572" s="2" t="str">
        <f t="shared" si="160"/>
        <v>March 2022</v>
      </c>
      <c r="O2572" s="2" t="str">
        <f t="shared" si="161"/>
        <v>2022</v>
      </c>
      <c r="P2572">
        <v>39</v>
      </c>
      <c r="Q2572" t="s">
        <v>94</v>
      </c>
      <c r="R2572" t="str">
        <f t="shared" si="162"/>
        <v xml:space="preserve">Frozen </v>
      </c>
      <c r="S2572" t="str">
        <f t="shared" si="163"/>
        <v xml:space="preserve">Mainstream </v>
      </c>
    </row>
    <row r="2573" spans="1:19" x14ac:dyDescent="0.3">
      <c r="A2573" t="s">
        <v>566</v>
      </c>
      <c r="B2573" t="s">
        <v>567</v>
      </c>
      <c r="C2573" t="s">
        <v>402</v>
      </c>
      <c r="D2573" s="1" t="s">
        <v>403</v>
      </c>
      <c r="F2573" t="s">
        <v>403</v>
      </c>
      <c r="G2573" t="s">
        <v>313</v>
      </c>
      <c r="H2573">
        <v>2</v>
      </c>
      <c r="I2573">
        <v>54</v>
      </c>
      <c r="J2573" s="9">
        <v>37.645714285714291</v>
      </c>
      <c r="K2573">
        <v>108</v>
      </c>
      <c r="L2573" s="10">
        <v>0.30285714285714282</v>
      </c>
      <c r="M2573" s="2">
        <v>44634</v>
      </c>
      <c r="N2573" s="2" t="str">
        <f t="shared" si="160"/>
        <v>March 2022</v>
      </c>
      <c r="O2573" s="2" t="str">
        <f t="shared" si="161"/>
        <v>2022</v>
      </c>
      <c r="P2573">
        <v>36</v>
      </c>
      <c r="Q2573" t="s">
        <v>94</v>
      </c>
      <c r="R2573" t="str">
        <f t="shared" si="162"/>
        <v xml:space="preserve">Frozen </v>
      </c>
      <c r="S2573" t="str">
        <f t="shared" si="163"/>
        <v>Ethnic</v>
      </c>
    </row>
    <row r="2574" spans="1:19" x14ac:dyDescent="0.3">
      <c r="A2574" t="s">
        <v>556</v>
      </c>
      <c r="B2574" t="s">
        <v>557</v>
      </c>
      <c r="C2574" t="s">
        <v>402</v>
      </c>
      <c r="D2574" s="1" t="s">
        <v>403</v>
      </c>
      <c r="F2574" t="s">
        <v>403</v>
      </c>
      <c r="G2574" t="s">
        <v>313</v>
      </c>
      <c r="H2574">
        <v>1</v>
      </c>
      <c r="I2574">
        <v>54</v>
      </c>
      <c r="J2574" s="9">
        <v>35.48571428571428</v>
      </c>
      <c r="K2574">
        <v>54</v>
      </c>
      <c r="L2574" s="10">
        <v>0.34285714285714292</v>
      </c>
      <c r="M2574" s="2">
        <v>44634</v>
      </c>
      <c r="N2574" s="2" t="str">
        <f t="shared" si="160"/>
        <v>March 2022</v>
      </c>
      <c r="O2574" s="2" t="str">
        <f t="shared" si="161"/>
        <v>2022</v>
      </c>
      <c r="P2574">
        <v>40</v>
      </c>
      <c r="Q2574" t="s">
        <v>94</v>
      </c>
      <c r="R2574" t="str">
        <f t="shared" si="162"/>
        <v xml:space="preserve">Frozen </v>
      </c>
      <c r="S2574" t="str">
        <f t="shared" si="163"/>
        <v>Ethnic</v>
      </c>
    </row>
    <row r="2575" spans="1:19" x14ac:dyDescent="0.3">
      <c r="A2575" t="s">
        <v>566</v>
      </c>
      <c r="B2575" t="s">
        <v>567</v>
      </c>
      <c r="C2575" t="s">
        <v>835</v>
      </c>
      <c r="D2575" s="1" t="s">
        <v>836</v>
      </c>
      <c r="F2575" t="s">
        <v>836</v>
      </c>
      <c r="G2575" t="s">
        <v>313</v>
      </c>
      <c r="H2575">
        <v>1</v>
      </c>
      <c r="I2575">
        <v>49.091000000000001</v>
      </c>
      <c r="J2575" s="9">
        <v>37.659042857142865</v>
      </c>
      <c r="K2575">
        <v>49.09</v>
      </c>
      <c r="L2575" s="10">
        <v>0.23285714285714282</v>
      </c>
      <c r="M2575" s="2">
        <v>44634</v>
      </c>
      <c r="N2575" s="2" t="str">
        <f t="shared" si="160"/>
        <v>March 2022</v>
      </c>
      <c r="O2575" s="2" t="str">
        <f t="shared" si="161"/>
        <v>2022</v>
      </c>
      <c r="P2575">
        <v>29</v>
      </c>
      <c r="Q2575" t="s">
        <v>94</v>
      </c>
      <c r="R2575" t="str">
        <f t="shared" si="162"/>
        <v xml:space="preserve">Frozen </v>
      </c>
      <c r="S2575" t="str">
        <f t="shared" si="163"/>
        <v>Ethnic</v>
      </c>
    </row>
    <row r="2576" spans="1:19" x14ac:dyDescent="0.3">
      <c r="A2576" t="s">
        <v>564</v>
      </c>
      <c r="B2576" t="s">
        <v>565</v>
      </c>
      <c r="C2576" t="s">
        <v>835</v>
      </c>
      <c r="D2576" s="1" t="s">
        <v>836</v>
      </c>
      <c r="F2576" t="s">
        <v>836</v>
      </c>
      <c r="G2576" t="s">
        <v>313</v>
      </c>
      <c r="H2576">
        <v>1</v>
      </c>
      <c r="I2576">
        <v>49.091000000000001</v>
      </c>
      <c r="J2576" s="9">
        <v>32.750042857142859</v>
      </c>
      <c r="K2576">
        <v>49.09</v>
      </c>
      <c r="L2576" s="10">
        <v>0.33285714285714285</v>
      </c>
      <c r="M2576" s="2">
        <v>44634</v>
      </c>
      <c r="N2576" s="2" t="str">
        <f t="shared" si="160"/>
        <v>March 2022</v>
      </c>
      <c r="O2576" s="2" t="str">
        <f t="shared" si="161"/>
        <v>2022</v>
      </c>
      <c r="P2576">
        <v>39</v>
      </c>
      <c r="Q2576" t="s">
        <v>94</v>
      </c>
      <c r="R2576" t="str">
        <f t="shared" si="162"/>
        <v xml:space="preserve">Frozen </v>
      </c>
      <c r="S2576" t="str">
        <f t="shared" si="163"/>
        <v>Ethnic</v>
      </c>
    </row>
    <row r="2577" spans="1:19" x14ac:dyDescent="0.3">
      <c r="A2577" t="s">
        <v>556</v>
      </c>
      <c r="B2577" t="s">
        <v>557</v>
      </c>
      <c r="C2577" t="s">
        <v>835</v>
      </c>
      <c r="D2577" s="1" t="s">
        <v>836</v>
      </c>
      <c r="F2577" t="s">
        <v>836</v>
      </c>
      <c r="G2577" t="s">
        <v>313</v>
      </c>
      <c r="H2577">
        <v>1</v>
      </c>
      <c r="I2577">
        <v>49.091000000000001</v>
      </c>
      <c r="J2577" s="9">
        <v>35.204542857142862</v>
      </c>
      <c r="K2577">
        <v>49.09</v>
      </c>
      <c r="L2577" s="10">
        <v>0.28285714285714286</v>
      </c>
      <c r="M2577" s="2">
        <v>44634</v>
      </c>
      <c r="N2577" s="2" t="str">
        <f t="shared" si="160"/>
        <v>March 2022</v>
      </c>
      <c r="O2577" s="2" t="str">
        <f t="shared" si="161"/>
        <v>2022</v>
      </c>
      <c r="P2577">
        <v>34</v>
      </c>
      <c r="Q2577" t="s">
        <v>94</v>
      </c>
      <c r="R2577" t="str">
        <f t="shared" si="162"/>
        <v xml:space="preserve">Frozen </v>
      </c>
      <c r="S2577" t="str">
        <f t="shared" si="163"/>
        <v>Ethnic</v>
      </c>
    </row>
    <row r="2578" spans="1:19" x14ac:dyDescent="0.3">
      <c r="A2578" t="s">
        <v>546</v>
      </c>
      <c r="B2578" t="s">
        <v>547</v>
      </c>
      <c r="C2578" t="s">
        <v>327</v>
      </c>
      <c r="D2578" s="1" t="s">
        <v>328</v>
      </c>
      <c r="F2578" t="s">
        <v>328</v>
      </c>
      <c r="G2578" t="s">
        <v>313</v>
      </c>
      <c r="H2578">
        <v>1</v>
      </c>
      <c r="I2578">
        <v>48.000999999999998</v>
      </c>
      <c r="J2578" s="9">
        <v>32.502857142857138</v>
      </c>
      <c r="K2578">
        <v>48</v>
      </c>
      <c r="L2578" s="10">
        <v>0.3228571428571429</v>
      </c>
      <c r="M2578" s="2">
        <v>44634</v>
      </c>
      <c r="N2578" s="2" t="str">
        <f t="shared" si="160"/>
        <v>March 2022</v>
      </c>
      <c r="O2578" s="2" t="str">
        <f t="shared" si="161"/>
        <v>2022</v>
      </c>
      <c r="P2578">
        <v>38</v>
      </c>
      <c r="Q2578" t="s">
        <v>94</v>
      </c>
      <c r="R2578" t="str">
        <f t="shared" si="162"/>
        <v xml:space="preserve">Frozen </v>
      </c>
      <c r="S2578" t="str">
        <f t="shared" si="163"/>
        <v>Ethnic</v>
      </c>
    </row>
    <row r="2579" spans="1:19" x14ac:dyDescent="0.3">
      <c r="A2579" t="s">
        <v>542</v>
      </c>
      <c r="B2579" t="s">
        <v>543</v>
      </c>
      <c r="C2579" t="s">
        <v>65</v>
      </c>
      <c r="D2579" s="1" t="s">
        <v>66</v>
      </c>
      <c r="E2579" t="s">
        <v>435</v>
      </c>
      <c r="F2579" t="s">
        <v>436</v>
      </c>
      <c r="G2579" t="s">
        <v>313</v>
      </c>
      <c r="H2579">
        <v>1</v>
      </c>
      <c r="I2579">
        <v>47.52</v>
      </c>
      <c r="J2579" s="9">
        <v>36.929828571428573</v>
      </c>
      <c r="K2579">
        <v>47.52</v>
      </c>
      <c r="L2579" s="10">
        <v>0.22285714285714289</v>
      </c>
      <c r="M2579" s="2">
        <v>44634</v>
      </c>
      <c r="N2579" s="2" t="str">
        <f t="shared" si="160"/>
        <v>March 2022</v>
      </c>
      <c r="O2579" s="2" t="str">
        <f t="shared" si="161"/>
        <v>2022</v>
      </c>
      <c r="P2579">
        <v>35</v>
      </c>
      <c r="Q2579" t="s">
        <v>94</v>
      </c>
      <c r="R2579" t="str">
        <f t="shared" si="162"/>
        <v xml:space="preserve">Frozen </v>
      </c>
      <c r="S2579" t="str">
        <f t="shared" si="163"/>
        <v xml:space="preserve">Mainstream </v>
      </c>
    </row>
    <row r="2580" spans="1:19" x14ac:dyDescent="0.3">
      <c r="A2580" t="s">
        <v>566</v>
      </c>
      <c r="B2580" t="s">
        <v>567</v>
      </c>
      <c r="C2580" t="s">
        <v>65</v>
      </c>
      <c r="D2580" s="1" t="s">
        <v>66</v>
      </c>
      <c r="E2580" t="s">
        <v>435</v>
      </c>
      <c r="F2580" t="s">
        <v>436</v>
      </c>
      <c r="G2580" t="s">
        <v>313</v>
      </c>
      <c r="H2580">
        <v>1</v>
      </c>
      <c r="I2580">
        <v>47.52</v>
      </c>
      <c r="J2580" s="9">
        <v>40.731428571428573</v>
      </c>
      <c r="K2580">
        <v>47.52</v>
      </c>
      <c r="L2580" s="10">
        <v>0.14285714285714285</v>
      </c>
      <c r="M2580" s="2">
        <v>44634</v>
      </c>
      <c r="N2580" s="2" t="str">
        <f t="shared" si="160"/>
        <v>March 2022</v>
      </c>
      <c r="O2580" s="2" t="str">
        <f t="shared" si="161"/>
        <v>2022</v>
      </c>
      <c r="P2580">
        <v>27</v>
      </c>
      <c r="Q2580" t="s">
        <v>94</v>
      </c>
      <c r="R2580" t="str">
        <f t="shared" si="162"/>
        <v xml:space="preserve">Frozen </v>
      </c>
      <c r="S2580" t="str">
        <f t="shared" si="163"/>
        <v xml:space="preserve">Mainstream </v>
      </c>
    </row>
    <row r="2581" spans="1:19" x14ac:dyDescent="0.3">
      <c r="A2581" t="s">
        <v>566</v>
      </c>
      <c r="B2581" t="s">
        <v>567</v>
      </c>
      <c r="C2581" t="s">
        <v>65</v>
      </c>
      <c r="D2581" s="1" t="s">
        <v>66</v>
      </c>
      <c r="E2581" t="s">
        <v>225</v>
      </c>
      <c r="F2581" t="s">
        <v>226</v>
      </c>
      <c r="G2581" t="s">
        <v>313</v>
      </c>
      <c r="H2581">
        <v>1</v>
      </c>
      <c r="I2581">
        <v>47.52</v>
      </c>
      <c r="J2581" s="9">
        <v>40.731428571428573</v>
      </c>
      <c r="K2581">
        <v>47.52</v>
      </c>
      <c r="L2581" s="10">
        <v>0.14285714285714285</v>
      </c>
      <c r="M2581" s="2">
        <v>44634</v>
      </c>
      <c r="N2581" s="2" t="str">
        <f t="shared" si="160"/>
        <v>March 2022</v>
      </c>
      <c r="O2581" s="2" t="str">
        <f t="shared" si="161"/>
        <v>2022</v>
      </c>
      <c r="P2581">
        <v>27</v>
      </c>
      <c r="Q2581" t="s">
        <v>94</v>
      </c>
      <c r="R2581" t="str">
        <f t="shared" si="162"/>
        <v xml:space="preserve">Frozen </v>
      </c>
      <c r="S2581" t="str">
        <f t="shared" si="163"/>
        <v xml:space="preserve">Mainstream </v>
      </c>
    </row>
    <row r="2582" spans="1:19" x14ac:dyDescent="0.3">
      <c r="A2582" t="s">
        <v>546</v>
      </c>
      <c r="B2582" t="s">
        <v>547</v>
      </c>
      <c r="C2582" t="s">
        <v>65</v>
      </c>
      <c r="D2582" s="1" t="s">
        <v>66</v>
      </c>
      <c r="E2582" t="s">
        <v>709</v>
      </c>
      <c r="F2582" t="s">
        <v>205</v>
      </c>
      <c r="G2582" t="s">
        <v>313</v>
      </c>
      <c r="H2582">
        <v>1</v>
      </c>
      <c r="I2582">
        <v>47.52</v>
      </c>
      <c r="J2582" s="9">
        <v>35.979428571428571</v>
      </c>
      <c r="K2582">
        <v>47.52</v>
      </c>
      <c r="L2582" s="10">
        <v>0.24285714285714285</v>
      </c>
      <c r="M2582" s="2">
        <v>44634</v>
      </c>
      <c r="N2582" s="2" t="str">
        <f t="shared" si="160"/>
        <v>March 2022</v>
      </c>
      <c r="O2582" s="2" t="str">
        <f t="shared" si="161"/>
        <v>2022</v>
      </c>
      <c r="P2582">
        <v>37</v>
      </c>
      <c r="Q2582" t="s">
        <v>94</v>
      </c>
      <c r="R2582" t="str">
        <f t="shared" si="162"/>
        <v xml:space="preserve">Frozen </v>
      </c>
      <c r="S2582" t="str">
        <f t="shared" si="163"/>
        <v xml:space="preserve">Mainstream </v>
      </c>
    </row>
    <row r="2583" spans="1:19" x14ac:dyDescent="0.3">
      <c r="A2583" t="s">
        <v>566</v>
      </c>
      <c r="B2583" t="s">
        <v>567</v>
      </c>
      <c r="C2583" t="s">
        <v>65</v>
      </c>
      <c r="D2583" s="1" t="s">
        <v>66</v>
      </c>
      <c r="E2583" t="s">
        <v>709</v>
      </c>
      <c r="F2583" t="s">
        <v>205</v>
      </c>
      <c r="G2583" t="s">
        <v>313</v>
      </c>
      <c r="H2583">
        <v>1</v>
      </c>
      <c r="I2583">
        <v>47.52</v>
      </c>
      <c r="J2583" s="9">
        <v>40.731428571428573</v>
      </c>
      <c r="K2583">
        <v>47.52</v>
      </c>
      <c r="L2583" s="10">
        <v>0.14285714285714285</v>
      </c>
      <c r="M2583" s="2">
        <v>44634</v>
      </c>
      <c r="N2583" s="2" t="str">
        <f t="shared" si="160"/>
        <v>March 2022</v>
      </c>
      <c r="O2583" s="2" t="str">
        <f t="shared" si="161"/>
        <v>2022</v>
      </c>
      <c r="P2583">
        <v>27</v>
      </c>
      <c r="Q2583" t="s">
        <v>94</v>
      </c>
      <c r="R2583" t="str">
        <f t="shared" si="162"/>
        <v xml:space="preserve">Frozen </v>
      </c>
      <c r="S2583" t="str">
        <f t="shared" si="163"/>
        <v xml:space="preserve">Mainstream </v>
      </c>
    </row>
    <row r="2584" spans="1:19" x14ac:dyDescent="0.3">
      <c r="A2584" t="s">
        <v>546</v>
      </c>
      <c r="B2584" t="s">
        <v>547</v>
      </c>
      <c r="C2584" t="s">
        <v>65</v>
      </c>
      <c r="D2584" s="1" t="s">
        <v>66</v>
      </c>
      <c r="E2584" t="s">
        <v>425</v>
      </c>
      <c r="F2584" t="s">
        <v>426</v>
      </c>
      <c r="G2584" t="s">
        <v>313</v>
      </c>
      <c r="H2584">
        <v>1</v>
      </c>
      <c r="I2584">
        <v>47.52</v>
      </c>
      <c r="J2584" s="9">
        <v>35.979428571428571</v>
      </c>
      <c r="K2584">
        <v>47.52</v>
      </c>
      <c r="L2584" s="10">
        <v>0.24285714285714285</v>
      </c>
      <c r="M2584" s="2">
        <v>44634</v>
      </c>
      <c r="N2584" s="2" t="str">
        <f t="shared" si="160"/>
        <v>March 2022</v>
      </c>
      <c r="O2584" s="2" t="str">
        <f t="shared" si="161"/>
        <v>2022</v>
      </c>
      <c r="P2584">
        <v>37</v>
      </c>
      <c r="Q2584" t="s">
        <v>94</v>
      </c>
      <c r="R2584" t="str">
        <f t="shared" si="162"/>
        <v xml:space="preserve">Frozen </v>
      </c>
      <c r="S2584" t="str">
        <f t="shared" si="163"/>
        <v xml:space="preserve">Mainstream </v>
      </c>
    </row>
    <row r="2585" spans="1:19" x14ac:dyDescent="0.3">
      <c r="A2585" t="s">
        <v>554</v>
      </c>
      <c r="B2585" t="s">
        <v>555</v>
      </c>
      <c r="C2585" t="s">
        <v>331</v>
      </c>
      <c r="D2585" s="1" t="s">
        <v>332</v>
      </c>
      <c r="F2585" t="s">
        <v>332</v>
      </c>
      <c r="G2585" t="s">
        <v>313</v>
      </c>
      <c r="H2585">
        <v>1</v>
      </c>
      <c r="I2585">
        <v>48.000999999999998</v>
      </c>
      <c r="J2585" s="9">
        <v>33.942857142857143</v>
      </c>
      <c r="K2585">
        <v>48</v>
      </c>
      <c r="L2585" s="10">
        <v>0.29285714285714287</v>
      </c>
      <c r="M2585" s="2">
        <v>44634</v>
      </c>
      <c r="N2585" s="2" t="str">
        <f t="shared" si="160"/>
        <v>March 2022</v>
      </c>
      <c r="O2585" s="2" t="str">
        <f t="shared" si="161"/>
        <v>2022</v>
      </c>
      <c r="P2585">
        <v>35</v>
      </c>
      <c r="Q2585" t="s">
        <v>94</v>
      </c>
      <c r="R2585" t="str">
        <f t="shared" si="162"/>
        <v xml:space="preserve">Frozen </v>
      </c>
      <c r="S2585" t="str">
        <f t="shared" si="163"/>
        <v>Ethnic</v>
      </c>
    </row>
    <row r="2586" spans="1:19" x14ac:dyDescent="0.3">
      <c r="A2586" t="s">
        <v>556</v>
      </c>
      <c r="B2586" t="s">
        <v>557</v>
      </c>
      <c r="C2586" t="s">
        <v>331</v>
      </c>
      <c r="D2586" s="1" t="s">
        <v>332</v>
      </c>
      <c r="F2586" t="s">
        <v>332</v>
      </c>
      <c r="G2586" t="s">
        <v>313</v>
      </c>
      <c r="H2586">
        <v>1</v>
      </c>
      <c r="I2586">
        <v>48.000999999999998</v>
      </c>
      <c r="J2586" s="9">
        <v>35.382857142857148</v>
      </c>
      <c r="K2586">
        <v>48</v>
      </c>
      <c r="L2586" s="10">
        <v>0.26285714285714284</v>
      </c>
      <c r="M2586" s="2">
        <v>44634</v>
      </c>
      <c r="N2586" s="2" t="str">
        <f t="shared" si="160"/>
        <v>March 2022</v>
      </c>
      <c r="O2586" s="2" t="str">
        <f t="shared" si="161"/>
        <v>2022</v>
      </c>
      <c r="P2586">
        <v>32</v>
      </c>
      <c r="Q2586" t="s">
        <v>94</v>
      </c>
      <c r="R2586" t="str">
        <f t="shared" si="162"/>
        <v xml:space="preserve">Frozen </v>
      </c>
      <c r="S2586" t="str">
        <f t="shared" si="163"/>
        <v>Ethnic</v>
      </c>
    </row>
    <row r="2587" spans="1:19" x14ac:dyDescent="0.3">
      <c r="A2587" t="s">
        <v>566</v>
      </c>
      <c r="B2587" t="s">
        <v>567</v>
      </c>
      <c r="C2587" t="s">
        <v>331</v>
      </c>
      <c r="D2587" s="1" t="s">
        <v>332</v>
      </c>
      <c r="F2587" t="s">
        <v>332</v>
      </c>
      <c r="G2587" t="s">
        <v>313</v>
      </c>
      <c r="H2587">
        <v>1</v>
      </c>
      <c r="I2587">
        <v>48.000999999999998</v>
      </c>
      <c r="J2587" s="9">
        <v>37.302857142857142</v>
      </c>
      <c r="K2587">
        <v>48</v>
      </c>
      <c r="L2587" s="10">
        <v>0.22285714285714286</v>
      </c>
      <c r="M2587" s="2">
        <v>44634</v>
      </c>
      <c r="N2587" s="2" t="str">
        <f t="shared" si="160"/>
        <v>March 2022</v>
      </c>
      <c r="O2587" s="2" t="str">
        <f t="shared" si="161"/>
        <v>2022</v>
      </c>
      <c r="P2587">
        <v>28</v>
      </c>
      <c r="Q2587" t="s">
        <v>94</v>
      </c>
      <c r="R2587" t="str">
        <f t="shared" si="162"/>
        <v xml:space="preserve">Frozen </v>
      </c>
      <c r="S2587" t="str">
        <f t="shared" si="163"/>
        <v>Ethnic</v>
      </c>
    </row>
    <row r="2588" spans="1:19" x14ac:dyDescent="0.3">
      <c r="A2588" t="s">
        <v>564</v>
      </c>
      <c r="B2588" t="s">
        <v>565</v>
      </c>
      <c r="C2588" t="s">
        <v>331</v>
      </c>
      <c r="D2588" s="1" t="s">
        <v>332</v>
      </c>
      <c r="F2588" t="s">
        <v>332</v>
      </c>
      <c r="G2588" t="s">
        <v>313</v>
      </c>
      <c r="H2588">
        <v>1</v>
      </c>
      <c r="I2588">
        <v>48.000999999999998</v>
      </c>
      <c r="J2588" s="9">
        <v>32.502857142857138</v>
      </c>
      <c r="K2588">
        <v>48</v>
      </c>
      <c r="L2588" s="10">
        <v>0.3228571428571429</v>
      </c>
      <c r="M2588" s="2">
        <v>44634</v>
      </c>
      <c r="N2588" s="2" t="str">
        <f t="shared" si="160"/>
        <v>March 2022</v>
      </c>
      <c r="O2588" s="2" t="str">
        <f t="shared" si="161"/>
        <v>2022</v>
      </c>
      <c r="P2588">
        <v>38</v>
      </c>
      <c r="Q2588" t="s">
        <v>94</v>
      </c>
      <c r="R2588" t="str">
        <f t="shared" si="162"/>
        <v xml:space="preserve">Frozen </v>
      </c>
      <c r="S2588" t="str">
        <f t="shared" si="163"/>
        <v>Ethnic</v>
      </c>
    </row>
    <row r="2589" spans="1:19" x14ac:dyDescent="0.3">
      <c r="A2589" t="s">
        <v>542</v>
      </c>
      <c r="B2589" t="s">
        <v>543</v>
      </c>
      <c r="C2589" t="s">
        <v>331</v>
      </c>
      <c r="D2589" s="1" t="s">
        <v>332</v>
      </c>
      <c r="F2589" t="s">
        <v>332</v>
      </c>
      <c r="G2589" t="s">
        <v>313</v>
      </c>
      <c r="H2589">
        <v>1</v>
      </c>
      <c r="I2589">
        <v>48.000999999999998</v>
      </c>
      <c r="J2589" s="9">
        <v>33.462857142857146</v>
      </c>
      <c r="K2589">
        <v>48</v>
      </c>
      <c r="L2589" s="10">
        <v>0.30285714285714288</v>
      </c>
      <c r="M2589" s="2">
        <v>44634</v>
      </c>
      <c r="N2589" s="2" t="str">
        <f t="shared" si="160"/>
        <v>March 2022</v>
      </c>
      <c r="O2589" s="2" t="str">
        <f t="shared" si="161"/>
        <v>2022</v>
      </c>
      <c r="P2589">
        <v>36</v>
      </c>
      <c r="Q2589" t="s">
        <v>94</v>
      </c>
      <c r="R2589" t="str">
        <f t="shared" si="162"/>
        <v xml:space="preserve">Frozen </v>
      </c>
      <c r="S2589" t="str">
        <f t="shared" si="163"/>
        <v>Ethnic</v>
      </c>
    </row>
    <row r="2590" spans="1:19" x14ac:dyDescent="0.3">
      <c r="A2590" t="s">
        <v>546</v>
      </c>
      <c r="B2590" t="s">
        <v>547</v>
      </c>
      <c r="C2590" t="s">
        <v>331</v>
      </c>
      <c r="D2590" s="1" t="s">
        <v>332</v>
      </c>
      <c r="F2590" t="s">
        <v>332</v>
      </c>
      <c r="G2590" t="s">
        <v>313</v>
      </c>
      <c r="H2590">
        <v>1</v>
      </c>
      <c r="I2590">
        <v>48.000999999999998</v>
      </c>
      <c r="J2590" s="9">
        <v>32.502857142857138</v>
      </c>
      <c r="K2590">
        <v>48</v>
      </c>
      <c r="L2590" s="10">
        <v>0.3228571428571429</v>
      </c>
      <c r="M2590" s="2">
        <v>44634</v>
      </c>
      <c r="N2590" s="2" t="str">
        <f t="shared" si="160"/>
        <v>March 2022</v>
      </c>
      <c r="O2590" s="2" t="str">
        <f t="shared" si="161"/>
        <v>2022</v>
      </c>
      <c r="P2590">
        <v>38</v>
      </c>
      <c r="Q2590" t="s">
        <v>94</v>
      </c>
      <c r="R2590" t="str">
        <f t="shared" si="162"/>
        <v xml:space="preserve">Frozen </v>
      </c>
      <c r="S2590" t="str">
        <f t="shared" si="163"/>
        <v>Ethnic</v>
      </c>
    </row>
    <row r="2591" spans="1:19" x14ac:dyDescent="0.3">
      <c r="A2591" t="s">
        <v>562</v>
      </c>
      <c r="B2591" t="s">
        <v>563</v>
      </c>
      <c r="C2591" t="s">
        <v>331</v>
      </c>
      <c r="D2591" s="1" t="s">
        <v>332</v>
      </c>
      <c r="F2591" t="s">
        <v>332</v>
      </c>
      <c r="G2591" t="s">
        <v>313</v>
      </c>
      <c r="H2591">
        <v>1</v>
      </c>
      <c r="I2591">
        <v>48.000999999999998</v>
      </c>
      <c r="J2591" s="9">
        <v>35.382857142857148</v>
      </c>
      <c r="K2591">
        <v>48</v>
      </c>
      <c r="L2591" s="10">
        <v>0.26285714285714284</v>
      </c>
      <c r="M2591" s="2">
        <v>44634</v>
      </c>
      <c r="N2591" s="2" t="str">
        <f t="shared" si="160"/>
        <v>March 2022</v>
      </c>
      <c r="O2591" s="2" t="str">
        <f t="shared" si="161"/>
        <v>2022</v>
      </c>
      <c r="P2591">
        <v>32</v>
      </c>
      <c r="Q2591" t="s">
        <v>94</v>
      </c>
      <c r="R2591" t="str">
        <f t="shared" si="162"/>
        <v xml:space="preserve">Frozen </v>
      </c>
      <c r="S2591" t="str">
        <f t="shared" si="163"/>
        <v>Ethnic</v>
      </c>
    </row>
    <row r="2592" spans="1:19" x14ac:dyDescent="0.3">
      <c r="A2592" t="s">
        <v>546</v>
      </c>
      <c r="B2592" t="s">
        <v>547</v>
      </c>
      <c r="C2592" t="s">
        <v>65</v>
      </c>
      <c r="D2592" s="1" t="s">
        <v>66</v>
      </c>
      <c r="E2592" t="s">
        <v>206</v>
      </c>
      <c r="F2592" t="s">
        <v>207</v>
      </c>
      <c r="G2592" t="s">
        <v>313</v>
      </c>
      <c r="H2592">
        <v>1</v>
      </c>
      <c r="I2592">
        <v>47.52</v>
      </c>
      <c r="J2592" s="9">
        <v>35.979428571428571</v>
      </c>
      <c r="K2592">
        <v>47.52</v>
      </c>
      <c r="L2592" s="10">
        <v>0.24285714285714285</v>
      </c>
      <c r="M2592" s="2">
        <v>44631</v>
      </c>
      <c r="N2592" s="2" t="str">
        <f t="shared" si="160"/>
        <v>March 2022</v>
      </c>
      <c r="O2592" s="2" t="str">
        <f t="shared" si="161"/>
        <v>2022</v>
      </c>
      <c r="P2592">
        <v>37</v>
      </c>
      <c r="Q2592" t="s">
        <v>94</v>
      </c>
      <c r="R2592" t="str">
        <f t="shared" si="162"/>
        <v xml:space="preserve">Frozen </v>
      </c>
      <c r="S2592" t="str">
        <f t="shared" si="163"/>
        <v xml:space="preserve">Mainstream </v>
      </c>
    </row>
    <row r="2593" spans="1:19" x14ac:dyDescent="0.3">
      <c r="A2593" t="s">
        <v>542</v>
      </c>
      <c r="B2593" t="s">
        <v>543</v>
      </c>
      <c r="C2593" t="s">
        <v>65</v>
      </c>
      <c r="D2593" s="1" t="s">
        <v>66</v>
      </c>
      <c r="E2593" t="s">
        <v>206</v>
      </c>
      <c r="F2593" t="s">
        <v>207</v>
      </c>
      <c r="G2593" t="s">
        <v>313</v>
      </c>
      <c r="H2593">
        <v>1</v>
      </c>
      <c r="I2593">
        <v>47.52</v>
      </c>
      <c r="J2593" s="9">
        <v>36.929828571428573</v>
      </c>
      <c r="K2593">
        <v>47.52</v>
      </c>
      <c r="L2593" s="10">
        <v>0.22285714285714289</v>
      </c>
      <c r="M2593" s="2">
        <v>44631</v>
      </c>
      <c r="N2593" s="2" t="str">
        <f t="shared" si="160"/>
        <v>March 2022</v>
      </c>
      <c r="O2593" s="2" t="str">
        <f t="shared" si="161"/>
        <v>2022</v>
      </c>
      <c r="P2593">
        <v>35</v>
      </c>
      <c r="Q2593" t="s">
        <v>94</v>
      </c>
      <c r="R2593" t="str">
        <f t="shared" si="162"/>
        <v xml:space="preserve">Frozen </v>
      </c>
      <c r="S2593" t="str">
        <f t="shared" si="163"/>
        <v xml:space="preserve">Mainstream </v>
      </c>
    </row>
    <row r="2594" spans="1:19" x14ac:dyDescent="0.3">
      <c r="A2594" t="s">
        <v>566</v>
      </c>
      <c r="B2594" t="s">
        <v>567</v>
      </c>
      <c r="C2594" t="s">
        <v>65</v>
      </c>
      <c r="D2594" s="1" t="s">
        <v>66</v>
      </c>
      <c r="E2594" t="s">
        <v>206</v>
      </c>
      <c r="F2594" t="s">
        <v>207</v>
      </c>
      <c r="G2594" t="s">
        <v>313</v>
      </c>
      <c r="H2594">
        <v>1</v>
      </c>
      <c r="I2594">
        <v>47.52</v>
      </c>
      <c r="J2594" s="9">
        <v>40.731428571428573</v>
      </c>
      <c r="K2594">
        <v>47.52</v>
      </c>
      <c r="L2594" s="10">
        <v>0.14285714285714285</v>
      </c>
      <c r="M2594" s="2">
        <v>44631</v>
      </c>
      <c r="N2594" s="2" t="str">
        <f t="shared" si="160"/>
        <v>March 2022</v>
      </c>
      <c r="O2594" s="2" t="str">
        <f t="shared" si="161"/>
        <v>2022</v>
      </c>
      <c r="P2594">
        <v>27</v>
      </c>
      <c r="Q2594" t="s">
        <v>94</v>
      </c>
      <c r="R2594" t="str">
        <f t="shared" si="162"/>
        <v xml:space="preserve">Frozen </v>
      </c>
      <c r="S2594" t="str">
        <f t="shared" si="163"/>
        <v xml:space="preserve">Mainstream </v>
      </c>
    </row>
    <row r="2595" spans="1:19" x14ac:dyDescent="0.3">
      <c r="A2595" t="s">
        <v>568</v>
      </c>
      <c r="B2595" t="s">
        <v>569</v>
      </c>
      <c r="C2595" t="s">
        <v>100</v>
      </c>
      <c r="D2595" s="1" t="s">
        <v>101</v>
      </c>
      <c r="E2595" t="s">
        <v>186</v>
      </c>
      <c r="F2595" t="s">
        <v>187</v>
      </c>
      <c r="G2595" t="s">
        <v>313</v>
      </c>
      <c r="H2595">
        <v>26</v>
      </c>
      <c r="I2595">
        <v>46.5</v>
      </c>
      <c r="J2595" s="9">
        <v>44.50714285714286</v>
      </c>
      <c r="K2595">
        <v>1209</v>
      </c>
      <c r="L2595" s="10">
        <v>4.2857142857142837E-2</v>
      </c>
      <c r="M2595" s="2">
        <v>44631</v>
      </c>
      <c r="N2595" s="2" t="str">
        <f t="shared" si="160"/>
        <v>March 2022</v>
      </c>
      <c r="O2595" s="2" t="str">
        <f t="shared" si="161"/>
        <v>2022</v>
      </c>
      <c r="P2595">
        <v>30</v>
      </c>
      <c r="Q2595" t="s">
        <v>94</v>
      </c>
      <c r="R2595" t="str">
        <f t="shared" si="162"/>
        <v xml:space="preserve">Frozen </v>
      </c>
      <c r="S2595" t="str">
        <f t="shared" si="163"/>
        <v>Ethnic</v>
      </c>
    </row>
    <row r="2596" spans="1:19" x14ac:dyDescent="0.3">
      <c r="A2596" t="s">
        <v>566</v>
      </c>
      <c r="B2596" t="s">
        <v>567</v>
      </c>
      <c r="C2596" t="s">
        <v>322</v>
      </c>
      <c r="D2596" s="1" t="s">
        <v>323</v>
      </c>
      <c r="F2596" t="s">
        <v>323</v>
      </c>
      <c r="G2596" t="s">
        <v>313</v>
      </c>
      <c r="H2596">
        <v>1</v>
      </c>
      <c r="I2596">
        <v>48.000999999999998</v>
      </c>
      <c r="J2596" s="9">
        <v>37.302857142857142</v>
      </c>
      <c r="K2596">
        <v>48</v>
      </c>
      <c r="L2596" s="10">
        <v>0.22285714285714286</v>
      </c>
      <c r="M2596" s="2">
        <v>44631</v>
      </c>
      <c r="N2596" s="2" t="str">
        <f t="shared" si="160"/>
        <v>March 2022</v>
      </c>
      <c r="O2596" s="2" t="str">
        <f t="shared" si="161"/>
        <v>2022</v>
      </c>
      <c r="P2596">
        <v>28</v>
      </c>
      <c r="Q2596" t="s">
        <v>94</v>
      </c>
      <c r="R2596" t="str">
        <f t="shared" si="162"/>
        <v xml:space="preserve">Frozen </v>
      </c>
      <c r="S2596" t="str">
        <f t="shared" si="163"/>
        <v>Ethnic</v>
      </c>
    </row>
    <row r="2597" spans="1:19" x14ac:dyDescent="0.3">
      <c r="A2597" t="s">
        <v>558</v>
      </c>
      <c r="B2597" t="s">
        <v>559</v>
      </c>
      <c r="C2597" t="s">
        <v>95</v>
      </c>
      <c r="D2597" s="1" t="s">
        <v>96</v>
      </c>
      <c r="F2597" t="s">
        <v>96</v>
      </c>
      <c r="G2597" t="s">
        <v>313</v>
      </c>
      <c r="H2597">
        <v>0</v>
      </c>
      <c r="I2597">
        <v>54</v>
      </c>
      <c r="J2597" s="9" t="e">
        <v>#DIV/0!</v>
      </c>
      <c r="K2597">
        <v>0</v>
      </c>
      <c r="L2597" s="10" t="s">
        <v>652</v>
      </c>
      <c r="M2597" s="2">
        <v>44631</v>
      </c>
      <c r="N2597" s="2" t="str">
        <f t="shared" si="160"/>
        <v>March 2022</v>
      </c>
      <c r="O2597" s="2" t="str">
        <f t="shared" si="161"/>
        <v>2022</v>
      </c>
      <c r="P2597">
        <v>46</v>
      </c>
      <c r="Q2597" t="s">
        <v>94</v>
      </c>
      <c r="R2597" t="str">
        <f t="shared" si="162"/>
        <v xml:space="preserve">Frozen </v>
      </c>
      <c r="S2597" t="str">
        <f t="shared" si="163"/>
        <v>Ethnic</v>
      </c>
    </row>
    <row r="2598" spans="1:19" x14ac:dyDescent="0.3">
      <c r="A2598" t="s">
        <v>542</v>
      </c>
      <c r="B2598" t="s">
        <v>543</v>
      </c>
      <c r="C2598" t="s">
        <v>65</v>
      </c>
      <c r="D2598" s="1" t="s">
        <v>66</v>
      </c>
      <c r="E2598" t="s">
        <v>201</v>
      </c>
      <c r="F2598" t="s">
        <v>202</v>
      </c>
      <c r="G2598" t="s">
        <v>313</v>
      </c>
      <c r="H2598">
        <v>1</v>
      </c>
      <c r="I2598">
        <v>47.52</v>
      </c>
      <c r="J2598" s="9">
        <v>36.929828571428573</v>
      </c>
      <c r="K2598">
        <v>47.52</v>
      </c>
      <c r="L2598" s="10">
        <v>0.22285714285714289</v>
      </c>
      <c r="M2598" s="2">
        <v>44631</v>
      </c>
      <c r="N2598" s="2" t="str">
        <f t="shared" si="160"/>
        <v>March 2022</v>
      </c>
      <c r="O2598" s="2" t="str">
        <f t="shared" si="161"/>
        <v>2022</v>
      </c>
      <c r="P2598">
        <v>35</v>
      </c>
      <c r="Q2598" t="s">
        <v>94</v>
      </c>
      <c r="R2598" t="str">
        <f t="shared" si="162"/>
        <v xml:space="preserve">Frozen </v>
      </c>
      <c r="S2598" t="str">
        <f t="shared" si="163"/>
        <v xml:space="preserve">Mainstream </v>
      </c>
    </row>
    <row r="2599" spans="1:19" x14ac:dyDescent="0.3">
      <c r="A2599" t="s">
        <v>566</v>
      </c>
      <c r="B2599" t="s">
        <v>567</v>
      </c>
      <c r="C2599" t="s">
        <v>65</v>
      </c>
      <c r="D2599" s="1" t="s">
        <v>66</v>
      </c>
      <c r="E2599" t="s">
        <v>69</v>
      </c>
      <c r="F2599" t="s">
        <v>70</v>
      </c>
      <c r="G2599" t="s">
        <v>313</v>
      </c>
      <c r="H2599">
        <v>4</v>
      </c>
      <c r="I2599">
        <v>47.52</v>
      </c>
      <c r="J2599" s="9">
        <v>40.731428571428573</v>
      </c>
      <c r="K2599">
        <v>190.08</v>
      </c>
      <c r="L2599" s="10">
        <v>0.14285714285714285</v>
      </c>
      <c r="M2599" s="2">
        <v>44631</v>
      </c>
      <c r="N2599" s="2" t="str">
        <f t="shared" si="160"/>
        <v>March 2022</v>
      </c>
      <c r="O2599" s="2" t="str">
        <f t="shared" si="161"/>
        <v>2022</v>
      </c>
      <c r="P2599">
        <v>27</v>
      </c>
      <c r="Q2599" t="s">
        <v>94</v>
      </c>
      <c r="R2599" t="str">
        <f t="shared" si="162"/>
        <v xml:space="preserve">Frozen </v>
      </c>
      <c r="S2599" t="str">
        <f t="shared" si="163"/>
        <v xml:space="preserve">Mainstream </v>
      </c>
    </row>
    <row r="2600" spans="1:19" x14ac:dyDescent="0.3">
      <c r="A2600" t="s">
        <v>546</v>
      </c>
      <c r="B2600" t="s">
        <v>547</v>
      </c>
      <c r="C2600" t="s">
        <v>65</v>
      </c>
      <c r="D2600" s="1" t="s">
        <v>66</v>
      </c>
      <c r="E2600" t="s">
        <v>159</v>
      </c>
      <c r="F2600" t="s">
        <v>160</v>
      </c>
      <c r="G2600" t="s">
        <v>313</v>
      </c>
      <c r="H2600">
        <v>4</v>
      </c>
      <c r="I2600">
        <v>47.52</v>
      </c>
      <c r="J2600" s="9">
        <v>35.979428571428571</v>
      </c>
      <c r="K2600">
        <v>190.08</v>
      </c>
      <c r="L2600" s="10">
        <v>0.24285714285714285</v>
      </c>
      <c r="M2600" s="2">
        <v>44631</v>
      </c>
      <c r="N2600" s="2" t="str">
        <f t="shared" si="160"/>
        <v>March 2022</v>
      </c>
      <c r="O2600" s="2" t="str">
        <f t="shared" si="161"/>
        <v>2022</v>
      </c>
      <c r="P2600">
        <v>37</v>
      </c>
      <c r="Q2600" t="s">
        <v>94</v>
      </c>
      <c r="R2600" t="str">
        <f t="shared" si="162"/>
        <v xml:space="preserve">Frozen </v>
      </c>
      <c r="S2600" t="str">
        <f t="shared" si="163"/>
        <v xml:space="preserve">Mainstream </v>
      </c>
    </row>
    <row r="2601" spans="1:19" x14ac:dyDescent="0.3">
      <c r="A2601" t="s">
        <v>542</v>
      </c>
      <c r="B2601" t="s">
        <v>543</v>
      </c>
      <c r="C2601" t="s">
        <v>65</v>
      </c>
      <c r="D2601" s="1" t="s">
        <v>66</v>
      </c>
      <c r="E2601" t="s">
        <v>159</v>
      </c>
      <c r="F2601" t="s">
        <v>160</v>
      </c>
      <c r="G2601" t="s">
        <v>313</v>
      </c>
      <c r="H2601">
        <v>4</v>
      </c>
      <c r="I2601">
        <v>47.52</v>
      </c>
      <c r="J2601" s="9">
        <v>36.929828571428573</v>
      </c>
      <c r="K2601">
        <v>190.08</v>
      </c>
      <c r="L2601" s="10">
        <v>0.22285714285714289</v>
      </c>
      <c r="M2601" s="2">
        <v>44631</v>
      </c>
      <c r="N2601" s="2" t="str">
        <f t="shared" si="160"/>
        <v>March 2022</v>
      </c>
      <c r="O2601" s="2" t="str">
        <f t="shared" si="161"/>
        <v>2022</v>
      </c>
      <c r="P2601">
        <v>35</v>
      </c>
      <c r="Q2601" t="s">
        <v>94</v>
      </c>
      <c r="R2601" t="str">
        <f t="shared" si="162"/>
        <v xml:space="preserve">Frozen </v>
      </c>
      <c r="S2601" t="str">
        <f t="shared" si="163"/>
        <v xml:space="preserve">Mainstream </v>
      </c>
    </row>
    <row r="2602" spans="1:19" x14ac:dyDescent="0.3">
      <c r="A2602" t="s">
        <v>566</v>
      </c>
      <c r="B2602" t="s">
        <v>567</v>
      </c>
      <c r="C2602" t="s">
        <v>65</v>
      </c>
      <c r="D2602" s="1" t="s">
        <v>66</v>
      </c>
      <c r="E2602" t="s">
        <v>159</v>
      </c>
      <c r="F2602" t="s">
        <v>160</v>
      </c>
      <c r="G2602" t="s">
        <v>313</v>
      </c>
      <c r="H2602">
        <v>4</v>
      </c>
      <c r="I2602">
        <v>47.52</v>
      </c>
      <c r="J2602" s="9">
        <v>40.731428571428573</v>
      </c>
      <c r="K2602">
        <v>190.08</v>
      </c>
      <c r="L2602" s="10">
        <v>0.14285714285714285</v>
      </c>
      <c r="M2602" s="2">
        <v>44631</v>
      </c>
      <c r="N2602" s="2" t="str">
        <f t="shared" si="160"/>
        <v>March 2022</v>
      </c>
      <c r="O2602" s="2" t="str">
        <f t="shared" si="161"/>
        <v>2022</v>
      </c>
      <c r="P2602">
        <v>27</v>
      </c>
      <c r="Q2602" t="s">
        <v>94</v>
      </c>
      <c r="R2602" t="str">
        <f t="shared" si="162"/>
        <v xml:space="preserve">Frozen </v>
      </c>
      <c r="S2602" t="str">
        <f t="shared" si="163"/>
        <v xml:space="preserve">Mainstream </v>
      </c>
    </row>
    <row r="2603" spans="1:19" x14ac:dyDescent="0.3">
      <c r="A2603" t="s">
        <v>566</v>
      </c>
      <c r="B2603" t="s">
        <v>567</v>
      </c>
      <c r="C2603" t="s">
        <v>325</v>
      </c>
      <c r="D2603" s="1" t="s">
        <v>326</v>
      </c>
      <c r="F2603" t="s">
        <v>326</v>
      </c>
      <c r="G2603" t="s">
        <v>313</v>
      </c>
      <c r="H2603">
        <v>1</v>
      </c>
      <c r="I2603">
        <v>48.000999999999998</v>
      </c>
      <c r="J2603" s="9">
        <v>37.302857142857142</v>
      </c>
      <c r="K2603">
        <v>48</v>
      </c>
      <c r="L2603" s="10">
        <v>0.22285714285714286</v>
      </c>
      <c r="M2603" s="2">
        <v>44631</v>
      </c>
      <c r="N2603" s="2" t="str">
        <f t="shared" si="160"/>
        <v>March 2022</v>
      </c>
      <c r="O2603" s="2" t="str">
        <f t="shared" si="161"/>
        <v>2022</v>
      </c>
      <c r="P2603">
        <v>28</v>
      </c>
      <c r="Q2603" t="s">
        <v>94</v>
      </c>
      <c r="R2603" t="str">
        <f t="shared" si="162"/>
        <v xml:space="preserve">Frozen </v>
      </c>
      <c r="S2603" t="str">
        <f t="shared" si="163"/>
        <v>Ethnic</v>
      </c>
    </row>
    <row r="2604" spans="1:19" x14ac:dyDescent="0.3">
      <c r="A2604" t="s">
        <v>558</v>
      </c>
      <c r="B2604" t="s">
        <v>559</v>
      </c>
      <c r="C2604" t="s">
        <v>677</v>
      </c>
      <c r="D2604" s="1" t="s">
        <v>678</v>
      </c>
      <c r="F2604" t="s">
        <v>678</v>
      </c>
      <c r="G2604" t="s">
        <v>313</v>
      </c>
      <c r="H2604">
        <v>0</v>
      </c>
      <c r="I2604">
        <v>54</v>
      </c>
      <c r="J2604" s="9" t="e">
        <v>#DIV/0!</v>
      </c>
      <c r="K2604">
        <v>0</v>
      </c>
      <c r="L2604" s="10" t="s">
        <v>652</v>
      </c>
      <c r="M2604" s="2">
        <v>44631</v>
      </c>
      <c r="N2604" s="2" t="str">
        <f t="shared" si="160"/>
        <v>March 2022</v>
      </c>
      <c r="O2604" s="2" t="str">
        <f t="shared" si="161"/>
        <v>2022</v>
      </c>
      <c r="P2604">
        <v>46</v>
      </c>
      <c r="Q2604" t="s">
        <v>94</v>
      </c>
      <c r="R2604" t="str">
        <f t="shared" si="162"/>
        <v xml:space="preserve">Frozen </v>
      </c>
      <c r="S2604" t="str">
        <f t="shared" si="163"/>
        <v>Ethnic</v>
      </c>
    </row>
    <row r="2605" spans="1:19" x14ac:dyDescent="0.3">
      <c r="A2605" t="s">
        <v>546</v>
      </c>
      <c r="B2605" t="s">
        <v>547</v>
      </c>
      <c r="C2605" t="s">
        <v>677</v>
      </c>
      <c r="D2605" s="1" t="s">
        <v>678</v>
      </c>
      <c r="F2605" t="s">
        <v>678</v>
      </c>
      <c r="G2605" t="s">
        <v>313</v>
      </c>
      <c r="H2605">
        <v>1</v>
      </c>
      <c r="I2605">
        <v>54</v>
      </c>
      <c r="J2605" s="9">
        <v>32.785714285714285</v>
      </c>
      <c r="K2605">
        <v>54</v>
      </c>
      <c r="L2605" s="10">
        <v>0.39285714285714285</v>
      </c>
      <c r="M2605" s="2">
        <v>44631</v>
      </c>
      <c r="N2605" s="2" t="str">
        <f t="shared" si="160"/>
        <v>March 2022</v>
      </c>
      <c r="O2605" s="2" t="str">
        <f t="shared" si="161"/>
        <v>2022</v>
      </c>
      <c r="P2605">
        <v>45</v>
      </c>
      <c r="Q2605" t="s">
        <v>94</v>
      </c>
      <c r="R2605" t="str">
        <f t="shared" si="162"/>
        <v xml:space="preserve">Frozen </v>
      </c>
      <c r="S2605" t="str">
        <f t="shared" si="163"/>
        <v>Ethnic</v>
      </c>
    </row>
    <row r="2606" spans="1:19" x14ac:dyDescent="0.3">
      <c r="A2606" t="s">
        <v>568</v>
      </c>
      <c r="B2606" t="s">
        <v>569</v>
      </c>
      <c r="C2606" t="s">
        <v>677</v>
      </c>
      <c r="D2606" s="1" t="s">
        <v>678</v>
      </c>
      <c r="F2606" t="s">
        <v>678</v>
      </c>
      <c r="G2606" t="s">
        <v>313</v>
      </c>
      <c r="H2606">
        <v>0</v>
      </c>
      <c r="I2606">
        <v>54</v>
      </c>
      <c r="J2606" s="9" t="e">
        <v>#DIV/0!</v>
      </c>
      <c r="K2606">
        <v>0</v>
      </c>
      <c r="L2606" s="10" t="s">
        <v>652</v>
      </c>
      <c r="M2606" s="2">
        <v>44631</v>
      </c>
      <c r="N2606" s="2" t="str">
        <f t="shared" si="160"/>
        <v>March 2022</v>
      </c>
      <c r="O2606" s="2" t="str">
        <f t="shared" si="161"/>
        <v>2022</v>
      </c>
      <c r="P2606">
        <v>40</v>
      </c>
      <c r="Q2606" t="s">
        <v>94</v>
      </c>
      <c r="R2606" t="str">
        <f t="shared" si="162"/>
        <v xml:space="preserve">Frozen </v>
      </c>
      <c r="S2606" t="str">
        <f t="shared" si="163"/>
        <v>Ethnic</v>
      </c>
    </row>
    <row r="2607" spans="1:19" x14ac:dyDescent="0.3">
      <c r="A2607" t="s">
        <v>566</v>
      </c>
      <c r="B2607" t="s">
        <v>567</v>
      </c>
      <c r="C2607" t="s">
        <v>677</v>
      </c>
      <c r="D2607" s="1" t="s">
        <v>678</v>
      </c>
      <c r="F2607" t="s">
        <v>678</v>
      </c>
      <c r="G2607" t="s">
        <v>313</v>
      </c>
      <c r="H2607">
        <v>1</v>
      </c>
      <c r="I2607">
        <v>54</v>
      </c>
      <c r="J2607" s="9">
        <v>37.645714285714291</v>
      </c>
      <c r="K2607">
        <v>54</v>
      </c>
      <c r="L2607" s="10">
        <v>0.30285714285714282</v>
      </c>
      <c r="M2607" s="2">
        <v>44631</v>
      </c>
      <c r="N2607" s="2" t="str">
        <f t="shared" si="160"/>
        <v>March 2022</v>
      </c>
      <c r="O2607" s="2" t="str">
        <f t="shared" si="161"/>
        <v>2022</v>
      </c>
      <c r="P2607">
        <v>36</v>
      </c>
      <c r="Q2607" t="s">
        <v>94</v>
      </c>
      <c r="R2607" t="str">
        <f t="shared" si="162"/>
        <v xml:space="preserve">Frozen </v>
      </c>
      <c r="S2607" t="str">
        <f t="shared" si="163"/>
        <v>Ethnic</v>
      </c>
    </row>
    <row r="2608" spans="1:19" x14ac:dyDescent="0.3">
      <c r="A2608" t="s">
        <v>560</v>
      </c>
      <c r="B2608" t="s">
        <v>561</v>
      </c>
      <c r="C2608" t="s">
        <v>677</v>
      </c>
      <c r="D2608" s="1" t="s">
        <v>678</v>
      </c>
      <c r="F2608" t="s">
        <v>678</v>
      </c>
      <c r="G2608" t="s">
        <v>313</v>
      </c>
      <c r="H2608">
        <v>1</v>
      </c>
      <c r="I2608">
        <v>54</v>
      </c>
      <c r="J2608" s="9">
        <v>37.105714285714285</v>
      </c>
      <c r="K2608">
        <v>54</v>
      </c>
      <c r="L2608" s="10">
        <v>0.31285714285714289</v>
      </c>
      <c r="M2608" s="2">
        <v>44631</v>
      </c>
      <c r="N2608" s="2" t="str">
        <f t="shared" si="160"/>
        <v>March 2022</v>
      </c>
      <c r="O2608" s="2" t="str">
        <f t="shared" si="161"/>
        <v>2022</v>
      </c>
      <c r="P2608">
        <v>37</v>
      </c>
      <c r="Q2608" t="s">
        <v>94</v>
      </c>
      <c r="R2608" t="str">
        <f t="shared" si="162"/>
        <v xml:space="preserve">Frozen </v>
      </c>
      <c r="S2608" t="str">
        <f t="shared" si="163"/>
        <v>Ethnic</v>
      </c>
    </row>
    <row r="2609" spans="1:19" x14ac:dyDescent="0.3">
      <c r="A2609" t="s">
        <v>566</v>
      </c>
      <c r="B2609" t="s">
        <v>567</v>
      </c>
      <c r="C2609" t="s">
        <v>65</v>
      </c>
      <c r="D2609" s="1" t="s">
        <v>66</v>
      </c>
      <c r="E2609" t="s">
        <v>679</v>
      </c>
      <c r="F2609" t="s">
        <v>680</v>
      </c>
      <c r="G2609" t="s">
        <v>313</v>
      </c>
      <c r="H2609">
        <v>2</v>
      </c>
      <c r="I2609">
        <v>47.52</v>
      </c>
      <c r="J2609" s="9">
        <v>40.731428571428573</v>
      </c>
      <c r="K2609">
        <v>95.04</v>
      </c>
      <c r="L2609" s="10">
        <v>0.14285714285714285</v>
      </c>
      <c r="M2609" s="2">
        <v>44631</v>
      </c>
      <c r="N2609" s="2" t="str">
        <f t="shared" si="160"/>
        <v>March 2022</v>
      </c>
      <c r="O2609" s="2" t="str">
        <f t="shared" si="161"/>
        <v>2022</v>
      </c>
      <c r="P2609">
        <v>27</v>
      </c>
      <c r="Q2609" t="s">
        <v>94</v>
      </c>
      <c r="R2609" t="str">
        <f t="shared" si="162"/>
        <v xml:space="preserve">Frozen </v>
      </c>
      <c r="S2609" t="str">
        <f t="shared" si="163"/>
        <v xml:space="preserve">Mainstream </v>
      </c>
    </row>
    <row r="2610" spans="1:19" x14ac:dyDescent="0.3">
      <c r="A2610" t="s">
        <v>554</v>
      </c>
      <c r="B2610" t="s">
        <v>555</v>
      </c>
      <c r="C2610" t="s">
        <v>675</v>
      </c>
      <c r="D2610" s="1" t="s">
        <v>676</v>
      </c>
      <c r="F2610" t="s">
        <v>676</v>
      </c>
      <c r="G2610" t="s">
        <v>313</v>
      </c>
      <c r="H2610">
        <v>1</v>
      </c>
      <c r="I2610">
        <v>48.000999999999998</v>
      </c>
      <c r="J2610" s="9">
        <v>33.942857142857143</v>
      </c>
      <c r="K2610">
        <v>48</v>
      </c>
      <c r="L2610" s="10">
        <v>0.29285714285714287</v>
      </c>
      <c r="M2610" s="2">
        <v>44631</v>
      </c>
      <c r="N2610" s="2" t="str">
        <f t="shared" si="160"/>
        <v>March 2022</v>
      </c>
      <c r="O2610" s="2" t="str">
        <f t="shared" si="161"/>
        <v>2022</v>
      </c>
      <c r="P2610">
        <v>35</v>
      </c>
      <c r="Q2610" t="s">
        <v>94</v>
      </c>
      <c r="R2610" t="str">
        <f t="shared" si="162"/>
        <v xml:space="preserve">Frozen </v>
      </c>
      <c r="S2610" t="str">
        <f t="shared" si="163"/>
        <v>Ethnic</v>
      </c>
    </row>
    <row r="2611" spans="1:19" x14ac:dyDescent="0.3">
      <c r="A2611" t="s">
        <v>540</v>
      </c>
      <c r="B2611" t="s">
        <v>541</v>
      </c>
      <c r="C2611" t="s">
        <v>675</v>
      </c>
      <c r="D2611" s="1" t="s">
        <v>676</v>
      </c>
      <c r="F2611" t="s">
        <v>676</v>
      </c>
      <c r="G2611" t="s">
        <v>313</v>
      </c>
      <c r="H2611">
        <v>1</v>
      </c>
      <c r="I2611">
        <v>48.000999999999998</v>
      </c>
      <c r="J2611" s="9">
        <v>29.142857142857142</v>
      </c>
      <c r="K2611">
        <v>48</v>
      </c>
      <c r="L2611" s="10">
        <v>0.39285714285714285</v>
      </c>
      <c r="M2611" s="2">
        <v>44631</v>
      </c>
      <c r="N2611" s="2" t="str">
        <f t="shared" si="160"/>
        <v>March 2022</v>
      </c>
      <c r="O2611" s="2" t="str">
        <f t="shared" si="161"/>
        <v>2022</v>
      </c>
      <c r="P2611">
        <v>45</v>
      </c>
      <c r="Q2611" t="s">
        <v>94</v>
      </c>
      <c r="R2611" t="str">
        <f t="shared" si="162"/>
        <v xml:space="preserve">Frozen </v>
      </c>
      <c r="S2611" t="str">
        <f t="shared" si="163"/>
        <v>Ethnic</v>
      </c>
    </row>
    <row r="2612" spans="1:19" x14ac:dyDescent="0.3">
      <c r="A2612" t="s">
        <v>558</v>
      </c>
      <c r="B2612" t="s">
        <v>559</v>
      </c>
      <c r="C2612" t="s">
        <v>675</v>
      </c>
      <c r="D2612" s="1" t="s">
        <v>676</v>
      </c>
      <c r="F2612" t="s">
        <v>676</v>
      </c>
      <c r="G2612" t="s">
        <v>313</v>
      </c>
      <c r="H2612">
        <v>0</v>
      </c>
      <c r="I2612">
        <v>48.000999999999998</v>
      </c>
      <c r="J2612" s="9" t="e">
        <v>#DIV/0!</v>
      </c>
      <c r="K2612">
        <v>0</v>
      </c>
      <c r="L2612" s="10" t="s">
        <v>652</v>
      </c>
      <c r="M2612" s="2">
        <v>44631</v>
      </c>
      <c r="N2612" s="2" t="str">
        <f t="shared" si="160"/>
        <v>March 2022</v>
      </c>
      <c r="O2612" s="2" t="str">
        <f t="shared" si="161"/>
        <v>2022</v>
      </c>
      <c r="P2612">
        <v>39</v>
      </c>
      <c r="Q2612" t="s">
        <v>94</v>
      </c>
      <c r="R2612" t="str">
        <f t="shared" si="162"/>
        <v xml:space="preserve">Frozen </v>
      </c>
      <c r="S2612" t="str">
        <f t="shared" si="163"/>
        <v>Ethnic</v>
      </c>
    </row>
    <row r="2613" spans="1:19" x14ac:dyDescent="0.3">
      <c r="A2613" t="s">
        <v>568</v>
      </c>
      <c r="B2613" t="s">
        <v>569</v>
      </c>
      <c r="C2613" t="s">
        <v>675</v>
      </c>
      <c r="D2613" s="1" t="s">
        <v>676</v>
      </c>
      <c r="F2613" t="s">
        <v>676</v>
      </c>
      <c r="G2613" t="s">
        <v>313</v>
      </c>
      <c r="H2613">
        <v>0</v>
      </c>
      <c r="I2613">
        <v>48.000999999999998</v>
      </c>
      <c r="J2613" s="9" t="e">
        <v>#DIV/0!</v>
      </c>
      <c r="K2613">
        <v>0</v>
      </c>
      <c r="L2613" s="10" t="s">
        <v>652</v>
      </c>
      <c r="M2613" s="2">
        <v>44631</v>
      </c>
      <c r="N2613" s="2" t="str">
        <f t="shared" si="160"/>
        <v>March 2022</v>
      </c>
      <c r="O2613" s="2" t="str">
        <f t="shared" si="161"/>
        <v>2022</v>
      </c>
      <c r="P2613">
        <v>32</v>
      </c>
      <c r="Q2613" t="s">
        <v>94</v>
      </c>
      <c r="R2613" t="str">
        <f t="shared" si="162"/>
        <v xml:space="preserve">Frozen </v>
      </c>
      <c r="S2613" t="str">
        <f t="shared" si="163"/>
        <v>Ethnic</v>
      </c>
    </row>
    <row r="2614" spans="1:19" x14ac:dyDescent="0.3">
      <c r="A2614" t="s">
        <v>566</v>
      </c>
      <c r="B2614" t="s">
        <v>567</v>
      </c>
      <c r="C2614" t="s">
        <v>675</v>
      </c>
      <c r="D2614" s="1" t="s">
        <v>676</v>
      </c>
      <c r="F2614" t="s">
        <v>676</v>
      </c>
      <c r="G2614" t="s">
        <v>313</v>
      </c>
      <c r="H2614">
        <v>1</v>
      </c>
      <c r="I2614">
        <v>48.000999999999998</v>
      </c>
      <c r="J2614" s="9">
        <v>37.302857142857142</v>
      </c>
      <c r="K2614">
        <v>48</v>
      </c>
      <c r="L2614" s="10">
        <v>0.22285714285714286</v>
      </c>
      <c r="M2614" s="2">
        <v>44631</v>
      </c>
      <c r="N2614" s="2" t="str">
        <f t="shared" si="160"/>
        <v>March 2022</v>
      </c>
      <c r="O2614" s="2" t="str">
        <f t="shared" si="161"/>
        <v>2022</v>
      </c>
      <c r="P2614">
        <v>28</v>
      </c>
      <c r="Q2614" t="s">
        <v>94</v>
      </c>
      <c r="R2614" t="str">
        <f t="shared" si="162"/>
        <v xml:space="preserve">Frozen </v>
      </c>
      <c r="S2614" t="str">
        <f t="shared" si="163"/>
        <v>Ethnic</v>
      </c>
    </row>
    <row r="2615" spans="1:19" x14ac:dyDescent="0.3">
      <c r="A2615" t="s">
        <v>564</v>
      </c>
      <c r="B2615" t="s">
        <v>565</v>
      </c>
      <c r="C2615" t="s">
        <v>675</v>
      </c>
      <c r="D2615" s="1" t="s">
        <v>676</v>
      </c>
      <c r="F2615" t="s">
        <v>676</v>
      </c>
      <c r="G2615" t="s">
        <v>313</v>
      </c>
      <c r="H2615">
        <v>1</v>
      </c>
      <c r="I2615">
        <v>48.000999999999998</v>
      </c>
      <c r="J2615" s="9">
        <v>32.502857142857138</v>
      </c>
      <c r="K2615">
        <v>48</v>
      </c>
      <c r="L2615" s="10">
        <v>0.3228571428571429</v>
      </c>
      <c r="M2615" s="2">
        <v>44631</v>
      </c>
      <c r="N2615" s="2" t="str">
        <f t="shared" si="160"/>
        <v>March 2022</v>
      </c>
      <c r="O2615" s="2" t="str">
        <f t="shared" si="161"/>
        <v>2022</v>
      </c>
      <c r="P2615">
        <v>38</v>
      </c>
      <c r="Q2615" t="s">
        <v>94</v>
      </c>
      <c r="R2615" t="str">
        <f t="shared" si="162"/>
        <v xml:space="preserve">Frozen </v>
      </c>
      <c r="S2615" t="str">
        <f t="shared" si="163"/>
        <v>Ethnic</v>
      </c>
    </row>
    <row r="2616" spans="1:19" x14ac:dyDescent="0.3">
      <c r="A2616" t="s">
        <v>560</v>
      </c>
      <c r="B2616" t="s">
        <v>561</v>
      </c>
      <c r="C2616" t="s">
        <v>675</v>
      </c>
      <c r="D2616" s="1" t="s">
        <v>676</v>
      </c>
      <c r="F2616" t="s">
        <v>676</v>
      </c>
      <c r="G2616" t="s">
        <v>313</v>
      </c>
      <c r="H2616">
        <v>1</v>
      </c>
      <c r="I2616">
        <v>48.000999999999998</v>
      </c>
      <c r="J2616" s="9">
        <v>36.822857142857146</v>
      </c>
      <c r="K2616">
        <v>48</v>
      </c>
      <c r="L2616" s="10">
        <v>0.23285714285714279</v>
      </c>
      <c r="M2616" s="2">
        <v>44631</v>
      </c>
      <c r="N2616" s="2" t="str">
        <f t="shared" si="160"/>
        <v>March 2022</v>
      </c>
      <c r="O2616" s="2" t="str">
        <f t="shared" si="161"/>
        <v>2022</v>
      </c>
      <c r="P2616">
        <v>29</v>
      </c>
      <c r="Q2616" t="s">
        <v>94</v>
      </c>
      <c r="R2616" t="str">
        <f t="shared" si="162"/>
        <v xml:space="preserve">Frozen </v>
      </c>
      <c r="S2616" t="str">
        <f t="shared" si="163"/>
        <v>Ethnic</v>
      </c>
    </row>
    <row r="2617" spans="1:19" x14ac:dyDescent="0.3">
      <c r="A2617" t="s">
        <v>542</v>
      </c>
      <c r="B2617" t="s">
        <v>543</v>
      </c>
      <c r="C2617" t="s">
        <v>675</v>
      </c>
      <c r="D2617" s="1" t="s">
        <v>676</v>
      </c>
      <c r="F2617" t="s">
        <v>676</v>
      </c>
      <c r="G2617" t="s">
        <v>313</v>
      </c>
      <c r="H2617">
        <v>1</v>
      </c>
      <c r="I2617">
        <v>48.000999999999998</v>
      </c>
      <c r="J2617" s="9">
        <v>33.462857142857146</v>
      </c>
      <c r="K2617">
        <v>48</v>
      </c>
      <c r="L2617" s="10">
        <v>0.30285714285714288</v>
      </c>
      <c r="M2617" s="2">
        <v>44631</v>
      </c>
      <c r="N2617" s="2" t="str">
        <f t="shared" si="160"/>
        <v>March 2022</v>
      </c>
      <c r="O2617" s="2" t="str">
        <f t="shared" si="161"/>
        <v>2022</v>
      </c>
      <c r="P2617">
        <v>36</v>
      </c>
      <c r="Q2617" t="s">
        <v>94</v>
      </c>
      <c r="R2617" t="str">
        <f t="shared" si="162"/>
        <v xml:space="preserve">Frozen </v>
      </c>
      <c r="S2617" t="str">
        <f t="shared" si="163"/>
        <v>Ethnic</v>
      </c>
    </row>
    <row r="2618" spans="1:19" x14ac:dyDescent="0.3">
      <c r="A2618" t="s">
        <v>546</v>
      </c>
      <c r="B2618" t="s">
        <v>547</v>
      </c>
      <c r="C2618" t="s">
        <v>675</v>
      </c>
      <c r="D2618" s="1" t="s">
        <v>676</v>
      </c>
      <c r="F2618" t="s">
        <v>676</v>
      </c>
      <c r="G2618" t="s">
        <v>313</v>
      </c>
      <c r="H2618">
        <v>1</v>
      </c>
      <c r="I2618">
        <v>48.000999999999998</v>
      </c>
      <c r="J2618" s="9">
        <v>32.502857142857138</v>
      </c>
      <c r="K2618">
        <v>48</v>
      </c>
      <c r="L2618" s="10">
        <v>0.3228571428571429</v>
      </c>
      <c r="M2618" s="2">
        <v>44631</v>
      </c>
      <c r="N2618" s="2" t="str">
        <f t="shared" si="160"/>
        <v>March 2022</v>
      </c>
      <c r="O2618" s="2" t="str">
        <f t="shared" si="161"/>
        <v>2022</v>
      </c>
      <c r="P2618">
        <v>38</v>
      </c>
      <c r="Q2618" t="s">
        <v>94</v>
      </c>
      <c r="R2618" t="str">
        <f t="shared" si="162"/>
        <v xml:space="preserve">Frozen </v>
      </c>
      <c r="S2618" t="str">
        <f t="shared" si="163"/>
        <v>Ethnic</v>
      </c>
    </row>
    <row r="2619" spans="1:19" x14ac:dyDescent="0.3">
      <c r="A2619" t="s">
        <v>562</v>
      </c>
      <c r="B2619" t="s">
        <v>563</v>
      </c>
      <c r="C2619" t="s">
        <v>675</v>
      </c>
      <c r="D2619" s="1" t="s">
        <v>676</v>
      </c>
      <c r="F2619" t="s">
        <v>676</v>
      </c>
      <c r="G2619" t="s">
        <v>313</v>
      </c>
      <c r="H2619">
        <v>1</v>
      </c>
      <c r="I2619">
        <v>48.000999999999998</v>
      </c>
      <c r="J2619" s="9">
        <v>35.382857142857148</v>
      </c>
      <c r="K2619">
        <v>48</v>
      </c>
      <c r="L2619" s="10">
        <v>0.26285714285714284</v>
      </c>
      <c r="M2619" s="2">
        <v>44631</v>
      </c>
      <c r="N2619" s="2" t="str">
        <f t="shared" si="160"/>
        <v>March 2022</v>
      </c>
      <c r="O2619" s="2" t="str">
        <f t="shared" si="161"/>
        <v>2022</v>
      </c>
      <c r="P2619">
        <v>32</v>
      </c>
      <c r="Q2619" t="s">
        <v>94</v>
      </c>
      <c r="R2619" t="str">
        <f t="shared" si="162"/>
        <v xml:space="preserve">Frozen </v>
      </c>
      <c r="S2619" t="str">
        <f t="shared" si="163"/>
        <v>Ethnic</v>
      </c>
    </row>
    <row r="2620" spans="1:19" x14ac:dyDescent="0.3">
      <c r="A2620" t="s">
        <v>546</v>
      </c>
      <c r="B2620" t="s">
        <v>547</v>
      </c>
      <c r="C2620" t="s">
        <v>342</v>
      </c>
      <c r="D2620" s="1" t="s">
        <v>343</v>
      </c>
      <c r="F2620" t="s">
        <v>343</v>
      </c>
      <c r="G2620" t="s">
        <v>313</v>
      </c>
      <c r="H2620">
        <v>2</v>
      </c>
      <c r="I2620">
        <v>48.000999999999998</v>
      </c>
      <c r="J2620" s="9">
        <v>32.502857142857138</v>
      </c>
      <c r="K2620">
        <v>96</v>
      </c>
      <c r="L2620" s="10">
        <v>0.3228571428571429</v>
      </c>
      <c r="M2620" s="2">
        <v>44631</v>
      </c>
      <c r="N2620" s="2" t="str">
        <f t="shared" si="160"/>
        <v>March 2022</v>
      </c>
      <c r="O2620" s="2" t="str">
        <f t="shared" si="161"/>
        <v>2022</v>
      </c>
      <c r="P2620">
        <v>38</v>
      </c>
      <c r="Q2620" t="s">
        <v>94</v>
      </c>
      <c r="R2620" t="str">
        <f t="shared" si="162"/>
        <v xml:space="preserve">Frozen </v>
      </c>
      <c r="S2620" t="str">
        <f t="shared" si="163"/>
        <v>Ethnic</v>
      </c>
    </row>
    <row r="2621" spans="1:19" x14ac:dyDescent="0.3">
      <c r="A2621" t="s">
        <v>568</v>
      </c>
      <c r="B2621" t="s">
        <v>569</v>
      </c>
      <c r="C2621" t="s">
        <v>147</v>
      </c>
      <c r="D2621" s="1" t="s">
        <v>148</v>
      </c>
      <c r="F2621" t="s">
        <v>148</v>
      </c>
      <c r="G2621" t="s">
        <v>313</v>
      </c>
      <c r="H2621">
        <v>0</v>
      </c>
      <c r="I2621">
        <v>48.000999999999998</v>
      </c>
      <c r="J2621" s="9" t="e">
        <v>#DIV/0!</v>
      </c>
      <c r="K2621">
        <v>0</v>
      </c>
      <c r="L2621" s="10" t="s">
        <v>652</v>
      </c>
      <c r="M2621" s="2">
        <v>44631</v>
      </c>
      <c r="N2621" s="2" t="str">
        <f t="shared" si="160"/>
        <v>March 2022</v>
      </c>
      <c r="O2621" s="2" t="str">
        <f t="shared" si="161"/>
        <v>2022</v>
      </c>
      <c r="P2621">
        <v>32</v>
      </c>
      <c r="Q2621" t="s">
        <v>94</v>
      </c>
      <c r="R2621" t="str">
        <f t="shared" si="162"/>
        <v xml:space="preserve">Frozen </v>
      </c>
      <c r="S2621" t="str">
        <f t="shared" si="163"/>
        <v>Ethnic</v>
      </c>
    </row>
    <row r="2622" spans="1:19" x14ac:dyDescent="0.3">
      <c r="A2622" t="s">
        <v>558</v>
      </c>
      <c r="B2622" t="s">
        <v>559</v>
      </c>
      <c r="C2622" t="s">
        <v>147</v>
      </c>
      <c r="D2622" s="1" t="s">
        <v>148</v>
      </c>
      <c r="F2622" t="s">
        <v>148</v>
      </c>
      <c r="G2622" t="s">
        <v>313</v>
      </c>
      <c r="H2622">
        <v>0</v>
      </c>
      <c r="I2622">
        <v>54</v>
      </c>
      <c r="J2622" s="9" t="e">
        <v>#DIV/0!</v>
      </c>
      <c r="K2622">
        <v>0</v>
      </c>
      <c r="L2622" s="10" t="s">
        <v>652</v>
      </c>
      <c r="M2622" s="2">
        <v>44631</v>
      </c>
      <c r="N2622" s="2" t="str">
        <f t="shared" si="160"/>
        <v>March 2022</v>
      </c>
      <c r="O2622" s="2" t="str">
        <f t="shared" si="161"/>
        <v>2022</v>
      </c>
      <c r="P2622">
        <v>46</v>
      </c>
      <c r="Q2622" t="s">
        <v>94</v>
      </c>
      <c r="R2622" t="str">
        <f t="shared" si="162"/>
        <v xml:space="preserve">Frozen </v>
      </c>
      <c r="S2622" t="str">
        <f t="shared" si="163"/>
        <v>Ethnic</v>
      </c>
    </row>
    <row r="2623" spans="1:19" x14ac:dyDescent="0.3">
      <c r="A2623" t="s">
        <v>564</v>
      </c>
      <c r="B2623" t="s">
        <v>565</v>
      </c>
      <c r="C2623" t="s">
        <v>147</v>
      </c>
      <c r="D2623" s="1" t="s">
        <v>148</v>
      </c>
      <c r="F2623" t="s">
        <v>148</v>
      </c>
      <c r="G2623" t="s">
        <v>313</v>
      </c>
      <c r="H2623">
        <v>1</v>
      </c>
      <c r="I2623">
        <v>48.000999999999998</v>
      </c>
      <c r="J2623" s="9">
        <v>32.502857142857138</v>
      </c>
      <c r="K2623">
        <v>48</v>
      </c>
      <c r="L2623" s="10">
        <v>0.3228571428571429</v>
      </c>
      <c r="M2623" s="2">
        <v>44631</v>
      </c>
      <c r="N2623" s="2" t="str">
        <f t="shared" si="160"/>
        <v>March 2022</v>
      </c>
      <c r="O2623" s="2" t="str">
        <f t="shared" si="161"/>
        <v>2022</v>
      </c>
      <c r="P2623">
        <v>38</v>
      </c>
      <c r="Q2623" t="s">
        <v>94</v>
      </c>
      <c r="R2623" t="str">
        <f t="shared" si="162"/>
        <v xml:space="preserve">Frozen </v>
      </c>
      <c r="S2623" t="str">
        <f t="shared" si="163"/>
        <v>Ethnic</v>
      </c>
    </row>
    <row r="2624" spans="1:19" x14ac:dyDescent="0.3">
      <c r="A2624" t="s">
        <v>560</v>
      </c>
      <c r="B2624" t="s">
        <v>561</v>
      </c>
      <c r="C2624" t="s">
        <v>147</v>
      </c>
      <c r="D2624" s="1" t="s">
        <v>148</v>
      </c>
      <c r="F2624" t="s">
        <v>148</v>
      </c>
      <c r="G2624" t="s">
        <v>313</v>
      </c>
      <c r="H2624">
        <v>1</v>
      </c>
      <c r="I2624">
        <v>48.000999999999998</v>
      </c>
      <c r="J2624" s="9">
        <v>36.822857142857146</v>
      </c>
      <c r="K2624">
        <v>48</v>
      </c>
      <c r="L2624" s="10">
        <v>0.23285714285714279</v>
      </c>
      <c r="M2624" s="2">
        <v>44631</v>
      </c>
      <c r="N2624" s="2" t="str">
        <f t="shared" si="160"/>
        <v>March 2022</v>
      </c>
      <c r="O2624" s="2" t="str">
        <f t="shared" si="161"/>
        <v>2022</v>
      </c>
      <c r="P2624">
        <v>29</v>
      </c>
      <c r="Q2624" t="s">
        <v>94</v>
      </c>
      <c r="R2624" t="str">
        <f t="shared" si="162"/>
        <v xml:space="preserve">Frozen </v>
      </c>
      <c r="S2624" t="str">
        <f t="shared" si="163"/>
        <v>Ethnic</v>
      </c>
    </row>
    <row r="2625" spans="1:19" x14ac:dyDescent="0.3">
      <c r="A2625" t="s">
        <v>542</v>
      </c>
      <c r="B2625" t="s">
        <v>543</v>
      </c>
      <c r="C2625" t="s">
        <v>147</v>
      </c>
      <c r="D2625" s="1" t="s">
        <v>148</v>
      </c>
      <c r="F2625" t="s">
        <v>148</v>
      </c>
      <c r="G2625" t="s">
        <v>313</v>
      </c>
      <c r="H2625">
        <v>1</v>
      </c>
      <c r="I2625">
        <v>48.000999999999998</v>
      </c>
      <c r="J2625" s="9">
        <v>33.462857142857146</v>
      </c>
      <c r="K2625">
        <v>48</v>
      </c>
      <c r="L2625" s="10">
        <v>0.30285714285714288</v>
      </c>
      <c r="M2625" s="2">
        <v>44631</v>
      </c>
      <c r="N2625" s="2" t="str">
        <f t="shared" si="160"/>
        <v>March 2022</v>
      </c>
      <c r="O2625" s="2" t="str">
        <f t="shared" si="161"/>
        <v>2022</v>
      </c>
      <c r="P2625">
        <v>36</v>
      </c>
      <c r="Q2625" t="s">
        <v>94</v>
      </c>
      <c r="R2625" t="str">
        <f t="shared" si="162"/>
        <v xml:space="preserve">Frozen </v>
      </c>
      <c r="S2625" t="str">
        <f t="shared" si="163"/>
        <v>Ethnic</v>
      </c>
    </row>
    <row r="2626" spans="1:19" x14ac:dyDescent="0.3">
      <c r="A2626" t="s">
        <v>546</v>
      </c>
      <c r="B2626" t="s">
        <v>547</v>
      </c>
      <c r="C2626" t="s">
        <v>147</v>
      </c>
      <c r="D2626" s="1" t="s">
        <v>148</v>
      </c>
      <c r="F2626" t="s">
        <v>148</v>
      </c>
      <c r="G2626" t="s">
        <v>313</v>
      </c>
      <c r="H2626">
        <v>1</v>
      </c>
      <c r="I2626">
        <v>48.000999999999998</v>
      </c>
      <c r="J2626" s="9">
        <v>32.502857142857138</v>
      </c>
      <c r="K2626">
        <v>48</v>
      </c>
      <c r="L2626" s="10">
        <v>0.3228571428571429</v>
      </c>
      <c r="M2626" s="2">
        <v>44631</v>
      </c>
      <c r="N2626" s="2" t="str">
        <f t="shared" ref="N2626:N2689" si="164">TEXT(M2626,"mmmm yyyy")</f>
        <v>March 2022</v>
      </c>
      <c r="O2626" s="2" t="str">
        <f t="shared" ref="O2626:O2689" si="165">TEXT(M2626,"yyyyy")</f>
        <v>2022</v>
      </c>
      <c r="P2626">
        <v>38</v>
      </c>
      <c r="Q2626" t="s">
        <v>94</v>
      </c>
      <c r="R2626" t="str">
        <f t="shared" si="162"/>
        <v xml:space="preserve">Frozen </v>
      </c>
      <c r="S2626" t="str">
        <f t="shared" si="163"/>
        <v>Ethnic</v>
      </c>
    </row>
    <row r="2627" spans="1:19" x14ac:dyDescent="0.3">
      <c r="A2627" t="s">
        <v>566</v>
      </c>
      <c r="B2627" t="s">
        <v>567</v>
      </c>
      <c r="C2627" t="s">
        <v>65</v>
      </c>
      <c r="D2627" s="1" t="s">
        <v>66</v>
      </c>
      <c r="E2627" t="s">
        <v>240</v>
      </c>
      <c r="F2627" t="s">
        <v>241</v>
      </c>
      <c r="G2627" t="s">
        <v>313</v>
      </c>
      <c r="H2627">
        <v>1</v>
      </c>
      <c r="I2627">
        <v>47.52</v>
      </c>
      <c r="J2627" s="9">
        <v>40.731428571428573</v>
      </c>
      <c r="K2627">
        <v>47.52</v>
      </c>
      <c r="L2627" s="10">
        <v>0.14285714285714285</v>
      </c>
      <c r="M2627" s="2">
        <v>44630</v>
      </c>
      <c r="N2627" s="2" t="str">
        <f t="shared" si="164"/>
        <v>March 2022</v>
      </c>
      <c r="O2627" s="2" t="str">
        <f t="shared" si="165"/>
        <v>2022</v>
      </c>
      <c r="P2627">
        <v>27</v>
      </c>
      <c r="Q2627" t="s">
        <v>94</v>
      </c>
      <c r="R2627" t="str">
        <f t="shared" ref="R2627:R2690" si="166">IF(Q2627="ADFF-AFB",$V$4,IF(Q2627="ADFF-AFS",$V$5,IF(Q2627="ADFF-AFV",$V$6,IF(Q2627="ADFF-FRZ",$V$7,$V$8))))</f>
        <v xml:space="preserve">Frozen </v>
      </c>
      <c r="S2627" t="str">
        <f t="shared" ref="S2627:S2690" si="167">IF(D2627=$U$10,$V$10,IF(D2627=$U$11,$V$11,IF(D2627=$U$12,$V$12,IF(D2627=$U$13,$V$13,$V$14))))</f>
        <v xml:space="preserve">Mainstream </v>
      </c>
    </row>
    <row r="2628" spans="1:19" x14ac:dyDescent="0.3">
      <c r="A2628" t="s">
        <v>542</v>
      </c>
      <c r="B2628" t="s">
        <v>543</v>
      </c>
      <c r="C2628" t="s">
        <v>65</v>
      </c>
      <c r="D2628" s="1" t="s">
        <v>66</v>
      </c>
      <c r="E2628" t="s">
        <v>240</v>
      </c>
      <c r="F2628" t="s">
        <v>241</v>
      </c>
      <c r="G2628" t="s">
        <v>313</v>
      </c>
      <c r="H2628">
        <v>1</v>
      </c>
      <c r="I2628">
        <v>47.52</v>
      </c>
      <c r="J2628" s="9">
        <v>38.355428571428575</v>
      </c>
      <c r="K2628">
        <v>47.52</v>
      </c>
      <c r="L2628" s="10">
        <v>0.19285714285714289</v>
      </c>
      <c r="M2628" s="2">
        <v>44630</v>
      </c>
      <c r="N2628" s="2" t="str">
        <f t="shared" si="164"/>
        <v>March 2022</v>
      </c>
      <c r="O2628" s="2" t="str">
        <f t="shared" si="165"/>
        <v>2022</v>
      </c>
      <c r="P2628">
        <v>32</v>
      </c>
      <c r="Q2628" t="s">
        <v>94</v>
      </c>
      <c r="R2628" t="str">
        <f t="shared" si="166"/>
        <v xml:space="preserve">Frozen </v>
      </c>
      <c r="S2628" t="str">
        <f t="shared" si="167"/>
        <v xml:space="preserve">Mainstream </v>
      </c>
    </row>
    <row r="2629" spans="1:19" x14ac:dyDescent="0.3">
      <c r="A2629" t="s">
        <v>542</v>
      </c>
      <c r="B2629" t="s">
        <v>543</v>
      </c>
      <c r="C2629" t="s">
        <v>65</v>
      </c>
      <c r="D2629" s="1" t="s">
        <v>66</v>
      </c>
      <c r="E2629" t="s">
        <v>143</v>
      </c>
      <c r="F2629" t="s">
        <v>144</v>
      </c>
      <c r="G2629" t="s">
        <v>313</v>
      </c>
      <c r="H2629">
        <v>1</v>
      </c>
      <c r="I2629">
        <v>47.52</v>
      </c>
      <c r="J2629" s="9">
        <v>38.355428571428575</v>
      </c>
      <c r="K2629">
        <v>47.52</v>
      </c>
      <c r="L2629" s="10">
        <v>0.19285714285714289</v>
      </c>
      <c r="M2629" s="2">
        <v>44630</v>
      </c>
      <c r="N2629" s="2" t="str">
        <f t="shared" si="164"/>
        <v>March 2022</v>
      </c>
      <c r="O2629" s="2" t="str">
        <f t="shared" si="165"/>
        <v>2022</v>
      </c>
      <c r="P2629">
        <v>32</v>
      </c>
      <c r="Q2629" t="s">
        <v>94</v>
      </c>
      <c r="R2629" t="str">
        <f t="shared" si="166"/>
        <v xml:space="preserve">Frozen </v>
      </c>
      <c r="S2629" t="str">
        <f t="shared" si="167"/>
        <v xml:space="preserve">Mainstream </v>
      </c>
    </row>
    <row r="2630" spans="1:19" x14ac:dyDescent="0.3">
      <c r="A2630" t="s">
        <v>546</v>
      </c>
      <c r="B2630" t="s">
        <v>547</v>
      </c>
      <c r="C2630" t="s">
        <v>65</v>
      </c>
      <c r="D2630" s="1" t="s">
        <v>66</v>
      </c>
      <c r="E2630" t="s">
        <v>143</v>
      </c>
      <c r="F2630" t="s">
        <v>144</v>
      </c>
      <c r="G2630" t="s">
        <v>313</v>
      </c>
      <c r="H2630">
        <v>1</v>
      </c>
      <c r="I2630">
        <v>47.52</v>
      </c>
      <c r="J2630" s="9">
        <v>37.405028571428574</v>
      </c>
      <c r="K2630">
        <v>47.52</v>
      </c>
      <c r="L2630" s="10">
        <v>0.21285714285714286</v>
      </c>
      <c r="M2630" s="2">
        <v>44630</v>
      </c>
      <c r="N2630" s="2" t="str">
        <f t="shared" si="164"/>
        <v>March 2022</v>
      </c>
      <c r="O2630" s="2" t="str">
        <f t="shared" si="165"/>
        <v>2022</v>
      </c>
      <c r="P2630">
        <v>34</v>
      </c>
      <c r="Q2630" t="s">
        <v>94</v>
      </c>
      <c r="R2630" t="str">
        <f t="shared" si="166"/>
        <v xml:space="preserve">Frozen </v>
      </c>
      <c r="S2630" t="str">
        <f t="shared" si="167"/>
        <v xml:space="preserve">Mainstream </v>
      </c>
    </row>
    <row r="2631" spans="1:19" x14ac:dyDescent="0.3">
      <c r="A2631" t="s">
        <v>566</v>
      </c>
      <c r="B2631" t="s">
        <v>567</v>
      </c>
      <c r="C2631" t="s">
        <v>65</v>
      </c>
      <c r="D2631" s="1" t="s">
        <v>66</v>
      </c>
      <c r="E2631" t="s">
        <v>686</v>
      </c>
      <c r="F2631" t="s">
        <v>140</v>
      </c>
      <c r="G2631" t="s">
        <v>313</v>
      </c>
      <c r="H2631">
        <v>2</v>
      </c>
      <c r="I2631">
        <v>47.52</v>
      </c>
      <c r="J2631" s="9">
        <v>40.731428571428573</v>
      </c>
      <c r="K2631">
        <v>95.04</v>
      </c>
      <c r="L2631" s="10">
        <v>0.14285714285714285</v>
      </c>
      <c r="M2631" s="2">
        <v>44629</v>
      </c>
      <c r="N2631" s="2" t="str">
        <f t="shared" si="164"/>
        <v>March 2022</v>
      </c>
      <c r="O2631" s="2" t="str">
        <f t="shared" si="165"/>
        <v>2022</v>
      </c>
      <c r="P2631">
        <v>27</v>
      </c>
      <c r="Q2631" t="s">
        <v>94</v>
      </c>
      <c r="R2631" t="str">
        <f t="shared" si="166"/>
        <v xml:space="preserve">Frozen </v>
      </c>
      <c r="S2631" t="str">
        <f t="shared" si="167"/>
        <v xml:space="preserve">Mainstream </v>
      </c>
    </row>
    <row r="2632" spans="1:19" x14ac:dyDescent="0.3">
      <c r="A2632" t="s">
        <v>542</v>
      </c>
      <c r="B2632" t="s">
        <v>543</v>
      </c>
      <c r="C2632" t="s">
        <v>65</v>
      </c>
      <c r="D2632" s="1" t="s">
        <v>66</v>
      </c>
      <c r="E2632" t="s">
        <v>208</v>
      </c>
      <c r="F2632" t="s">
        <v>209</v>
      </c>
      <c r="G2632" t="s">
        <v>313</v>
      </c>
      <c r="H2632">
        <v>1</v>
      </c>
      <c r="I2632">
        <v>54.32</v>
      </c>
      <c r="J2632" s="9">
        <v>39.498399999999997</v>
      </c>
      <c r="K2632">
        <v>54.32</v>
      </c>
      <c r="L2632" s="10">
        <v>0.27285714285714291</v>
      </c>
      <c r="M2632" s="2">
        <v>44629</v>
      </c>
      <c r="N2632" s="2" t="str">
        <f t="shared" si="164"/>
        <v>March 2022</v>
      </c>
      <c r="O2632" s="2" t="str">
        <f t="shared" si="165"/>
        <v>2022</v>
      </c>
      <c r="P2632">
        <v>40</v>
      </c>
      <c r="Q2632" t="s">
        <v>94</v>
      </c>
      <c r="R2632" t="str">
        <f t="shared" si="166"/>
        <v xml:space="preserve">Frozen </v>
      </c>
      <c r="S2632" t="str">
        <f t="shared" si="167"/>
        <v xml:space="preserve">Mainstream </v>
      </c>
    </row>
    <row r="2633" spans="1:19" x14ac:dyDescent="0.3">
      <c r="A2633" t="s">
        <v>546</v>
      </c>
      <c r="B2633" t="s">
        <v>547</v>
      </c>
      <c r="C2633" t="s">
        <v>65</v>
      </c>
      <c r="D2633" s="1" t="s">
        <v>66</v>
      </c>
      <c r="E2633" t="s">
        <v>208</v>
      </c>
      <c r="F2633" t="s">
        <v>209</v>
      </c>
      <c r="G2633" t="s">
        <v>313</v>
      </c>
      <c r="H2633">
        <v>1</v>
      </c>
      <c r="I2633">
        <v>54.32</v>
      </c>
      <c r="J2633" s="9">
        <v>38.411999999999999</v>
      </c>
      <c r="K2633">
        <v>54.32</v>
      </c>
      <c r="L2633" s="10">
        <v>0.29285714285714287</v>
      </c>
      <c r="M2633" s="2">
        <v>44629</v>
      </c>
      <c r="N2633" s="2" t="str">
        <f t="shared" si="164"/>
        <v>March 2022</v>
      </c>
      <c r="O2633" s="2" t="str">
        <f t="shared" si="165"/>
        <v>2022</v>
      </c>
      <c r="P2633">
        <v>42</v>
      </c>
      <c r="Q2633" t="s">
        <v>94</v>
      </c>
      <c r="R2633" t="str">
        <f t="shared" si="166"/>
        <v xml:space="preserve">Frozen </v>
      </c>
      <c r="S2633" t="str">
        <f t="shared" si="167"/>
        <v xml:space="preserve">Mainstream </v>
      </c>
    </row>
    <row r="2634" spans="1:19" x14ac:dyDescent="0.3">
      <c r="A2634" t="s">
        <v>542</v>
      </c>
      <c r="B2634" t="s">
        <v>543</v>
      </c>
      <c r="C2634" t="s">
        <v>65</v>
      </c>
      <c r="D2634" s="1" t="s">
        <v>66</v>
      </c>
      <c r="E2634" t="s">
        <v>439</v>
      </c>
      <c r="F2634" t="s">
        <v>440</v>
      </c>
      <c r="G2634" t="s">
        <v>313</v>
      </c>
      <c r="H2634">
        <v>5</v>
      </c>
      <c r="I2634">
        <v>54.32</v>
      </c>
      <c r="J2634" s="9">
        <v>39.498400000000004</v>
      </c>
      <c r="K2634">
        <v>271.60000000000002</v>
      </c>
      <c r="L2634" s="10">
        <v>0.27285714285714291</v>
      </c>
      <c r="M2634" s="2">
        <v>44629</v>
      </c>
      <c r="N2634" s="2" t="str">
        <f t="shared" si="164"/>
        <v>March 2022</v>
      </c>
      <c r="O2634" s="2" t="str">
        <f t="shared" si="165"/>
        <v>2022</v>
      </c>
      <c r="P2634">
        <v>40</v>
      </c>
      <c r="Q2634" t="s">
        <v>94</v>
      </c>
      <c r="R2634" t="str">
        <f t="shared" si="166"/>
        <v xml:space="preserve">Frozen </v>
      </c>
      <c r="S2634" t="str">
        <f t="shared" si="167"/>
        <v xml:space="preserve">Mainstream </v>
      </c>
    </row>
    <row r="2635" spans="1:19" x14ac:dyDescent="0.3">
      <c r="A2635" t="s">
        <v>566</v>
      </c>
      <c r="B2635" t="s">
        <v>567</v>
      </c>
      <c r="C2635" t="s">
        <v>65</v>
      </c>
      <c r="D2635" s="1" t="s">
        <v>66</v>
      </c>
      <c r="E2635" t="s">
        <v>75</v>
      </c>
      <c r="F2635" t="s">
        <v>76</v>
      </c>
      <c r="G2635" t="s">
        <v>313</v>
      </c>
      <c r="H2635">
        <v>1</v>
      </c>
      <c r="I2635">
        <v>47.52</v>
      </c>
      <c r="J2635" s="9">
        <v>40.731428571428573</v>
      </c>
      <c r="K2635">
        <v>47.52</v>
      </c>
      <c r="L2635" s="10">
        <v>0.14285714285714285</v>
      </c>
      <c r="M2635" s="2">
        <v>44629</v>
      </c>
      <c r="N2635" s="2" t="str">
        <f t="shared" si="164"/>
        <v>March 2022</v>
      </c>
      <c r="O2635" s="2" t="str">
        <f t="shared" si="165"/>
        <v>2022</v>
      </c>
      <c r="P2635">
        <v>27</v>
      </c>
      <c r="Q2635" t="s">
        <v>94</v>
      </c>
      <c r="R2635" t="str">
        <f t="shared" si="166"/>
        <v xml:space="preserve">Frozen </v>
      </c>
      <c r="S2635" t="str">
        <f t="shared" si="167"/>
        <v xml:space="preserve">Mainstream </v>
      </c>
    </row>
    <row r="2636" spans="1:19" x14ac:dyDescent="0.3">
      <c r="A2636" t="s">
        <v>566</v>
      </c>
      <c r="B2636" t="s">
        <v>567</v>
      </c>
      <c r="C2636" t="s">
        <v>65</v>
      </c>
      <c r="D2636" s="1" t="s">
        <v>66</v>
      </c>
      <c r="E2636" t="s">
        <v>765</v>
      </c>
      <c r="F2636" t="s">
        <v>766</v>
      </c>
      <c r="G2636" t="s">
        <v>313</v>
      </c>
      <c r="H2636">
        <v>-1</v>
      </c>
      <c r="I2636">
        <v>56</v>
      </c>
      <c r="J2636" s="9">
        <v>41.839999999999996</v>
      </c>
      <c r="K2636">
        <v>-56</v>
      </c>
      <c r="L2636" s="10">
        <v>0.25285714285714289</v>
      </c>
      <c r="M2636" s="2">
        <v>44629</v>
      </c>
      <c r="N2636" s="2" t="str">
        <f t="shared" si="164"/>
        <v>March 2022</v>
      </c>
      <c r="O2636" s="2" t="str">
        <f t="shared" si="165"/>
        <v>2022</v>
      </c>
      <c r="P2636">
        <v>38</v>
      </c>
      <c r="Q2636" t="s">
        <v>94</v>
      </c>
      <c r="R2636" t="str">
        <f t="shared" si="166"/>
        <v xml:space="preserve">Frozen </v>
      </c>
      <c r="S2636" t="str">
        <f t="shared" si="167"/>
        <v xml:space="preserve">Mainstream </v>
      </c>
    </row>
    <row r="2637" spans="1:19" x14ac:dyDescent="0.3">
      <c r="A2637" t="s">
        <v>568</v>
      </c>
      <c r="B2637" t="s">
        <v>569</v>
      </c>
      <c r="C2637" t="s">
        <v>65</v>
      </c>
      <c r="D2637" s="1" t="s">
        <v>66</v>
      </c>
      <c r="E2637" t="s">
        <v>765</v>
      </c>
      <c r="F2637" t="s">
        <v>766</v>
      </c>
      <c r="G2637" t="s">
        <v>313</v>
      </c>
      <c r="H2637">
        <v>-1</v>
      </c>
      <c r="I2637">
        <v>56</v>
      </c>
      <c r="J2637" s="9">
        <v>41.839999999999996</v>
      </c>
      <c r="K2637">
        <v>-56</v>
      </c>
      <c r="L2637" s="10">
        <v>0.25285714285714289</v>
      </c>
      <c r="M2637" s="2">
        <v>44629</v>
      </c>
      <c r="N2637" s="2" t="str">
        <f t="shared" si="164"/>
        <v>March 2022</v>
      </c>
      <c r="O2637" s="2" t="str">
        <f t="shared" si="165"/>
        <v>2022</v>
      </c>
      <c r="P2637">
        <v>38</v>
      </c>
      <c r="Q2637" t="s">
        <v>94</v>
      </c>
      <c r="R2637" t="str">
        <f t="shared" si="166"/>
        <v xml:space="preserve">Frozen </v>
      </c>
      <c r="S2637" t="str">
        <f t="shared" si="167"/>
        <v xml:space="preserve">Mainstream </v>
      </c>
    </row>
    <row r="2638" spans="1:19" x14ac:dyDescent="0.3">
      <c r="A2638" t="s">
        <v>542</v>
      </c>
      <c r="B2638" t="s">
        <v>543</v>
      </c>
      <c r="C2638" t="s">
        <v>65</v>
      </c>
      <c r="D2638" s="1" t="s">
        <v>66</v>
      </c>
      <c r="E2638" t="s">
        <v>765</v>
      </c>
      <c r="F2638" t="s">
        <v>766</v>
      </c>
      <c r="G2638" t="s">
        <v>313</v>
      </c>
      <c r="H2638">
        <v>-1</v>
      </c>
      <c r="I2638">
        <v>56</v>
      </c>
      <c r="J2638" s="9">
        <v>39.6</v>
      </c>
      <c r="K2638">
        <v>-56</v>
      </c>
      <c r="L2638" s="10">
        <v>0.29285714285714282</v>
      </c>
      <c r="M2638" s="2">
        <v>44629</v>
      </c>
      <c r="N2638" s="2" t="str">
        <f t="shared" si="164"/>
        <v>March 2022</v>
      </c>
      <c r="O2638" s="2" t="str">
        <f t="shared" si="165"/>
        <v>2022</v>
      </c>
      <c r="P2638">
        <v>42</v>
      </c>
      <c r="Q2638" t="s">
        <v>94</v>
      </c>
      <c r="R2638" t="str">
        <f t="shared" si="166"/>
        <v xml:space="preserve">Frozen </v>
      </c>
      <c r="S2638" t="str">
        <f t="shared" si="167"/>
        <v xml:space="preserve">Mainstream </v>
      </c>
    </row>
    <row r="2639" spans="1:19" x14ac:dyDescent="0.3">
      <c r="A2639" t="s">
        <v>546</v>
      </c>
      <c r="B2639" t="s">
        <v>547</v>
      </c>
      <c r="C2639" t="s">
        <v>65</v>
      </c>
      <c r="D2639" s="1" t="s">
        <v>66</v>
      </c>
      <c r="E2639" t="s">
        <v>765</v>
      </c>
      <c r="F2639" t="s">
        <v>766</v>
      </c>
      <c r="G2639" t="s">
        <v>313</v>
      </c>
      <c r="H2639">
        <v>-1</v>
      </c>
      <c r="I2639">
        <v>56</v>
      </c>
      <c r="J2639" s="9">
        <v>38.480000000000004</v>
      </c>
      <c r="K2639">
        <v>-56</v>
      </c>
      <c r="L2639" s="10">
        <v>0.31285714285714283</v>
      </c>
      <c r="M2639" s="2">
        <v>44629</v>
      </c>
      <c r="N2639" s="2" t="str">
        <f t="shared" si="164"/>
        <v>March 2022</v>
      </c>
      <c r="O2639" s="2" t="str">
        <f t="shared" si="165"/>
        <v>2022</v>
      </c>
      <c r="P2639">
        <v>44</v>
      </c>
      <c r="Q2639" t="s">
        <v>94</v>
      </c>
      <c r="R2639" t="str">
        <f t="shared" si="166"/>
        <v xml:space="preserve">Frozen </v>
      </c>
      <c r="S2639" t="str">
        <f t="shared" si="167"/>
        <v xml:space="preserve">Mainstream </v>
      </c>
    </row>
    <row r="2640" spans="1:19" x14ac:dyDescent="0.3">
      <c r="A2640" t="s">
        <v>566</v>
      </c>
      <c r="B2640" t="s">
        <v>567</v>
      </c>
      <c r="C2640" t="s">
        <v>65</v>
      </c>
      <c r="D2640" s="1" t="s">
        <v>66</v>
      </c>
      <c r="E2640" t="s">
        <v>765</v>
      </c>
      <c r="F2640" t="s">
        <v>766</v>
      </c>
      <c r="G2640" t="s">
        <v>313</v>
      </c>
      <c r="H2640">
        <v>1</v>
      </c>
      <c r="I2640">
        <v>54.32</v>
      </c>
      <c r="J2640" s="9">
        <v>41.671199999999999</v>
      </c>
      <c r="K2640">
        <v>54.32</v>
      </c>
      <c r="L2640" s="10">
        <v>0.23285714285714285</v>
      </c>
      <c r="M2640" s="2">
        <v>44629</v>
      </c>
      <c r="N2640" s="2" t="str">
        <f t="shared" si="164"/>
        <v>March 2022</v>
      </c>
      <c r="O2640" s="2" t="str">
        <f t="shared" si="165"/>
        <v>2022</v>
      </c>
      <c r="P2640">
        <v>36</v>
      </c>
      <c r="Q2640" t="s">
        <v>94</v>
      </c>
      <c r="R2640" t="str">
        <f t="shared" si="166"/>
        <v xml:space="preserve">Frozen </v>
      </c>
      <c r="S2640" t="str">
        <f t="shared" si="167"/>
        <v xml:space="preserve">Mainstream </v>
      </c>
    </row>
    <row r="2641" spans="1:19" x14ac:dyDescent="0.3">
      <c r="A2641" t="s">
        <v>568</v>
      </c>
      <c r="B2641" t="s">
        <v>569</v>
      </c>
      <c r="C2641" t="s">
        <v>65</v>
      </c>
      <c r="D2641" s="1" t="s">
        <v>66</v>
      </c>
      <c r="E2641" t="s">
        <v>765</v>
      </c>
      <c r="F2641" t="s">
        <v>766</v>
      </c>
      <c r="G2641" t="s">
        <v>313</v>
      </c>
      <c r="H2641">
        <v>1</v>
      </c>
      <c r="I2641">
        <v>54.32</v>
      </c>
      <c r="J2641" s="9">
        <v>41.671199999999999</v>
      </c>
      <c r="K2641">
        <v>54.32</v>
      </c>
      <c r="L2641" s="10">
        <v>0.23285714285714285</v>
      </c>
      <c r="M2641" s="2">
        <v>44629</v>
      </c>
      <c r="N2641" s="2" t="str">
        <f t="shared" si="164"/>
        <v>March 2022</v>
      </c>
      <c r="O2641" s="2" t="str">
        <f t="shared" si="165"/>
        <v>2022</v>
      </c>
      <c r="P2641">
        <v>36</v>
      </c>
      <c r="Q2641" t="s">
        <v>94</v>
      </c>
      <c r="R2641" t="str">
        <f t="shared" si="166"/>
        <v xml:space="preserve">Frozen </v>
      </c>
      <c r="S2641" t="str">
        <f t="shared" si="167"/>
        <v xml:space="preserve">Mainstream </v>
      </c>
    </row>
    <row r="2642" spans="1:19" x14ac:dyDescent="0.3">
      <c r="A2642" t="s">
        <v>542</v>
      </c>
      <c r="B2642" t="s">
        <v>543</v>
      </c>
      <c r="C2642" t="s">
        <v>65</v>
      </c>
      <c r="D2642" s="1" t="s">
        <v>66</v>
      </c>
      <c r="E2642" t="s">
        <v>765</v>
      </c>
      <c r="F2642" t="s">
        <v>766</v>
      </c>
      <c r="G2642" t="s">
        <v>313</v>
      </c>
      <c r="H2642">
        <v>1</v>
      </c>
      <c r="I2642">
        <v>54.32</v>
      </c>
      <c r="J2642" s="9">
        <v>39.498399999999997</v>
      </c>
      <c r="K2642">
        <v>54.32</v>
      </c>
      <c r="L2642" s="10">
        <v>0.27285714285714291</v>
      </c>
      <c r="M2642" s="2">
        <v>44629</v>
      </c>
      <c r="N2642" s="2" t="str">
        <f t="shared" si="164"/>
        <v>March 2022</v>
      </c>
      <c r="O2642" s="2" t="str">
        <f t="shared" si="165"/>
        <v>2022</v>
      </c>
      <c r="P2642">
        <v>40</v>
      </c>
      <c r="Q2642" t="s">
        <v>94</v>
      </c>
      <c r="R2642" t="str">
        <f t="shared" si="166"/>
        <v xml:space="preserve">Frozen </v>
      </c>
      <c r="S2642" t="str">
        <f t="shared" si="167"/>
        <v xml:space="preserve">Mainstream </v>
      </c>
    </row>
    <row r="2643" spans="1:19" x14ac:dyDescent="0.3">
      <c r="A2643" t="s">
        <v>546</v>
      </c>
      <c r="B2643" t="s">
        <v>547</v>
      </c>
      <c r="C2643" t="s">
        <v>65</v>
      </c>
      <c r="D2643" s="1" t="s">
        <v>66</v>
      </c>
      <c r="E2643" t="s">
        <v>765</v>
      </c>
      <c r="F2643" t="s">
        <v>766</v>
      </c>
      <c r="G2643" t="s">
        <v>313</v>
      </c>
      <c r="H2643">
        <v>1</v>
      </c>
      <c r="I2643">
        <v>54.32</v>
      </c>
      <c r="J2643" s="9">
        <v>38.411999999999999</v>
      </c>
      <c r="K2643">
        <v>54.32</v>
      </c>
      <c r="L2643" s="10">
        <v>0.29285714285714287</v>
      </c>
      <c r="M2643" s="2">
        <v>44629</v>
      </c>
      <c r="N2643" s="2" t="str">
        <f t="shared" si="164"/>
        <v>March 2022</v>
      </c>
      <c r="O2643" s="2" t="str">
        <f t="shared" si="165"/>
        <v>2022</v>
      </c>
      <c r="P2643">
        <v>42</v>
      </c>
      <c r="Q2643" t="s">
        <v>94</v>
      </c>
      <c r="R2643" t="str">
        <f t="shared" si="166"/>
        <v xml:space="preserve">Frozen </v>
      </c>
      <c r="S2643" t="str">
        <f t="shared" si="167"/>
        <v xml:space="preserve">Mainstream </v>
      </c>
    </row>
    <row r="2644" spans="1:19" x14ac:dyDescent="0.3">
      <c r="A2644" t="s">
        <v>566</v>
      </c>
      <c r="B2644" t="s">
        <v>567</v>
      </c>
      <c r="C2644" t="s">
        <v>65</v>
      </c>
      <c r="D2644" s="1" t="s">
        <v>66</v>
      </c>
      <c r="E2644" t="s">
        <v>139</v>
      </c>
      <c r="F2644" t="s">
        <v>140</v>
      </c>
      <c r="G2644" t="s">
        <v>313</v>
      </c>
      <c r="H2644">
        <v>-4.1000000000000002E-2</v>
      </c>
      <c r="I2644">
        <v>47.52</v>
      </c>
      <c r="J2644" s="9">
        <v>40.766550522648082</v>
      </c>
      <c r="K2644">
        <v>-1.95</v>
      </c>
      <c r="L2644" s="10">
        <v>0.14285714285714285</v>
      </c>
      <c r="M2644" s="2">
        <v>44629</v>
      </c>
      <c r="N2644" s="2" t="str">
        <f t="shared" si="164"/>
        <v>March 2022</v>
      </c>
      <c r="O2644" s="2" t="str">
        <f t="shared" si="165"/>
        <v>2022</v>
      </c>
      <c r="P2644">
        <v>27</v>
      </c>
      <c r="Q2644" t="s">
        <v>94</v>
      </c>
      <c r="R2644" t="str">
        <f t="shared" si="166"/>
        <v xml:space="preserve">Frozen </v>
      </c>
      <c r="S2644" t="str">
        <f t="shared" si="167"/>
        <v xml:space="preserve">Mainstream </v>
      </c>
    </row>
    <row r="2645" spans="1:19" x14ac:dyDescent="0.3">
      <c r="A2645" t="s">
        <v>566</v>
      </c>
      <c r="B2645" t="s">
        <v>567</v>
      </c>
      <c r="C2645" t="s">
        <v>65</v>
      </c>
      <c r="D2645" s="1" t="s">
        <v>66</v>
      </c>
      <c r="E2645" t="s">
        <v>837</v>
      </c>
      <c r="F2645" t="s">
        <v>229</v>
      </c>
      <c r="G2645" t="s">
        <v>313</v>
      </c>
      <c r="H2645">
        <v>2</v>
      </c>
      <c r="I2645">
        <v>47.52</v>
      </c>
      <c r="J2645" s="9">
        <v>40.731428571428573</v>
      </c>
      <c r="K2645">
        <v>95.04</v>
      </c>
      <c r="L2645" s="10">
        <v>0.14285714285714285</v>
      </c>
      <c r="M2645" s="2">
        <v>44629</v>
      </c>
      <c r="N2645" s="2" t="str">
        <f t="shared" si="164"/>
        <v>March 2022</v>
      </c>
      <c r="O2645" s="2" t="str">
        <f t="shared" si="165"/>
        <v>2022</v>
      </c>
      <c r="P2645">
        <v>27</v>
      </c>
      <c r="Q2645" t="s">
        <v>94</v>
      </c>
      <c r="R2645" t="str">
        <f t="shared" si="166"/>
        <v xml:space="preserve">Frozen </v>
      </c>
      <c r="S2645" t="str">
        <f t="shared" si="167"/>
        <v xml:space="preserve">Mainstream </v>
      </c>
    </row>
    <row r="2646" spans="1:19" x14ac:dyDescent="0.3">
      <c r="A2646" t="s">
        <v>566</v>
      </c>
      <c r="B2646" t="s">
        <v>567</v>
      </c>
      <c r="C2646" t="s">
        <v>65</v>
      </c>
      <c r="D2646" s="1" t="s">
        <v>66</v>
      </c>
      <c r="E2646" t="s">
        <v>77</v>
      </c>
      <c r="F2646" t="s">
        <v>78</v>
      </c>
      <c r="G2646" t="s">
        <v>313</v>
      </c>
      <c r="H2646">
        <v>1</v>
      </c>
      <c r="I2646">
        <v>47.52</v>
      </c>
      <c r="J2646" s="9">
        <v>40.731428571428573</v>
      </c>
      <c r="K2646">
        <v>47.52</v>
      </c>
      <c r="L2646" s="10">
        <v>0.14285714285714285</v>
      </c>
      <c r="M2646" s="2">
        <v>44629</v>
      </c>
      <c r="N2646" s="2" t="str">
        <f t="shared" si="164"/>
        <v>March 2022</v>
      </c>
      <c r="O2646" s="2" t="str">
        <f t="shared" si="165"/>
        <v>2022</v>
      </c>
      <c r="P2646">
        <v>27</v>
      </c>
      <c r="Q2646" t="s">
        <v>94</v>
      </c>
      <c r="R2646" t="str">
        <f t="shared" si="166"/>
        <v xml:space="preserve">Frozen </v>
      </c>
      <c r="S2646" t="str">
        <f t="shared" si="167"/>
        <v xml:space="preserve">Mainstream </v>
      </c>
    </row>
    <row r="2647" spans="1:19" x14ac:dyDescent="0.3">
      <c r="A2647" t="s">
        <v>566</v>
      </c>
      <c r="B2647" t="s">
        <v>567</v>
      </c>
      <c r="C2647" t="s">
        <v>65</v>
      </c>
      <c r="D2647" s="1" t="s">
        <v>66</v>
      </c>
      <c r="E2647" t="s">
        <v>709</v>
      </c>
      <c r="F2647" t="s">
        <v>205</v>
      </c>
      <c r="G2647" t="s">
        <v>313</v>
      </c>
      <c r="H2647">
        <v>1</v>
      </c>
      <c r="I2647">
        <v>47.52</v>
      </c>
      <c r="J2647" s="9">
        <v>40.731428571428573</v>
      </c>
      <c r="K2647">
        <v>47.52</v>
      </c>
      <c r="L2647" s="10">
        <v>0.14285714285714285</v>
      </c>
      <c r="M2647" s="2">
        <v>44628</v>
      </c>
      <c r="N2647" s="2" t="str">
        <f t="shared" si="164"/>
        <v>March 2022</v>
      </c>
      <c r="O2647" s="2" t="str">
        <f t="shared" si="165"/>
        <v>2022</v>
      </c>
      <c r="P2647">
        <v>27</v>
      </c>
      <c r="Q2647" t="s">
        <v>94</v>
      </c>
      <c r="R2647" t="str">
        <f t="shared" si="166"/>
        <v xml:space="preserve">Frozen </v>
      </c>
      <c r="S2647" t="str">
        <f t="shared" si="167"/>
        <v xml:space="preserve">Mainstream </v>
      </c>
    </row>
    <row r="2648" spans="1:19" x14ac:dyDescent="0.3">
      <c r="A2648" t="s">
        <v>566</v>
      </c>
      <c r="B2648" t="s">
        <v>567</v>
      </c>
      <c r="C2648" t="s">
        <v>423</v>
      </c>
      <c r="D2648" s="1" t="s">
        <v>424</v>
      </c>
      <c r="F2648" t="s">
        <v>424</v>
      </c>
      <c r="G2648" t="s">
        <v>313</v>
      </c>
      <c r="H2648">
        <v>2</v>
      </c>
      <c r="I2648">
        <v>48.000999999999998</v>
      </c>
      <c r="J2648" s="9">
        <v>37.302857142857142</v>
      </c>
      <c r="K2648">
        <v>96</v>
      </c>
      <c r="L2648" s="10">
        <v>0.22285714285714286</v>
      </c>
      <c r="M2648" s="2">
        <v>44628</v>
      </c>
      <c r="N2648" s="2" t="str">
        <f t="shared" si="164"/>
        <v>March 2022</v>
      </c>
      <c r="O2648" s="2" t="str">
        <f t="shared" si="165"/>
        <v>2022</v>
      </c>
      <c r="P2648">
        <v>28</v>
      </c>
      <c r="Q2648" t="s">
        <v>94</v>
      </c>
      <c r="R2648" t="str">
        <f t="shared" si="166"/>
        <v xml:space="preserve">Frozen </v>
      </c>
      <c r="S2648" t="str">
        <f t="shared" si="167"/>
        <v>Ethnic</v>
      </c>
    </row>
    <row r="2649" spans="1:19" x14ac:dyDescent="0.3">
      <c r="A2649" t="s">
        <v>566</v>
      </c>
      <c r="B2649" t="s">
        <v>567</v>
      </c>
      <c r="C2649" t="s">
        <v>14</v>
      </c>
      <c r="D2649" s="1" t="s">
        <v>15</v>
      </c>
      <c r="F2649" t="s">
        <v>15</v>
      </c>
      <c r="G2649" t="s">
        <v>313</v>
      </c>
      <c r="H2649">
        <v>1</v>
      </c>
      <c r="I2649">
        <v>48.000999999999998</v>
      </c>
      <c r="J2649" s="9">
        <v>37.302857142857142</v>
      </c>
      <c r="K2649">
        <v>48</v>
      </c>
      <c r="L2649" s="10">
        <v>0.22285714285714286</v>
      </c>
      <c r="M2649" s="2">
        <v>44628</v>
      </c>
      <c r="N2649" s="2" t="str">
        <f t="shared" si="164"/>
        <v>March 2022</v>
      </c>
      <c r="O2649" s="2" t="str">
        <f t="shared" si="165"/>
        <v>2022</v>
      </c>
      <c r="P2649">
        <v>28</v>
      </c>
      <c r="Q2649" t="s">
        <v>94</v>
      </c>
      <c r="R2649" t="str">
        <f t="shared" si="166"/>
        <v xml:space="preserve">Frozen </v>
      </c>
      <c r="S2649" t="str">
        <f t="shared" si="167"/>
        <v>Ethnic</v>
      </c>
    </row>
    <row r="2650" spans="1:19" x14ac:dyDescent="0.3">
      <c r="A2650" t="s">
        <v>560</v>
      </c>
      <c r="B2650" t="s">
        <v>561</v>
      </c>
      <c r="C2650" t="s">
        <v>14</v>
      </c>
      <c r="D2650" s="1" t="s">
        <v>15</v>
      </c>
      <c r="F2650" t="s">
        <v>15</v>
      </c>
      <c r="G2650" t="s">
        <v>313</v>
      </c>
      <c r="H2650">
        <v>1</v>
      </c>
      <c r="I2650">
        <v>48.000999999999998</v>
      </c>
      <c r="J2650" s="9">
        <v>36.822857142857146</v>
      </c>
      <c r="K2650">
        <v>48</v>
      </c>
      <c r="L2650" s="10">
        <v>0.23285714285714279</v>
      </c>
      <c r="M2650" s="2">
        <v>44628</v>
      </c>
      <c r="N2650" s="2" t="str">
        <f t="shared" si="164"/>
        <v>March 2022</v>
      </c>
      <c r="O2650" s="2" t="str">
        <f t="shared" si="165"/>
        <v>2022</v>
      </c>
      <c r="P2650">
        <v>29</v>
      </c>
      <c r="Q2650" t="s">
        <v>94</v>
      </c>
      <c r="R2650" t="str">
        <f t="shared" si="166"/>
        <v xml:space="preserve">Frozen </v>
      </c>
      <c r="S2650" t="str">
        <f t="shared" si="167"/>
        <v>Ethnic</v>
      </c>
    </row>
    <row r="2651" spans="1:19" x14ac:dyDescent="0.3">
      <c r="A2651" t="s">
        <v>564</v>
      </c>
      <c r="B2651" t="s">
        <v>565</v>
      </c>
      <c r="C2651" t="s">
        <v>14</v>
      </c>
      <c r="D2651" s="1" t="s">
        <v>15</v>
      </c>
      <c r="F2651" t="s">
        <v>15</v>
      </c>
      <c r="G2651" t="s">
        <v>313</v>
      </c>
      <c r="H2651">
        <v>1</v>
      </c>
      <c r="I2651">
        <v>48.000999999999998</v>
      </c>
      <c r="J2651" s="9">
        <v>33.942857142857143</v>
      </c>
      <c r="K2651">
        <v>48</v>
      </c>
      <c r="L2651" s="10">
        <v>0.29285714285714287</v>
      </c>
      <c r="M2651" s="2">
        <v>44628</v>
      </c>
      <c r="N2651" s="2" t="str">
        <f t="shared" si="164"/>
        <v>March 2022</v>
      </c>
      <c r="O2651" s="2" t="str">
        <f t="shared" si="165"/>
        <v>2022</v>
      </c>
      <c r="P2651">
        <v>35</v>
      </c>
      <c r="Q2651" t="s">
        <v>94</v>
      </c>
      <c r="R2651" t="str">
        <f t="shared" si="166"/>
        <v xml:space="preserve">Frozen </v>
      </c>
      <c r="S2651" t="str">
        <f t="shared" si="167"/>
        <v>Ethnic</v>
      </c>
    </row>
    <row r="2652" spans="1:19" x14ac:dyDescent="0.3">
      <c r="A2652" t="s">
        <v>554</v>
      </c>
      <c r="B2652" t="s">
        <v>555</v>
      </c>
      <c r="C2652" t="s">
        <v>14</v>
      </c>
      <c r="D2652" s="1" t="s">
        <v>15</v>
      </c>
      <c r="F2652" t="s">
        <v>15</v>
      </c>
      <c r="G2652" t="s">
        <v>313</v>
      </c>
      <c r="H2652">
        <v>1</v>
      </c>
      <c r="I2652">
        <v>48.000999999999998</v>
      </c>
      <c r="J2652" s="9">
        <v>33.942857142857143</v>
      </c>
      <c r="K2652">
        <v>48</v>
      </c>
      <c r="L2652" s="10">
        <v>0.29285714285714287</v>
      </c>
      <c r="M2652" s="2">
        <v>44628</v>
      </c>
      <c r="N2652" s="2" t="str">
        <f t="shared" si="164"/>
        <v>March 2022</v>
      </c>
      <c r="O2652" s="2" t="str">
        <f t="shared" si="165"/>
        <v>2022</v>
      </c>
      <c r="P2652">
        <v>35</v>
      </c>
      <c r="Q2652" t="s">
        <v>94</v>
      </c>
      <c r="R2652" t="str">
        <f t="shared" si="166"/>
        <v xml:space="preserve">Frozen </v>
      </c>
      <c r="S2652" t="str">
        <f t="shared" si="167"/>
        <v>Ethnic</v>
      </c>
    </row>
    <row r="2653" spans="1:19" x14ac:dyDescent="0.3">
      <c r="A2653" t="s">
        <v>556</v>
      </c>
      <c r="B2653" t="s">
        <v>557</v>
      </c>
      <c r="C2653" t="s">
        <v>14</v>
      </c>
      <c r="D2653" s="1" t="s">
        <v>15</v>
      </c>
      <c r="F2653" t="s">
        <v>15</v>
      </c>
      <c r="G2653" t="s">
        <v>313</v>
      </c>
      <c r="H2653">
        <v>1</v>
      </c>
      <c r="I2653">
        <v>48.000999999999998</v>
      </c>
      <c r="J2653" s="9">
        <v>37.302857142857142</v>
      </c>
      <c r="K2653">
        <v>48</v>
      </c>
      <c r="L2653" s="10">
        <v>0.22285714285714286</v>
      </c>
      <c r="M2653" s="2">
        <v>44628</v>
      </c>
      <c r="N2653" s="2" t="str">
        <f t="shared" si="164"/>
        <v>March 2022</v>
      </c>
      <c r="O2653" s="2" t="str">
        <f t="shared" si="165"/>
        <v>2022</v>
      </c>
      <c r="P2653">
        <v>28</v>
      </c>
      <c r="Q2653" t="s">
        <v>94</v>
      </c>
      <c r="R2653" t="str">
        <f t="shared" si="166"/>
        <v xml:space="preserve">Frozen </v>
      </c>
      <c r="S2653" t="str">
        <f t="shared" si="167"/>
        <v>Ethnic</v>
      </c>
    </row>
    <row r="2654" spans="1:19" x14ac:dyDescent="0.3">
      <c r="A2654" t="s">
        <v>560</v>
      </c>
      <c r="B2654" t="s">
        <v>561</v>
      </c>
      <c r="C2654" t="s">
        <v>309</v>
      </c>
      <c r="D2654" s="1" t="s">
        <v>310</v>
      </c>
      <c r="F2654" t="s">
        <v>310</v>
      </c>
      <c r="G2654" t="s">
        <v>313</v>
      </c>
      <c r="H2654">
        <v>1</v>
      </c>
      <c r="I2654">
        <v>48.000999999999998</v>
      </c>
      <c r="J2654" s="9">
        <v>36.822857142857146</v>
      </c>
      <c r="K2654">
        <v>48</v>
      </c>
      <c r="L2654" s="10">
        <v>0.23285714285714279</v>
      </c>
      <c r="M2654" s="2">
        <v>44628</v>
      </c>
      <c r="N2654" s="2" t="str">
        <f t="shared" si="164"/>
        <v>March 2022</v>
      </c>
      <c r="O2654" s="2" t="str">
        <f t="shared" si="165"/>
        <v>2022</v>
      </c>
      <c r="P2654">
        <v>29</v>
      </c>
      <c r="Q2654" t="s">
        <v>94</v>
      </c>
      <c r="R2654" t="str">
        <f t="shared" si="166"/>
        <v xml:space="preserve">Frozen </v>
      </c>
      <c r="S2654" t="str">
        <f t="shared" si="167"/>
        <v>Ethnic</v>
      </c>
    </row>
    <row r="2655" spans="1:19" x14ac:dyDescent="0.3">
      <c r="A2655" t="s">
        <v>566</v>
      </c>
      <c r="B2655" t="s">
        <v>567</v>
      </c>
      <c r="C2655" t="s">
        <v>65</v>
      </c>
      <c r="D2655" s="1" t="s">
        <v>66</v>
      </c>
      <c r="E2655" t="s">
        <v>67</v>
      </c>
      <c r="F2655" t="s">
        <v>68</v>
      </c>
      <c r="G2655" t="s">
        <v>313</v>
      </c>
      <c r="H2655">
        <v>1</v>
      </c>
      <c r="I2655">
        <v>47.52</v>
      </c>
      <c r="J2655" s="9">
        <v>40.731428571428573</v>
      </c>
      <c r="K2655">
        <v>47.52</v>
      </c>
      <c r="L2655" s="10">
        <v>0.14285714285714285</v>
      </c>
      <c r="M2655" s="2">
        <v>44628</v>
      </c>
      <c r="N2655" s="2" t="str">
        <f t="shared" si="164"/>
        <v>March 2022</v>
      </c>
      <c r="O2655" s="2" t="str">
        <f t="shared" si="165"/>
        <v>2022</v>
      </c>
      <c r="P2655">
        <v>27</v>
      </c>
      <c r="Q2655" t="s">
        <v>94</v>
      </c>
      <c r="R2655" t="str">
        <f t="shared" si="166"/>
        <v xml:space="preserve">Frozen </v>
      </c>
      <c r="S2655" t="str">
        <f t="shared" si="167"/>
        <v xml:space="preserve">Mainstream </v>
      </c>
    </row>
    <row r="2656" spans="1:19" x14ac:dyDescent="0.3">
      <c r="A2656" t="s">
        <v>566</v>
      </c>
      <c r="B2656" t="s">
        <v>567</v>
      </c>
      <c r="C2656" t="s">
        <v>65</v>
      </c>
      <c r="D2656" s="1" t="s">
        <v>66</v>
      </c>
      <c r="E2656" t="s">
        <v>175</v>
      </c>
      <c r="F2656" t="s">
        <v>176</v>
      </c>
      <c r="G2656" t="s">
        <v>313</v>
      </c>
      <c r="H2656">
        <v>2</v>
      </c>
      <c r="I2656">
        <v>47.52</v>
      </c>
      <c r="J2656" s="9">
        <v>40.731428571428573</v>
      </c>
      <c r="K2656">
        <v>95.04</v>
      </c>
      <c r="L2656" s="10">
        <v>0.14285714285714285</v>
      </c>
      <c r="M2656" s="2">
        <v>44628</v>
      </c>
      <c r="N2656" s="2" t="str">
        <f t="shared" si="164"/>
        <v>March 2022</v>
      </c>
      <c r="O2656" s="2" t="str">
        <f t="shared" si="165"/>
        <v>2022</v>
      </c>
      <c r="P2656">
        <v>27</v>
      </c>
      <c r="Q2656" t="s">
        <v>94</v>
      </c>
      <c r="R2656" t="str">
        <f t="shared" si="166"/>
        <v xml:space="preserve">Frozen </v>
      </c>
      <c r="S2656" t="str">
        <f t="shared" si="167"/>
        <v xml:space="preserve">Mainstream </v>
      </c>
    </row>
    <row r="2657" spans="1:19" x14ac:dyDescent="0.3">
      <c r="A2657" t="s">
        <v>566</v>
      </c>
      <c r="B2657" t="s">
        <v>567</v>
      </c>
      <c r="C2657" t="s">
        <v>65</v>
      </c>
      <c r="D2657" s="1" t="s">
        <v>66</v>
      </c>
      <c r="E2657" t="s">
        <v>765</v>
      </c>
      <c r="F2657" t="s">
        <v>766</v>
      </c>
      <c r="G2657" t="s">
        <v>313</v>
      </c>
      <c r="H2657">
        <v>1</v>
      </c>
      <c r="I2657">
        <v>56</v>
      </c>
      <c r="J2657" s="9">
        <v>41.839999999999996</v>
      </c>
      <c r="K2657">
        <v>56</v>
      </c>
      <c r="L2657" s="10">
        <v>0.25285714285714289</v>
      </c>
      <c r="M2657" s="2">
        <v>44628</v>
      </c>
      <c r="N2657" s="2" t="str">
        <f t="shared" si="164"/>
        <v>March 2022</v>
      </c>
      <c r="O2657" s="2" t="str">
        <f t="shared" si="165"/>
        <v>2022</v>
      </c>
      <c r="P2657">
        <v>38</v>
      </c>
      <c r="Q2657" t="s">
        <v>94</v>
      </c>
      <c r="R2657" t="str">
        <f t="shared" si="166"/>
        <v xml:space="preserve">Frozen </v>
      </c>
      <c r="S2657" t="str">
        <f t="shared" si="167"/>
        <v xml:space="preserve">Mainstream </v>
      </c>
    </row>
    <row r="2658" spans="1:19" x14ac:dyDescent="0.3">
      <c r="A2658" t="s">
        <v>568</v>
      </c>
      <c r="B2658" t="s">
        <v>569</v>
      </c>
      <c r="C2658" t="s">
        <v>65</v>
      </c>
      <c r="D2658" s="1" t="s">
        <v>66</v>
      </c>
      <c r="E2658" t="s">
        <v>765</v>
      </c>
      <c r="F2658" t="s">
        <v>766</v>
      </c>
      <c r="G2658" t="s">
        <v>313</v>
      </c>
      <c r="H2658">
        <v>1</v>
      </c>
      <c r="I2658">
        <v>56</v>
      </c>
      <c r="J2658" s="9">
        <v>41.839999999999996</v>
      </c>
      <c r="K2658">
        <v>56</v>
      </c>
      <c r="L2658" s="10">
        <v>0.25285714285714289</v>
      </c>
      <c r="M2658" s="2">
        <v>44628</v>
      </c>
      <c r="N2658" s="2" t="str">
        <f t="shared" si="164"/>
        <v>March 2022</v>
      </c>
      <c r="O2658" s="2" t="str">
        <f t="shared" si="165"/>
        <v>2022</v>
      </c>
      <c r="P2658">
        <v>38</v>
      </c>
      <c r="Q2658" t="s">
        <v>94</v>
      </c>
      <c r="R2658" t="str">
        <f t="shared" si="166"/>
        <v xml:space="preserve">Frozen </v>
      </c>
      <c r="S2658" t="str">
        <f t="shared" si="167"/>
        <v xml:space="preserve">Mainstream </v>
      </c>
    </row>
    <row r="2659" spans="1:19" x14ac:dyDescent="0.3">
      <c r="A2659" t="s">
        <v>542</v>
      </c>
      <c r="B2659" t="s">
        <v>543</v>
      </c>
      <c r="C2659" t="s">
        <v>65</v>
      </c>
      <c r="D2659" s="1" t="s">
        <v>66</v>
      </c>
      <c r="E2659" t="s">
        <v>765</v>
      </c>
      <c r="F2659" t="s">
        <v>766</v>
      </c>
      <c r="G2659" t="s">
        <v>313</v>
      </c>
      <c r="H2659">
        <v>1</v>
      </c>
      <c r="I2659">
        <v>56</v>
      </c>
      <c r="J2659" s="9">
        <v>39.6</v>
      </c>
      <c r="K2659">
        <v>56</v>
      </c>
      <c r="L2659" s="10">
        <v>0.29285714285714282</v>
      </c>
      <c r="M2659" s="2">
        <v>44628</v>
      </c>
      <c r="N2659" s="2" t="str">
        <f t="shared" si="164"/>
        <v>March 2022</v>
      </c>
      <c r="O2659" s="2" t="str">
        <f t="shared" si="165"/>
        <v>2022</v>
      </c>
      <c r="P2659">
        <v>42</v>
      </c>
      <c r="Q2659" t="s">
        <v>94</v>
      </c>
      <c r="R2659" t="str">
        <f t="shared" si="166"/>
        <v xml:space="preserve">Frozen </v>
      </c>
      <c r="S2659" t="str">
        <f t="shared" si="167"/>
        <v xml:space="preserve">Mainstream </v>
      </c>
    </row>
    <row r="2660" spans="1:19" x14ac:dyDescent="0.3">
      <c r="A2660" t="s">
        <v>546</v>
      </c>
      <c r="B2660" t="s">
        <v>547</v>
      </c>
      <c r="C2660" t="s">
        <v>65</v>
      </c>
      <c r="D2660" s="1" t="s">
        <v>66</v>
      </c>
      <c r="E2660" t="s">
        <v>765</v>
      </c>
      <c r="F2660" t="s">
        <v>766</v>
      </c>
      <c r="G2660" t="s">
        <v>313</v>
      </c>
      <c r="H2660">
        <v>1</v>
      </c>
      <c r="I2660">
        <v>56</v>
      </c>
      <c r="J2660" s="9">
        <v>38.480000000000004</v>
      </c>
      <c r="K2660">
        <v>56</v>
      </c>
      <c r="L2660" s="10">
        <v>0.31285714285714283</v>
      </c>
      <c r="M2660" s="2">
        <v>44628</v>
      </c>
      <c r="N2660" s="2" t="str">
        <f t="shared" si="164"/>
        <v>March 2022</v>
      </c>
      <c r="O2660" s="2" t="str">
        <f t="shared" si="165"/>
        <v>2022</v>
      </c>
      <c r="P2660">
        <v>44</v>
      </c>
      <c r="Q2660" t="s">
        <v>94</v>
      </c>
      <c r="R2660" t="str">
        <f t="shared" si="166"/>
        <v xml:space="preserve">Frozen </v>
      </c>
      <c r="S2660" t="str">
        <f t="shared" si="167"/>
        <v xml:space="preserve">Mainstream </v>
      </c>
    </row>
    <row r="2661" spans="1:19" x14ac:dyDescent="0.3">
      <c r="A2661" t="s">
        <v>560</v>
      </c>
      <c r="B2661" t="s">
        <v>561</v>
      </c>
      <c r="C2661" t="s">
        <v>356</v>
      </c>
      <c r="D2661" s="1" t="s">
        <v>357</v>
      </c>
      <c r="F2661" t="s">
        <v>357</v>
      </c>
      <c r="G2661" t="s">
        <v>313</v>
      </c>
      <c r="H2661">
        <v>1</v>
      </c>
      <c r="I2661">
        <v>54</v>
      </c>
      <c r="J2661" s="9">
        <v>37.105714285714285</v>
      </c>
      <c r="K2661">
        <v>54</v>
      </c>
      <c r="L2661" s="10">
        <v>0.31285714285714289</v>
      </c>
      <c r="M2661" s="2">
        <v>44627</v>
      </c>
      <c r="N2661" s="2" t="str">
        <f t="shared" si="164"/>
        <v>March 2022</v>
      </c>
      <c r="O2661" s="2" t="str">
        <f t="shared" si="165"/>
        <v>2022</v>
      </c>
      <c r="P2661">
        <v>37</v>
      </c>
      <c r="Q2661" t="s">
        <v>94</v>
      </c>
      <c r="R2661" t="str">
        <f t="shared" si="166"/>
        <v xml:space="preserve">Frozen </v>
      </c>
      <c r="S2661" t="str">
        <f t="shared" si="167"/>
        <v>Ethnic</v>
      </c>
    </row>
    <row r="2662" spans="1:19" x14ac:dyDescent="0.3">
      <c r="A2662" t="s">
        <v>556</v>
      </c>
      <c r="B2662" t="s">
        <v>557</v>
      </c>
      <c r="C2662" t="s">
        <v>356</v>
      </c>
      <c r="D2662" s="1" t="s">
        <v>357</v>
      </c>
      <c r="F2662" t="s">
        <v>357</v>
      </c>
      <c r="G2662" t="s">
        <v>313</v>
      </c>
      <c r="H2662">
        <v>1</v>
      </c>
      <c r="I2662">
        <v>54</v>
      </c>
      <c r="J2662" s="9">
        <v>37.645714285714291</v>
      </c>
      <c r="K2662">
        <v>54</v>
      </c>
      <c r="L2662" s="10">
        <v>0.30285714285714282</v>
      </c>
      <c r="M2662" s="2">
        <v>44627</v>
      </c>
      <c r="N2662" s="2" t="str">
        <f t="shared" si="164"/>
        <v>March 2022</v>
      </c>
      <c r="O2662" s="2" t="str">
        <f t="shared" si="165"/>
        <v>2022</v>
      </c>
      <c r="P2662">
        <v>36</v>
      </c>
      <c r="Q2662" t="s">
        <v>94</v>
      </c>
      <c r="R2662" t="str">
        <f t="shared" si="166"/>
        <v xml:space="preserve">Frozen </v>
      </c>
      <c r="S2662" t="str">
        <f t="shared" si="167"/>
        <v>Ethnic</v>
      </c>
    </row>
    <row r="2663" spans="1:19" x14ac:dyDescent="0.3">
      <c r="A2663" t="s">
        <v>566</v>
      </c>
      <c r="B2663" t="s">
        <v>567</v>
      </c>
      <c r="C2663" t="s">
        <v>356</v>
      </c>
      <c r="D2663" s="1" t="s">
        <v>357</v>
      </c>
      <c r="F2663" t="s">
        <v>357</v>
      </c>
      <c r="G2663" t="s">
        <v>313</v>
      </c>
      <c r="H2663">
        <v>1</v>
      </c>
      <c r="I2663">
        <v>54</v>
      </c>
      <c r="J2663" s="9">
        <v>37.645714285714291</v>
      </c>
      <c r="K2663">
        <v>54</v>
      </c>
      <c r="L2663" s="10">
        <v>0.30285714285714282</v>
      </c>
      <c r="M2663" s="2">
        <v>44627</v>
      </c>
      <c r="N2663" s="2" t="str">
        <f t="shared" si="164"/>
        <v>March 2022</v>
      </c>
      <c r="O2663" s="2" t="str">
        <f t="shared" si="165"/>
        <v>2022</v>
      </c>
      <c r="P2663">
        <v>36</v>
      </c>
      <c r="Q2663" t="s">
        <v>94</v>
      </c>
      <c r="R2663" t="str">
        <f t="shared" si="166"/>
        <v xml:space="preserve">Frozen </v>
      </c>
      <c r="S2663" t="str">
        <f t="shared" si="167"/>
        <v>Ethnic</v>
      </c>
    </row>
    <row r="2664" spans="1:19" x14ac:dyDescent="0.3">
      <c r="A2664" t="s">
        <v>554</v>
      </c>
      <c r="B2664" t="s">
        <v>555</v>
      </c>
      <c r="C2664" t="s">
        <v>625</v>
      </c>
      <c r="D2664" s="1" t="s">
        <v>626</v>
      </c>
      <c r="F2664" t="s">
        <v>626</v>
      </c>
      <c r="G2664" t="s">
        <v>313</v>
      </c>
      <c r="H2664">
        <v>1</v>
      </c>
      <c r="I2664">
        <v>48.000999999999998</v>
      </c>
      <c r="J2664" s="9">
        <v>33.942857142857143</v>
      </c>
      <c r="K2664">
        <v>48</v>
      </c>
      <c r="L2664" s="10">
        <v>0.29285714285714287</v>
      </c>
      <c r="M2664" s="2">
        <v>44627</v>
      </c>
      <c r="N2664" s="2" t="str">
        <f t="shared" si="164"/>
        <v>March 2022</v>
      </c>
      <c r="O2664" s="2" t="str">
        <f t="shared" si="165"/>
        <v>2022</v>
      </c>
      <c r="P2664">
        <v>35</v>
      </c>
      <c r="Q2664" t="s">
        <v>94</v>
      </c>
      <c r="R2664" t="str">
        <f t="shared" si="166"/>
        <v xml:space="preserve">Frozen </v>
      </c>
      <c r="S2664" t="str">
        <f t="shared" si="167"/>
        <v>Ethnic</v>
      </c>
    </row>
    <row r="2665" spans="1:19" x14ac:dyDescent="0.3">
      <c r="A2665" t="s">
        <v>560</v>
      </c>
      <c r="B2665" t="s">
        <v>561</v>
      </c>
      <c r="C2665" t="s">
        <v>625</v>
      </c>
      <c r="D2665" s="1" t="s">
        <v>626</v>
      </c>
      <c r="F2665" t="s">
        <v>626</v>
      </c>
      <c r="G2665" t="s">
        <v>313</v>
      </c>
      <c r="H2665">
        <v>1</v>
      </c>
      <c r="I2665">
        <v>48.000999999999998</v>
      </c>
      <c r="J2665" s="9">
        <v>36.822857142857146</v>
      </c>
      <c r="K2665">
        <v>48</v>
      </c>
      <c r="L2665" s="10">
        <v>0.23285714285714279</v>
      </c>
      <c r="M2665" s="2">
        <v>44627</v>
      </c>
      <c r="N2665" s="2" t="str">
        <f t="shared" si="164"/>
        <v>March 2022</v>
      </c>
      <c r="O2665" s="2" t="str">
        <f t="shared" si="165"/>
        <v>2022</v>
      </c>
      <c r="P2665">
        <v>29</v>
      </c>
      <c r="Q2665" t="s">
        <v>94</v>
      </c>
      <c r="R2665" t="str">
        <f t="shared" si="166"/>
        <v xml:space="preserve">Frozen </v>
      </c>
      <c r="S2665" t="str">
        <f t="shared" si="167"/>
        <v>Ethnic</v>
      </c>
    </row>
    <row r="2666" spans="1:19" x14ac:dyDescent="0.3">
      <c r="A2666" t="s">
        <v>556</v>
      </c>
      <c r="B2666" t="s">
        <v>557</v>
      </c>
      <c r="C2666" t="s">
        <v>14</v>
      </c>
      <c r="D2666" s="1" t="s">
        <v>15</v>
      </c>
      <c r="F2666" t="s">
        <v>15</v>
      </c>
      <c r="G2666" t="s">
        <v>313</v>
      </c>
      <c r="H2666">
        <v>1</v>
      </c>
      <c r="I2666">
        <v>54</v>
      </c>
      <c r="J2666" s="9">
        <v>37.645714285714291</v>
      </c>
      <c r="K2666">
        <v>54</v>
      </c>
      <c r="L2666" s="10">
        <v>0.30285714285714282</v>
      </c>
      <c r="M2666" s="2">
        <v>44627</v>
      </c>
      <c r="N2666" s="2" t="str">
        <f t="shared" si="164"/>
        <v>March 2022</v>
      </c>
      <c r="O2666" s="2" t="str">
        <f t="shared" si="165"/>
        <v>2022</v>
      </c>
      <c r="P2666">
        <v>36</v>
      </c>
      <c r="Q2666" t="s">
        <v>94</v>
      </c>
      <c r="R2666" t="str">
        <f t="shared" si="166"/>
        <v xml:space="preserve">Frozen </v>
      </c>
      <c r="S2666" t="str">
        <f t="shared" si="167"/>
        <v>Ethnic</v>
      </c>
    </row>
    <row r="2667" spans="1:19" x14ac:dyDescent="0.3">
      <c r="A2667" t="s">
        <v>554</v>
      </c>
      <c r="B2667" t="s">
        <v>555</v>
      </c>
      <c r="C2667" t="s">
        <v>14</v>
      </c>
      <c r="D2667" s="1" t="s">
        <v>15</v>
      </c>
      <c r="F2667" t="s">
        <v>15</v>
      </c>
      <c r="G2667" t="s">
        <v>313</v>
      </c>
      <c r="H2667">
        <v>1</v>
      </c>
      <c r="I2667">
        <v>54</v>
      </c>
      <c r="J2667" s="9">
        <v>34.405714285714282</v>
      </c>
      <c r="K2667">
        <v>54</v>
      </c>
      <c r="L2667" s="10">
        <v>0.36285714285714288</v>
      </c>
      <c r="M2667" s="2">
        <v>44627</v>
      </c>
      <c r="N2667" s="2" t="str">
        <f t="shared" si="164"/>
        <v>March 2022</v>
      </c>
      <c r="O2667" s="2" t="str">
        <f t="shared" si="165"/>
        <v>2022</v>
      </c>
      <c r="P2667">
        <v>42</v>
      </c>
      <c r="Q2667" t="s">
        <v>94</v>
      </c>
      <c r="R2667" t="str">
        <f t="shared" si="166"/>
        <v xml:space="preserve">Frozen </v>
      </c>
      <c r="S2667" t="str">
        <f t="shared" si="167"/>
        <v>Ethnic</v>
      </c>
    </row>
    <row r="2668" spans="1:19" x14ac:dyDescent="0.3">
      <c r="A2668" t="s">
        <v>564</v>
      </c>
      <c r="B2668" t="s">
        <v>565</v>
      </c>
      <c r="C2668" t="s">
        <v>14</v>
      </c>
      <c r="D2668" s="1" t="s">
        <v>15</v>
      </c>
      <c r="F2668" t="s">
        <v>15</v>
      </c>
      <c r="G2668" t="s">
        <v>313</v>
      </c>
      <c r="H2668">
        <v>1</v>
      </c>
      <c r="I2668">
        <v>54</v>
      </c>
      <c r="J2668" s="9">
        <v>34.405714285714282</v>
      </c>
      <c r="K2668">
        <v>54</v>
      </c>
      <c r="L2668" s="10">
        <v>0.36285714285714288</v>
      </c>
      <c r="M2668" s="2">
        <v>44627</v>
      </c>
      <c r="N2668" s="2" t="str">
        <f t="shared" si="164"/>
        <v>March 2022</v>
      </c>
      <c r="O2668" s="2" t="str">
        <f t="shared" si="165"/>
        <v>2022</v>
      </c>
      <c r="P2668">
        <v>42</v>
      </c>
      <c r="Q2668" t="s">
        <v>94</v>
      </c>
      <c r="R2668" t="str">
        <f t="shared" si="166"/>
        <v xml:space="preserve">Frozen </v>
      </c>
      <c r="S2668" t="str">
        <f t="shared" si="167"/>
        <v>Ethnic</v>
      </c>
    </row>
    <row r="2669" spans="1:19" x14ac:dyDescent="0.3">
      <c r="A2669" t="s">
        <v>568</v>
      </c>
      <c r="B2669" t="s">
        <v>569</v>
      </c>
      <c r="C2669" t="s">
        <v>14</v>
      </c>
      <c r="D2669" s="1" t="s">
        <v>15</v>
      </c>
      <c r="F2669" t="s">
        <v>15</v>
      </c>
      <c r="G2669" t="s">
        <v>313</v>
      </c>
      <c r="H2669">
        <v>1</v>
      </c>
      <c r="I2669">
        <v>54</v>
      </c>
      <c r="J2669" s="9">
        <v>37.645714285714291</v>
      </c>
      <c r="K2669">
        <v>54</v>
      </c>
      <c r="L2669" s="10">
        <v>0.30285714285714282</v>
      </c>
      <c r="M2669" s="2">
        <v>44627</v>
      </c>
      <c r="N2669" s="2" t="str">
        <f t="shared" si="164"/>
        <v>March 2022</v>
      </c>
      <c r="O2669" s="2" t="str">
        <f t="shared" si="165"/>
        <v>2022</v>
      </c>
      <c r="P2669">
        <v>36</v>
      </c>
      <c r="Q2669" t="s">
        <v>94</v>
      </c>
      <c r="R2669" t="str">
        <f t="shared" si="166"/>
        <v xml:space="preserve">Frozen </v>
      </c>
      <c r="S2669" t="str">
        <f t="shared" si="167"/>
        <v>Ethnic</v>
      </c>
    </row>
    <row r="2670" spans="1:19" x14ac:dyDescent="0.3">
      <c r="A2670" t="s">
        <v>560</v>
      </c>
      <c r="B2670" t="s">
        <v>561</v>
      </c>
      <c r="C2670" t="s">
        <v>14</v>
      </c>
      <c r="D2670" s="1" t="s">
        <v>15</v>
      </c>
      <c r="F2670" t="s">
        <v>15</v>
      </c>
      <c r="G2670" t="s">
        <v>313</v>
      </c>
      <c r="H2670">
        <v>1</v>
      </c>
      <c r="I2670">
        <v>54</v>
      </c>
      <c r="J2670" s="9">
        <v>37.105714285714285</v>
      </c>
      <c r="K2670">
        <v>54</v>
      </c>
      <c r="L2670" s="10">
        <v>0.31285714285714289</v>
      </c>
      <c r="M2670" s="2">
        <v>44627</v>
      </c>
      <c r="N2670" s="2" t="str">
        <f t="shared" si="164"/>
        <v>March 2022</v>
      </c>
      <c r="O2670" s="2" t="str">
        <f t="shared" si="165"/>
        <v>2022</v>
      </c>
      <c r="P2670">
        <v>37</v>
      </c>
      <c r="Q2670" t="s">
        <v>94</v>
      </c>
      <c r="R2670" t="str">
        <f t="shared" si="166"/>
        <v xml:space="preserve">Frozen </v>
      </c>
      <c r="S2670" t="str">
        <f t="shared" si="167"/>
        <v>Ethnic</v>
      </c>
    </row>
    <row r="2671" spans="1:19" x14ac:dyDescent="0.3">
      <c r="A2671" t="s">
        <v>558</v>
      </c>
      <c r="B2671" t="s">
        <v>559</v>
      </c>
      <c r="C2671" t="s">
        <v>14</v>
      </c>
      <c r="D2671" s="1" t="s">
        <v>15</v>
      </c>
      <c r="F2671" t="s">
        <v>15</v>
      </c>
      <c r="G2671" t="s">
        <v>313</v>
      </c>
      <c r="H2671">
        <v>1</v>
      </c>
      <c r="I2671">
        <v>54</v>
      </c>
      <c r="J2671" s="9">
        <v>32.245714285714286</v>
      </c>
      <c r="K2671">
        <v>54</v>
      </c>
      <c r="L2671" s="10">
        <v>0.40285714285714286</v>
      </c>
      <c r="M2671" s="2">
        <v>44627</v>
      </c>
      <c r="N2671" s="2" t="str">
        <f t="shared" si="164"/>
        <v>March 2022</v>
      </c>
      <c r="O2671" s="2" t="str">
        <f t="shared" si="165"/>
        <v>2022</v>
      </c>
      <c r="P2671">
        <v>46</v>
      </c>
      <c r="Q2671" t="s">
        <v>94</v>
      </c>
      <c r="R2671" t="str">
        <f t="shared" si="166"/>
        <v xml:space="preserve">Frozen </v>
      </c>
      <c r="S2671" t="str">
        <f t="shared" si="167"/>
        <v>Ethnic</v>
      </c>
    </row>
    <row r="2672" spans="1:19" x14ac:dyDescent="0.3">
      <c r="A2672" t="s">
        <v>566</v>
      </c>
      <c r="B2672" t="s">
        <v>567</v>
      </c>
      <c r="C2672" t="s">
        <v>14</v>
      </c>
      <c r="D2672" s="1" t="s">
        <v>15</v>
      </c>
      <c r="F2672" t="s">
        <v>15</v>
      </c>
      <c r="G2672" t="s">
        <v>313</v>
      </c>
      <c r="H2672">
        <v>1</v>
      </c>
      <c r="I2672">
        <v>54</v>
      </c>
      <c r="J2672" s="9">
        <v>37.645714285714291</v>
      </c>
      <c r="K2672">
        <v>54</v>
      </c>
      <c r="L2672" s="10">
        <v>0.30285714285714282</v>
      </c>
      <c r="M2672" s="2">
        <v>44627</v>
      </c>
      <c r="N2672" s="2" t="str">
        <f t="shared" si="164"/>
        <v>March 2022</v>
      </c>
      <c r="O2672" s="2" t="str">
        <f t="shared" si="165"/>
        <v>2022</v>
      </c>
      <c r="P2672">
        <v>36</v>
      </c>
      <c r="Q2672" t="s">
        <v>94</v>
      </c>
      <c r="R2672" t="str">
        <f t="shared" si="166"/>
        <v xml:space="preserve">Frozen </v>
      </c>
      <c r="S2672" t="str">
        <f t="shared" si="167"/>
        <v>Ethnic</v>
      </c>
    </row>
    <row r="2673" spans="1:19" x14ac:dyDescent="0.3">
      <c r="A2673" t="s">
        <v>546</v>
      </c>
      <c r="B2673" t="s">
        <v>547</v>
      </c>
      <c r="C2673" t="s">
        <v>14</v>
      </c>
      <c r="D2673" s="1" t="s">
        <v>15</v>
      </c>
      <c r="F2673" t="s">
        <v>15</v>
      </c>
      <c r="G2673" t="s">
        <v>313</v>
      </c>
      <c r="H2673">
        <v>1</v>
      </c>
      <c r="I2673">
        <v>54</v>
      </c>
      <c r="J2673" s="9">
        <v>34.405714285714282</v>
      </c>
      <c r="K2673">
        <v>54</v>
      </c>
      <c r="L2673" s="10">
        <v>0.36285714285714288</v>
      </c>
      <c r="M2673" s="2">
        <v>44627</v>
      </c>
      <c r="N2673" s="2" t="str">
        <f t="shared" si="164"/>
        <v>March 2022</v>
      </c>
      <c r="O2673" s="2" t="str">
        <f t="shared" si="165"/>
        <v>2022</v>
      </c>
      <c r="P2673">
        <v>42</v>
      </c>
      <c r="Q2673" t="s">
        <v>94</v>
      </c>
      <c r="R2673" t="str">
        <f t="shared" si="166"/>
        <v xml:space="preserve">Frozen </v>
      </c>
      <c r="S2673" t="str">
        <f t="shared" si="167"/>
        <v>Ethnic</v>
      </c>
    </row>
    <row r="2674" spans="1:19" x14ac:dyDescent="0.3">
      <c r="A2674" t="s">
        <v>556</v>
      </c>
      <c r="B2674" t="s">
        <v>557</v>
      </c>
      <c r="C2674" t="s">
        <v>14</v>
      </c>
      <c r="D2674" s="1" t="s">
        <v>15</v>
      </c>
      <c r="F2674" t="s">
        <v>15</v>
      </c>
      <c r="G2674" t="s">
        <v>313</v>
      </c>
      <c r="H2674">
        <v>-1</v>
      </c>
      <c r="I2674">
        <v>54</v>
      </c>
      <c r="J2674" s="9">
        <v>37.645714285714291</v>
      </c>
      <c r="K2674">
        <v>-54</v>
      </c>
      <c r="L2674" s="10">
        <v>0.30285714285714282</v>
      </c>
      <c r="M2674" s="2">
        <v>44627</v>
      </c>
      <c r="N2674" s="2" t="str">
        <f t="shared" si="164"/>
        <v>March 2022</v>
      </c>
      <c r="O2674" s="2" t="str">
        <f t="shared" si="165"/>
        <v>2022</v>
      </c>
      <c r="P2674">
        <v>36</v>
      </c>
      <c r="Q2674" t="s">
        <v>94</v>
      </c>
      <c r="R2674" t="str">
        <f t="shared" si="166"/>
        <v xml:space="preserve">Frozen </v>
      </c>
      <c r="S2674" t="str">
        <f t="shared" si="167"/>
        <v>Ethnic</v>
      </c>
    </row>
    <row r="2675" spans="1:19" x14ac:dyDescent="0.3">
      <c r="A2675" t="s">
        <v>554</v>
      </c>
      <c r="B2675" t="s">
        <v>555</v>
      </c>
      <c r="C2675" t="s">
        <v>14</v>
      </c>
      <c r="D2675" s="1" t="s">
        <v>15</v>
      </c>
      <c r="F2675" t="s">
        <v>15</v>
      </c>
      <c r="G2675" t="s">
        <v>313</v>
      </c>
      <c r="H2675">
        <v>-1</v>
      </c>
      <c r="I2675">
        <v>54</v>
      </c>
      <c r="J2675" s="9">
        <v>34.405714285714282</v>
      </c>
      <c r="K2675">
        <v>-54</v>
      </c>
      <c r="L2675" s="10">
        <v>0.36285714285714288</v>
      </c>
      <c r="M2675" s="2">
        <v>44627</v>
      </c>
      <c r="N2675" s="2" t="str">
        <f t="shared" si="164"/>
        <v>March 2022</v>
      </c>
      <c r="O2675" s="2" t="str">
        <f t="shared" si="165"/>
        <v>2022</v>
      </c>
      <c r="P2675">
        <v>42</v>
      </c>
      <c r="Q2675" t="s">
        <v>94</v>
      </c>
      <c r="R2675" t="str">
        <f t="shared" si="166"/>
        <v xml:space="preserve">Frozen </v>
      </c>
      <c r="S2675" t="str">
        <f t="shared" si="167"/>
        <v>Ethnic</v>
      </c>
    </row>
    <row r="2676" spans="1:19" x14ac:dyDescent="0.3">
      <c r="A2676" t="s">
        <v>564</v>
      </c>
      <c r="B2676" t="s">
        <v>565</v>
      </c>
      <c r="C2676" t="s">
        <v>14</v>
      </c>
      <c r="D2676" s="1" t="s">
        <v>15</v>
      </c>
      <c r="F2676" t="s">
        <v>15</v>
      </c>
      <c r="G2676" t="s">
        <v>313</v>
      </c>
      <c r="H2676">
        <v>-1</v>
      </c>
      <c r="I2676">
        <v>54</v>
      </c>
      <c r="J2676" s="9">
        <v>34.405714285714282</v>
      </c>
      <c r="K2676">
        <v>-54</v>
      </c>
      <c r="L2676" s="10">
        <v>0.36285714285714288</v>
      </c>
      <c r="M2676" s="2">
        <v>44627</v>
      </c>
      <c r="N2676" s="2" t="str">
        <f t="shared" si="164"/>
        <v>March 2022</v>
      </c>
      <c r="O2676" s="2" t="str">
        <f t="shared" si="165"/>
        <v>2022</v>
      </c>
      <c r="P2676">
        <v>42</v>
      </c>
      <c r="Q2676" t="s">
        <v>94</v>
      </c>
      <c r="R2676" t="str">
        <f t="shared" si="166"/>
        <v xml:space="preserve">Frozen </v>
      </c>
      <c r="S2676" t="str">
        <f t="shared" si="167"/>
        <v>Ethnic</v>
      </c>
    </row>
    <row r="2677" spans="1:19" x14ac:dyDescent="0.3">
      <c r="A2677" t="s">
        <v>568</v>
      </c>
      <c r="B2677" t="s">
        <v>569</v>
      </c>
      <c r="C2677" t="s">
        <v>14</v>
      </c>
      <c r="D2677" s="1" t="s">
        <v>15</v>
      </c>
      <c r="F2677" t="s">
        <v>15</v>
      </c>
      <c r="G2677" t="s">
        <v>313</v>
      </c>
      <c r="H2677">
        <v>-1</v>
      </c>
      <c r="I2677">
        <v>54</v>
      </c>
      <c r="J2677" s="9">
        <v>37.645714285714291</v>
      </c>
      <c r="K2677">
        <v>-54</v>
      </c>
      <c r="L2677" s="10">
        <v>0.30285714285714282</v>
      </c>
      <c r="M2677" s="2">
        <v>44627</v>
      </c>
      <c r="N2677" s="2" t="str">
        <f t="shared" si="164"/>
        <v>March 2022</v>
      </c>
      <c r="O2677" s="2" t="str">
        <f t="shared" si="165"/>
        <v>2022</v>
      </c>
      <c r="P2677">
        <v>36</v>
      </c>
      <c r="Q2677" t="s">
        <v>94</v>
      </c>
      <c r="R2677" t="str">
        <f t="shared" si="166"/>
        <v xml:space="preserve">Frozen </v>
      </c>
      <c r="S2677" t="str">
        <f t="shared" si="167"/>
        <v>Ethnic</v>
      </c>
    </row>
    <row r="2678" spans="1:19" x14ac:dyDescent="0.3">
      <c r="A2678" t="s">
        <v>560</v>
      </c>
      <c r="B2678" t="s">
        <v>561</v>
      </c>
      <c r="C2678" t="s">
        <v>14</v>
      </c>
      <c r="D2678" s="1" t="s">
        <v>15</v>
      </c>
      <c r="F2678" t="s">
        <v>15</v>
      </c>
      <c r="G2678" t="s">
        <v>313</v>
      </c>
      <c r="H2678">
        <v>-1</v>
      </c>
      <c r="I2678">
        <v>54</v>
      </c>
      <c r="J2678" s="9">
        <v>37.105714285714285</v>
      </c>
      <c r="K2678">
        <v>-54</v>
      </c>
      <c r="L2678" s="10">
        <v>0.31285714285714289</v>
      </c>
      <c r="M2678" s="2">
        <v>44627</v>
      </c>
      <c r="N2678" s="2" t="str">
        <f t="shared" si="164"/>
        <v>March 2022</v>
      </c>
      <c r="O2678" s="2" t="str">
        <f t="shared" si="165"/>
        <v>2022</v>
      </c>
      <c r="P2678">
        <v>37</v>
      </c>
      <c r="Q2678" t="s">
        <v>94</v>
      </c>
      <c r="R2678" t="str">
        <f t="shared" si="166"/>
        <v xml:space="preserve">Frozen </v>
      </c>
      <c r="S2678" t="str">
        <f t="shared" si="167"/>
        <v>Ethnic</v>
      </c>
    </row>
    <row r="2679" spans="1:19" x14ac:dyDescent="0.3">
      <c r="A2679" t="s">
        <v>558</v>
      </c>
      <c r="B2679" t="s">
        <v>559</v>
      </c>
      <c r="C2679" t="s">
        <v>14</v>
      </c>
      <c r="D2679" s="1" t="s">
        <v>15</v>
      </c>
      <c r="F2679" t="s">
        <v>15</v>
      </c>
      <c r="G2679" t="s">
        <v>313</v>
      </c>
      <c r="H2679">
        <v>-1</v>
      </c>
      <c r="I2679">
        <v>54</v>
      </c>
      <c r="J2679" s="9">
        <v>32.245714285714286</v>
      </c>
      <c r="K2679">
        <v>-54</v>
      </c>
      <c r="L2679" s="10">
        <v>0.40285714285714286</v>
      </c>
      <c r="M2679" s="2">
        <v>44627</v>
      </c>
      <c r="N2679" s="2" t="str">
        <f t="shared" si="164"/>
        <v>March 2022</v>
      </c>
      <c r="O2679" s="2" t="str">
        <f t="shared" si="165"/>
        <v>2022</v>
      </c>
      <c r="P2679">
        <v>46</v>
      </c>
      <c r="Q2679" t="s">
        <v>94</v>
      </c>
      <c r="R2679" t="str">
        <f t="shared" si="166"/>
        <v xml:space="preserve">Frozen </v>
      </c>
      <c r="S2679" t="str">
        <f t="shared" si="167"/>
        <v>Ethnic</v>
      </c>
    </row>
    <row r="2680" spans="1:19" x14ac:dyDescent="0.3">
      <c r="A2680" t="s">
        <v>566</v>
      </c>
      <c r="B2680" t="s">
        <v>567</v>
      </c>
      <c r="C2680" t="s">
        <v>14</v>
      </c>
      <c r="D2680" s="1" t="s">
        <v>15</v>
      </c>
      <c r="F2680" t="s">
        <v>15</v>
      </c>
      <c r="G2680" t="s">
        <v>313</v>
      </c>
      <c r="H2680">
        <v>-1</v>
      </c>
      <c r="I2680">
        <v>54</v>
      </c>
      <c r="J2680" s="9">
        <v>37.645714285714291</v>
      </c>
      <c r="K2680">
        <v>-54</v>
      </c>
      <c r="L2680" s="10">
        <v>0.30285714285714282</v>
      </c>
      <c r="M2680" s="2">
        <v>44627</v>
      </c>
      <c r="N2680" s="2" t="str">
        <f t="shared" si="164"/>
        <v>March 2022</v>
      </c>
      <c r="O2680" s="2" t="str">
        <f t="shared" si="165"/>
        <v>2022</v>
      </c>
      <c r="P2680">
        <v>36</v>
      </c>
      <c r="Q2680" t="s">
        <v>94</v>
      </c>
      <c r="R2680" t="str">
        <f t="shared" si="166"/>
        <v xml:space="preserve">Frozen </v>
      </c>
      <c r="S2680" t="str">
        <f t="shared" si="167"/>
        <v>Ethnic</v>
      </c>
    </row>
    <row r="2681" spans="1:19" x14ac:dyDescent="0.3">
      <c r="A2681" t="s">
        <v>546</v>
      </c>
      <c r="B2681" t="s">
        <v>547</v>
      </c>
      <c r="C2681" t="s">
        <v>14</v>
      </c>
      <c r="D2681" s="1" t="s">
        <v>15</v>
      </c>
      <c r="F2681" t="s">
        <v>15</v>
      </c>
      <c r="G2681" t="s">
        <v>313</v>
      </c>
      <c r="H2681">
        <v>-1</v>
      </c>
      <c r="I2681">
        <v>54</v>
      </c>
      <c r="J2681" s="9">
        <v>34.405714285714282</v>
      </c>
      <c r="K2681">
        <v>-54</v>
      </c>
      <c r="L2681" s="10">
        <v>0.36285714285714288</v>
      </c>
      <c r="M2681" s="2">
        <v>44627</v>
      </c>
      <c r="N2681" s="2" t="str">
        <f t="shared" si="164"/>
        <v>March 2022</v>
      </c>
      <c r="O2681" s="2" t="str">
        <f t="shared" si="165"/>
        <v>2022</v>
      </c>
      <c r="P2681">
        <v>42</v>
      </c>
      <c r="Q2681" t="s">
        <v>94</v>
      </c>
      <c r="R2681" t="str">
        <f t="shared" si="166"/>
        <v xml:space="preserve">Frozen </v>
      </c>
      <c r="S2681" t="str">
        <f t="shared" si="167"/>
        <v>Ethnic</v>
      </c>
    </row>
    <row r="2682" spans="1:19" x14ac:dyDescent="0.3">
      <c r="A2682" t="s">
        <v>566</v>
      </c>
      <c r="B2682" t="s">
        <v>567</v>
      </c>
      <c r="C2682" t="s">
        <v>43</v>
      </c>
      <c r="D2682" s="1" t="s">
        <v>44</v>
      </c>
      <c r="F2682" t="s">
        <v>44</v>
      </c>
      <c r="G2682" t="s">
        <v>313</v>
      </c>
      <c r="H2682">
        <v>1</v>
      </c>
      <c r="I2682">
        <v>54</v>
      </c>
      <c r="J2682" s="9">
        <v>37.645714285714291</v>
      </c>
      <c r="K2682">
        <v>54</v>
      </c>
      <c r="L2682" s="10">
        <v>0.30285714285714282</v>
      </c>
      <c r="M2682" s="2">
        <v>44627</v>
      </c>
      <c r="N2682" s="2" t="str">
        <f t="shared" si="164"/>
        <v>March 2022</v>
      </c>
      <c r="O2682" s="2" t="str">
        <f t="shared" si="165"/>
        <v>2022</v>
      </c>
      <c r="P2682">
        <v>36</v>
      </c>
      <c r="Q2682" t="s">
        <v>94</v>
      </c>
      <c r="R2682" t="str">
        <f t="shared" si="166"/>
        <v xml:space="preserve">Frozen </v>
      </c>
      <c r="S2682" t="str">
        <f t="shared" si="167"/>
        <v>Ethnic</v>
      </c>
    </row>
    <row r="2683" spans="1:19" x14ac:dyDescent="0.3">
      <c r="A2683" t="s">
        <v>558</v>
      </c>
      <c r="B2683" t="s">
        <v>559</v>
      </c>
      <c r="C2683" t="s">
        <v>65</v>
      </c>
      <c r="D2683" s="1" t="s">
        <v>66</v>
      </c>
      <c r="E2683" t="s">
        <v>155</v>
      </c>
      <c r="F2683" t="s">
        <v>156</v>
      </c>
      <c r="G2683" t="s">
        <v>313</v>
      </c>
      <c r="H2683">
        <v>2</v>
      </c>
      <c r="I2683">
        <v>47.52</v>
      </c>
      <c r="J2683" s="9">
        <v>35.029028571428569</v>
      </c>
      <c r="K2683">
        <v>95.04</v>
      </c>
      <c r="L2683" s="10">
        <v>0.2628571428571429</v>
      </c>
      <c r="M2683" s="2">
        <v>44627</v>
      </c>
      <c r="N2683" s="2" t="str">
        <f t="shared" si="164"/>
        <v>March 2022</v>
      </c>
      <c r="O2683" s="2" t="str">
        <f t="shared" si="165"/>
        <v>2022</v>
      </c>
      <c r="P2683">
        <v>39</v>
      </c>
      <c r="Q2683" t="s">
        <v>94</v>
      </c>
      <c r="R2683" t="str">
        <f t="shared" si="166"/>
        <v xml:space="preserve">Frozen </v>
      </c>
      <c r="S2683" t="str">
        <f t="shared" si="167"/>
        <v xml:space="preserve">Mainstream </v>
      </c>
    </row>
    <row r="2684" spans="1:19" x14ac:dyDescent="0.3">
      <c r="A2684" t="s">
        <v>566</v>
      </c>
      <c r="B2684" t="s">
        <v>567</v>
      </c>
      <c r="C2684" t="s">
        <v>65</v>
      </c>
      <c r="D2684" s="1" t="s">
        <v>66</v>
      </c>
      <c r="E2684" t="s">
        <v>155</v>
      </c>
      <c r="F2684" t="s">
        <v>156</v>
      </c>
      <c r="G2684" t="s">
        <v>313</v>
      </c>
      <c r="H2684">
        <v>2</v>
      </c>
      <c r="I2684">
        <v>47.52</v>
      </c>
      <c r="J2684" s="9">
        <v>40.731428571428573</v>
      </c>
      <c r="K2684">
        <v>95.04</v>
      </c>
      <c r="L2684" s="10">
        <v>0.14285714285714285</v>
      </c>
      <c r="M2684" s="2">
        <v>44627</v>
      </c>
      <c r="N2684" s="2" t="str">
        <f t="shared" si="164"/>
        <v>March 2022</v>
      </c>
      <c r="O2684" s="2" t="str">
        <f t="shared" si="165"/>
        <v>2022</v>
      </c>
      <c r="P2684">
        <v>27</v>
      </c>
      <c r="Q2684" t="s">
        <v>94</v>
      </c>
      <c r="R2684" t="str">
        <f t="shared" si="166"/>
        <v xml:space="preserve">Frozen </v>
      </c>
      <c r="S2684" t="str">
        <f t="shared" si="167"/>
        <v xml:space="preserve">Mainstream </v>
      </c>
    </row>
    <row r="2685" spans="1:19" x14ac:dyDescent="0.3">
      <c r="A2685" t="s">
        <v>566</v>
      </c>
      <c r="B2685" t="s">
        <v>567</v>
      </c>
      <c r="C2685" t="s">
        <v>346</v>
      </c>
      <c r="D2685" s="1" t="s">
        <v>347</v>
      </c>
      <c r="F2685" t="s">
        <v>347</v>
      </c>
      <c r="G2685" t="s">
        <v>313</v>
      </c>
      <c r="H2685">
        <v>1</v>
      </c>
      <c r="I2685">
        <v>54</v>
      </c>
      <c r="J2685" s="9">
        <v>37.645714285714291</v>
      </c>
      <c r="K2685">
        <v>54</v>
      </c>
      <c r="L2685" s="10">
        <v>0.30285714285714282</v>
      </c>
      <c r="M2685" s="2">
        <v>44627</v>
      </c>
      <c r="N2685" s="2" t="str">
        <f t="shared" si="164"/>
        <v>March 2022</v>
      </c>
      <c r="O2685" s="2" t="str">
        <f t="shared" si="165"/>
        <v>2022</v>
      </c>
      <c r="P2685">
        <v>36</v>
      </c>
      <c r="Q2685" t="s">
        <v>94</v>
      </c>
      <c r="R2685" t="str">
        <f t="shared" si="166"/>
        <v xml:space="preserve">Frozen </v>
      </c>
      <c r="S2685" t="str">
        <f t="shared" si="167"/>
        <v>Ethnic</v>
      </c>
    </row>
    <row r="2686" spans="1:19" x14ac:dyDescent="0.3">
      <c r="A2686" t="s">
        <v>566</v>
      </c>
      <c r="B2686" t="s">
        <v>567</v>
      </c>
      <c r="C2686" t="s">
        <v>65</v>
      </c>
      <c r="D2686" s="1" t="s">
        <v>66</v>
      </c>
      <c r="E2686" t="s">
        <v>225</v>
      </c>
      <c r="F2686" t="s">
        <v>226</v>
      </c>
      <c r="G2686" t="s">
        <v>313</v>
      </c>
      <c r="H2686">
        <v>2</v>
      </c>
      <c r="I2686">
        <v>47.52</v>
      </c>
      <c r="J2686" s="9">
        <v>40.731428571428573</v>
      </c>
      <c r="K2686">
        <v>95.04</v>
      </c>
      <c r="L2686" s="10">
        <v>0.14285714285714285</v>
      </c>
      <c r="M2686" s="2">
        <v>44627</v>
      </c>
      <c r="N2686" s="2" t="str">
        <f t="shared" si="164"/>
        <v>March 2022</v>
      </c>
      <c r="O2686" s="2" t="str">
        <f t="shared" si="165"/>
        <v>2022</v>
      </c>
      <c r="P2686">
        <v>27</v>
      </c>
      <c r="Q2686" t="s">
        <v>94</v>
      </c>
      <c r="R2686" t="str">
        <f t="shared" si="166"/>
        <v xml:space="preserve">Frozen </v>
      </c>
      <c r="S2686" t="str">
        <f t="shared" si="167"/>
        <v xml:space="preserve">Mainstream </v>
      </c>
    </row>
    <row r="2687" spans="1:19" x14ac:dyDescent="0.3">
      <c r="A2687" t="s">
        <v>558</v>
      </c>
      <c r="B2687" t="s">
        <v>559</v>
      </c>
      <c r="C2687" t="s">
        <v>65</v>
      </c>
      <c r="D2687" s="1" t="s">
        <v>66</v>
      </c>
      <c r="E2687" t="s">
        <v>81</v>
      </c>
      <c r="F2687" t="s">
        <v>82</v>
      </c>
      <c r="G2687" t="s">
        <v>313</v>
      </c>
      <c r="H2687">
        <v>1</v>
      </c>
      <c r="I2687">
        <v>47.52</v>
      </c>
      <c r="J2687" s="9">
        <v>35.029028571428569</v>
      </c>
      <c r="K2687">
        <v>47.52</v>
      </c>
      <c r="L2687" s="10">
        <v>0.2628571428571429</v>
      </c>
      <c r="M2687" s="2">
        <v>44627</v>
      </c>
      <c r="N2687" s="2" t="str">
        <f t="shared" si="164"/>
        <v>March 2022</v>
      </c>
      <c r="O2687" s="2" t="str">
        <f t="shared" si="165"/>
        <v>2022</v>
      </c>
      <c r="P2687">
        <v>39</v>
      </c>
      <c r="Q2687" t="s">
        <v>94</v>
      </c>
      <c r="R2687" t="str">
        <f t="shared" si="166"/>
        <v xml:space="preserve">Frozen </v>
      </c>
      <c r="S2687" t="str">
        <f t="shared" si="167"/>
        <v xml:space="preserve">Mainstream </v>
      </c>
    </row>
    <row r="2688" spans="1:19" x14ac:dyDescent="0.3">
      <c r="A2688" t="s">
        <v>566</v>
      </c>
      <c r="B2688" t="s">
        <v>567</v>
      </c>
      <c r="C2688" t="s">
        <v>65</v>
      </c>
      <c r="D2688" s="1" t="s">
        <v>66</v>
      </c>
      <c r="E2688" t="s">
        <v>81</v>
      </c>
      <c r="F2688" t="s">
        <v>82</v>
      </c>
      <c r="G2688" t="s">
        <v>313</v>
      </c>
      <c r="H2688">
        <v>2</v>
      </c>
      <c r="I2688">
        <v>47.52</v>
      </c>
      <c r="J2688" s="9">
        <v>40.731428571428573</v>
      </c>
      <c r="K2688">
        <v>95.04</v>
      </c>
      <c r="L2688" s="10">
        <v>0.14285714285714285</v>
      </c>
      <c r="M2688" s="2">
        <v>44627</v>
      </c>
      <c r="N2688" s="2" t="str">
        <f t="shared" si="164"/>
        <v>March 2022</v>
      </c>
      <c r="O2688" s="2" t="str">
        <f t="shared" si="165"/>
        <v>2022</v>
      </c>
      <c r="P2688">
        <v>27</v>
      </c>
      <c r="Q2688" t="s">
        <v>94</v>
      </c>
      <c r="R2688" t="str">
        <f t="shared" si="166"/>
        <v xml:space="preserve">Frozen </v>
      </c>
      <c r="S2688" t="str">
        <f t="shared" si="167"/>
        <v xml:space="preserve">Mainstream </v>
      </c>
    </row>
    <row r="2689" spans="1:19" x14ac:dyDescent="0.3">
      <c r="A2689" t="s">
        <v>566</v>
      </c>
      <c r="B2689" t="s">
        <v>567</v>
      </c>
      <c r="C2689" t="s">
        <v>65</v>
      </c>
      <c r="D2689" s="1" t="s">
        <v>66</v>
      </c>
      <c r="E2689" t="s">
        <v>435</v>
      </c>
      <c r="F2689" t="s">
        <v>436</v>
      </c>
      <c r="G2689" t="s">
        <v>313</v>
      </c>
      <c r="H2689">
        <v>1</v>
      </c>
      <c r="I2689">
        <v>47.52</v>
      </c>
      <c r="J2689" s="9">
        <v>40.731428571428573</v>
      </c>
      <c r="K2689">
        <v>47.52</v>
      </c>
      <c r="L2689" s="10">
        <v>0.14285714285714285</v>
      </c>
      <c r="M2689" s="2">
        <v>44627</v>
      </c>
      <c r="N2689" s="2" t="str">
        <f t="shared" si="164"/>
        <v>March 2022</v>
      </c>
      <c r="O2689" s="2" t="str">
        <f t="shared" si="165"/>
        <v>2022</v>
      </c>
      <c r="P2689">
        <v>27</v>
      </c>
      <c r="Q2689" t="s">
        <v>94</v>
      </c>
      <c r="R2689" t="str">
        <f t="shared" si="166"/>
        <v xml:space="preserve">Frozen </v>
      </c>
      <c r="S2689" t="str">
        <f t="shared" si="167"/>
        <v xml:space="preserve">Mainstream </v>
      </c>
    </row>
    <row r="2690" spans="1:19" x14ac:dyDescent="0.3">
      <c r="A2690" t="s">
        <v>566</v>
      </c>
      <c r="B2690" t="s">
        <v>567</v>
      </c>
      <c r="C2690" t="s">
        <v>20</v>
      </c>
      <c r="D2690" s="1" t="s">
        <v>21</v>
      </c>
      <c r="F2690" t="s">
        <v>21</v>
      </c>
      <c r="G2690" t="s">
        <v>313</v>
      </c>
      <c r="H2690">
        <v>1</v>
      </c>
      <c r="I2690">
        <v>48.000999999999998</v>
      </c>
      <c r="J2690" s="9">
        <v>37.302857142857142</v>
      </c>
      <c r="K2690">
        <v>48</v>
      </c>
      <c r="L2690" s="10">
        <v>0.22285714285714286</v>
      </c>
      <c r="M2690" s="2">
        <v>44625</v>
      </c>
      <c r="N2690" s="2" t="str">
        <f t="shared" ref="N2690:N2753" si="168">TEXT(M2690,"mmmm yyyy")</f>
        <v>March 2022</v>
      </c>
      <c r="O2690" s="2" t="str">
        <f t="shared" ref="O2690:O2753" si="169">TEXT(M2690,"yyyyy")</f>
        <v>2022</v>
      </c>
      <c r="P2690">
        <v>28</v>
      </c>
      <c r="Q2690" t="s">
        <v>94</v>
      </c>
      <c r="R2690" t="str">
        <f t="shared" si="166"/>
        <v xml:space="preserve">Frozen </v>
      </c>
      <c r="S2690" t="str">
        <f t="shared" si="167"/>
        <v>Ethnic</v>
      </c>
    </row>
    <row r="2691" spans="1:19" x14ac:dyDescent="0.3">
      <c r="A2691" t="s">
        <v>564</v>
      </c>
      <c r="B2691" t="s">
        <v>565</v>
      </c>
      <c r="C2691" t="s">
        <v>20</v>
      </c>
      <c r="D2691" s="1" t="s">
        <v>21</v>
      </c>
      <c r="F2691" t="s">
        <v>21</v>
      </c>
      <c r="G2691" t="s">
        <v>313</v>
      </c>
      <c r="H2691">
        <v>1</v>
      </c>
      <c r="I2691">
        <v>48.000999999999998</v>
      </c>
      <c r="J2691" s="9">
        <v>33.942857142857143</v>
      </c>
      <c r="K2691">
        <v>48</v>
      </c>
      <c r="L2691" s="10">
        <v>0.29285714285714287</v>
      </c>
      <c r="M2691" s="2">
        <v>44625</v>
      </c>
      <c r="N2691" s="2" t="str">
        <f t="shared" si="168"/>
        <v>March 2022</v>
      </c>
      <c r="O2691" s="2" t="str">
        <f t="shared" si="169"/>
        <v>2022</v>
      </c>
      <c r="P2691">
        <v>35</v>
      </c>
      <c r="Q2691" t="s">
        <v>94</v>
      </c>
      <c r="R2691" t="str">
        <f t="shared" ref="R2691:R2754" si="170">IF(Q2691="ADFF-AFB",$V$4,IF(Q2691="ADFF-AFS",$V$5,IF(Q2691="ADFF-AFV",$V$6,IF(Q2691="ADFF-FRZ",$V$7,$V$8))))</f>
        <v xml:space="preserve">Frozen </v>
      </c>
      <c r="S2691" t="str">
        <f t="shared" ref="S2691:S2754" si="171">IF(D2691=$U$10,$V$10,IF(D2691=$U$11,$V$11,IF(D2691=$U$12,$V$12,IF(D2691=$U$13,$V$13,$V$14))))</f>
        <v>Ethnic</v>
      </c>
    </row>
    <row r="2692" spans="1:19" x14ac:dyDescent="0.3">
      <c r="A2692" t="s">
        <v>558</v>
      </c>
      <c r="B2692" t="s">
        <v>559</v>
      </c>
      <c r="C2692" t="s">
        <v>65</v>
      </c>
      <c r="D2692" s="1" t="s">
        <v>66</v>
      </c>
      <c r="E2692" t="s">
        <v>734</v>
      </c>
      <c r="F2692" t="s">
        <v>188</v>
      </c>
      <c r="G2692" t="s">
        <v>313</v>
      </c>
      <c r="H2692">
        <v>2</v>
      </c>
      <c r="I2692">
        <v>47.52</v>
      </c>
      <c r="J2692" s="9">
        <v>35.029028571428569</v>
      </c>
      <c r="K2692">
        <v>95.04</v>
      </c>
      <c r="L2692" s="10">
        <v>0.2628571428571429</v>
      </c>
      <c r="M2692" s="2">
        <v>44625</v>
      </c>
      <c r="N2692" s="2" t="str">
        <f t="shared" si="168"/>
        <v>March 2022</v>
      </c>
      <c r="O2692" s="2" t="str">
        <f t="shared" si="169"/>
        <v>2022</v>
      </c>
      <c r="P2692">
        <v>39</v>
      </c>
      <c r="Q2692" t="s">
        <v>94</v>
      </c>
      <c r="R2692" t="str">
        <f t="shared" si="170"/>
        <v xml:space="preserve">Frozen </v>
      </c>
      <c r="S2692" t="str">
        <f t="shared" si="171"/>
        <v xml:space="preserve">Mainstream </v>
      </c>
    </row>
    <row r="2693" spans="1:19" x14ac:dyDescent="0.3">
      <c r="A2693" t="s">
        <v>566</v>
      </c>
      <c r="B2693" t="s">
        <v>567</v>
      </c>
      <c r="C2693" t="s">
        <v>65</v>
      </c>
      <c r="D2693" s="1" t="s">
        <v>66</v>
      </c>
      <c r="E2693" t="s">
        <v>735</v>
      </c>
      <c r="F2693" t="s">
        <v>736</v>
      </c>
      <c r="G2693" t="s">
        <v>313</v>
      </c>
      <c r="H2693">
        <v>2</v>
      </c>
      <c r="I2693">
        <v>47.52</v>
      </c>
      <c r="J2693" s="9">
        <v>40.731428571428573</v>
      </c>
      <c r="K2693">
        <v>95.04</v>
      </c>
      <c r="L2693" s="10">
        <v>0.14285714285714285</v>
      </c>
      <c r="M2693" s="2">
        <v>44625</v>
      </c>
      <c r="N2693" s="2" t="str">
        <f t="shared" si="168"/>
        <v>March 2022</v>
      </c>
      <c r="O2693" s="2" t="str">
        <f t="shared" si="169"/>
        <v>2022</v>
      </c>
      <c r="P2693">
        <v>27</v>
      </c>
      <c r="Q2693" t="s">
        <v>94</v>
      </c>
      <c r="R2693" t="str">
        <f t="shared" si="170"/>
        <v xml:space="preserve">Frozen </v>
      </c>
      <c r="S2693" t="str">
        <f t="shared" si="171"/>
        <v xml:space="preserve">Mainstream </v>
      </c>
    </row>
    <row r="2694" spans="1:19" x14ac:dyDescent="0.3">
      <c r="A2694" t="s">
        <v>564</v>
      </c>
      <c r="B2694" t="s">
        <v>565</v>
      </c>
      <c r="C2694" t="s">
        <v>467</v>
      </c>
      <c r="D2694" s="1" t="s">
        <v>468</v>
      </c>
      <c r="F2694" t="s">
        <v>468</v>
      </c>
      <c r="G2694" t="s">
        <v>313</v>
      </c>
      <c r="H2694">
        <v>1</v>
      </c>
      <c r="I2694">
        <v>48.000999999999998</v>
      </c>
      <c r="J2694" s="9">
        <v>33.942857142857143</v>
      </c>
      <c r="K2694">
        <v>48</v>
      </c>
      <c r="L2694" s="10">
        <v>0.29285714285714287</v>
      </c>
      <c r="M2694" s="2">
        <v>44624</v>
      </c>
      <c r="N2694" s="2" t="str">
        <f t="shared" si="168"/>
        <v>March 2022</v>
      </c>
      <c r="O2694" s="2" t="str">
        <f t="shared" si="169"/>
        <v>2022</v>
      </c>
      <c r="P2694">
        <v>35</v>
      </c>
      <c r="Q2694" t="s">
        <v>94</v>
      </c>
      <c r="R2694" t="str">
        <f t="shared" si="170"/>
        <v xml:space="preserve">Frozen </v>
      </c>
      <c r="S2694" t="str">
        <f t="shared" si="171"/>
        <v>Ethnic</v>
      </c>
    </row>
    <row r="2695" spans="1:19" x14ac:dyDescent="0.3">
      <c r="A2695" t="s">
        <v>566</v>
      </c>
      <c r="B2695" t="s">
        <v>567</v>
      </c>
      <c r="C2695" t="s">
        <v>467</v>
      </c>
      <c r="D2695" s="1" t="s">
        <v>468</v>
      </c>
      <c r="F2695" t="s">
        <v>468</v>
      </c>
      <c r="G2695" t="s">
        <v>313</v>
      </c>
      <c r="H2695">
        <v>1</v>
      </c>
      <c r="I2695">
        <v>48.000999999999998</v>
      </c>
      <c r="J2695" s="9">
        <v>37.302857142857142</v>
      </c>
      <c r="K2695">
        <v>48</v>
      </c>
      <c r="L2695" s="10">
        <v>0.22285714285714286</v>
      </c>
      <c r="M2695" s="2">
        <v>44624</v>
      </c>
      <c r="N2695" s="2" t="str">
        <f t="shared" si="168"/>
        <v>March 2022</v>
      </c>
      <c r="O2695" s="2" t="str">
        <f t="shared" si="169"/>
        <v>2022</v>
      </c>
      <c r="P2695">
        <v>28</v>
      </c>
      <c r="Q2695" t="s">
        <v>94</v>
      </c>
      <c r="R2695" t="str">
        <f t="shared" si="170"/>
        <v xml:space="preserve">Frozen </v>
      </c>
      <c r="S2695" t="str">
        <f t="shared" si="171"/>
        <v>Ethnic</v>
      </c>
    </row>
    <row r="2696" spans="1:19" x14ac:dyDescent="0.3">
      <c r="A2696" t="s">
        <v>556</v>
      </c>
      <c r="B2696" t="s">
        <v>557</v>
      </c>
      <c r="C2696" t="s">
        <v>71</v>
      </c>
      <c r="D2696" s="1" t="s">
        <v>72</v>
      </c>
      <c r="F2696" t="s">
        <v>72</v>
      </c>
      <c r="G2696" t="s">
        <v>313</v>
      </c>
      <c r="H2696">
        <v>1</v>
      </c>
      <c r="I2696">
        <v>48.000999999999998</v>
      </c>
      <c r="J2696" s="9">
        <v>37.302857142857142</v>
      </c>
      <c r="K2696">
        <v>48</v>
      </c>
      <c r="L2696" s="10">
        <v>0.22285714285714286</v>
      </c>
      <c r="M2696" s="2">
        <v>44624</v>
      </c>
      <c r="N2696" s="2" t="str">
        <f t="shared" si="168"/>
        <v>March 2022</v>
      </c>
      <c r="O2696" s="2" t="str">
        <f t="shared" si="169"/>
        <v>2022</v>
      </c>
      <c r="P2696">
        <v>28</v>
      </c>
      <c r="Q2696" t="s">
        <v>94</v>
      </c>
      <c r="R2696" t="str">
        <f t="shared" si="170"/>
        <v xml:space="preserve">Frozen </v>
      </c>
      <c r="S2696" t="str">
        <f t="shared" si="171"/>
        <v>Ethnic</v>
      </c>
    </row>
    <row r="2697" spans="1:19" x14ac:dyDescent="0.3">
      <c r="A2697" t="s">
        <v>566</v>
      </c>
      <c r="B2697" t="s">
        <v>567</v>
      </c>
      <c r="C2697" t="s">
        <v>71</v>
      </c>
      <c r="D2697" s="1" t="s">
        <v>72</v>
      </c>
      <c r="F2697" t="s">
        <v>72</v>
      </c>
      <c r="G2697" t="s">
        <v>313</v>
      </c>
      <c r="H2697">
        <v>1</v>
      </c>
      <c r="I2697">
        <v>48.000999999999998</v>
      </c>
      <c r="J2697" s="9">
        <v>37.302857142857142</v>
      </c>
      <c r="K2697">
        <v>48</v>
      </c>
      <c r="L2697" s="10">
        <v>0.22285714285714286</v>
      </c>
      <c r="M2697" s="2">
        <v>44624</v>
      </c>
      <c r="N2697" s="2" t="str">
        <f t="shared" si="168"/>
        <v>March 2022</v>
      </c>
      <c r="O2697" s="2" t="str">
        <f t="shared" si="169"/>
        <v>2022</v>
      </c>
      <c r="P2697">
        <v>28</v>
      </c>
      <c r="Q2697" t="s">
        <v>94</v>
      </c>
      <c r="R2697" t="str">
        <f t="shared" si="170"/>
        <v xml:space="preserve">Frozen </v>
      </c>
      <c r="S2697" t="str">
        <f t="shared" si="171"/>
        <v>Ethnic</v>
      </c>
    </row>
    <row r="2698" spans="1:19" x14ac:dyDescent="0.3">
      <c r="A2698" t="s">
        <v>564</v>
      </c>
      <c r="B2698" t="s">
        <v>565</v>
      </c>
      <c r="C2698" t="s">
        <v>71</v>
      </c>
      <c r="D2698" s="1" t="s">
        <v>72</v>
      </c>
      <c r="F2698" t="s">
        <v>72</v>
      </c>
      <c r="G2698" t="s">
        <v>313</v>
      </c>
      <c r="H2698">
        <v>1</v>
      </c>
      <c r="I2698">
        <v>48.000999999999998</v>
      </c>
      <c r="J2698" s="9">
        <v>33.942857142857143</v>
      </c>
      <c r="K2698">
        <v>48</v>
      </c>
      <c r="L2698" s="10">
        <v>0.29285714285714287</v>
      </c>
      <c r="M2698" s="2">
        <v>44624</v>
      </c>
      <c r="N2698" s="2" t="str">
        <f t="shared" si="168"/>
        <v>March 2022</v>
      </c>
      <c r="O2698" s="2" t="str">
        <f t="shared" si="169"/>
        <v>2022</v>
      </c>
      <c r="P2698">
        <v>35</v>
      </c>
      <c r="Q2698" t="s">
        <v>94</v>
      </c>
      <c r="R2698" t="str">
        <f t="shared" si="170"/>
        <v xml:space="preserve">Frozen </v>
      </c>
      <c r="S2698" t="str">
        <f t="shared" si="171"/>
        <v>Ethnic</v>
      </c>
    </row>
    <row r="2699" spans="1:19" x14ac:dyDescent="0.3">
      <c r="A2699" t="s">
        <v>558</v>
      </c>
      <c r="B2699" t="s">
        <v>559</v>
      </c>
      <c r="C2699" t="s">
        <v>838</v>
      </c>
      <c r="D2699" s="1" t="s">
        <v>839</v>
      </c>
      <c r="F2699" t="s">
        <v>839</v>
      </c>
      <c r="G2699" t="s">
        <v>313</v>
      </c>
      <c r="H2699">
        <v>1</v>
      </c>
      <c r="I2699">
        <v>48.000999999999998</v>
      </c>
      <c r="J2699" s="9">
        <v>32.022857142857148</v>
      </c>
      <c r="K2699">
        <v>48</v>
      </c>
      <c r="L2699" s="10">
        <v>0.3328571428571428</v>
      </c>
      <c r="M2699" s="2">
        <v>44623</v>
      </c>
      <c r="N2699" s="2" t="str">
        <f t="shared" si="168"/>
        <v>March 2022</v>
      </c>
      <c r="O2699" s="2" t="str">
        <f t="shared" si="169"/>
        <v>2022</v>
      </c>
      <c r="P2699">
        <v>39</v>
      </c>
      <c r="Q2699" t="s">
        <v>94</v>
      </c>
      <c r="R2699" t="str">
        <f t="shared" si="170"/>
        <v xml:space="preserve">Frozen </v>
      </c>
      <c r="S2699" t="str">
        <f t="shared" si="171"/>
        <v>Ethnic</v>
      </c>
    </row>
    <row r="2700" spans="1:19" x14ac:dyDescent="0.3">
      <c r="A2700" t="s">
        <v>546</v>
      </c>
      <c r="B2700" t="s">
        <v>547</v>
      </c>
      <c r="C2700" t="s">
        <v>838</v>
      </c>
      <c r="D2700" s="1" t="s">
        <v>839</v>
      </c>
      <c r="F2700" t="s">
        <v>839</v>
      </c>
      <c r="G2700" t="s">
        <v>313</v>
      </c>
      <c r="H2700">
        <v>1</v>
      </c>
      <c r="I2700">
        <v>48.000999999999998</v>
      </c>
      <c r="J2700" s="9">
        <v>33.942857142857143</v>
      </c>
      <c r="K2700">
        <v>48</v>
      </c>
      <c r="L2700" s="10">
        <v>0.29285714285714287</v>
      </c>
      <c r="M2700" s="2">
        <v>44623</v>
      </c>
      <c r="N2700" s="2" t="str">
        <f t="shared" si="168"/>
        <v>March 2022</v>
      </c>
      <c r="O2700" s="2" t="str">
        <f t="shared" si="169"/>
        <v>2022</v>
      </c>
      <c r="P2700">
        <v>35</v>
      </c>
      <c r="Q2700" t="s">
        <v>94</v>
      </c>
      <c r="R2700" t="str">
        <f t="shared" si="170"/>
        <v xml:space="preserve">Frozen </v>
      </c>
      <c r="S2700" t="str">
        <f t="shared" si="171"/>
        <v>Ethnic</v>
      </c>
    </row>
    <row r="2701" spans="1:19" x14ac:dyDescent="0.3">
      <c r="A2701" t="s">
        <v>566</v>
      </c>
      <c r="B2701" t="s">
        <v>567</v>
      </c>
      <c r="C2701" t="s">
        <v>838</v>
      </c>
      <c r="D2701" s="1" t="s">
        <v>839</v>
      </c>
      <c r="F2701" t="s">
        <v>839</v>
      </c>
      <c r="G2701" t="s">
        <v>313</v>
      </c>
      <c r="H2701">
        <v>2</v>
      </c>
      <c r="I2701">
        <v>48.000999999999998</v>
      </c>
      <c r="J2701" s="9">
        <v>37.302857142857142</v>
      </c>
      <c r="K2701">
        <v>96</v>
      </c>
      <c r="L2701" s="10">
        <v>0.22285714285714286</v>
      </c>
      <c r="M2701" s="2">
        <v>44623</v>
      </c>
      <c r="N2701" s="2" t="str">
        <f t="shared" si="168"/>
        <v>March 2022</v>
      </c>
      <c r="O2701" s="2" t="str">
        <f t="shared" si="169"/>
        <v>2022</v>
      </c>
      <c r="P2701">
        <v>28</v>
      </c>
      <c r="Q2701" t="s">
        <v>94</v>
      </c>
      <c r="R2701" t="str">
        <f t="shared" si="170"/>
        <v xml:space="preserve">Frozen </v>
      </c>
      <c r="S2701" t="str">
        <f t="shared" si="171"/>
        <v>Ethnic</v>
      </c>
    </row>
    <row r="2702" spans="1:19" x14ac:dyDescent="0.3">
      <c r="A2702" t="s">
        <v>564</v>
      </c>
      <c r="B2702" t="s">
        <v>565</v>
      </c>
      <c r="C2702" t="s">
        <v>838</v>
      </c>
      <c r="D2702" s="1" t="s">
        <v>839</v>
      </c>
      <c r="F2702" t="s">
        <v>839</v>
      </c>
      <c r="G2702" t="s">
        <v>313</v>
      </c>
      <c r="H2702">
        <v>1</v>
      </c>
      <c r="I2702">
        <v>48.000999999999998</v>
      </c>
      <c r="J2702" s="9">
        <v>33.942857142857143</v>
      </c>
      <c r="K2702">
        <v>48</v>
      </c>
      <c r="L2702" s="10">
        <v>0.29285714285714287</v>
      </c>
      <c r="M2702" s="2">
        <v>44623</v>
      </c>
      <c r="N2702" s="2" t="str">
        <f t="shared" si="168"/>
        <v>March 2022</v>
      </c>
      <c r="O2702" s="2" t="str">
        <f t="shared" si="169"/>
        <v>2022</v>
      </c>
      <c r="P2702">
        <v>35</v>
      </c>
      <c r="Q2702" t="s">
        <v>94</v>
      </c>
      <c r="R2702" t="str">
        <f t="shared" si="170"/>
        <v xml:space="preserve">Frozen </v>
      </c>
      <c r="S2702" t="str">
        <f t="shared" si="171"/>
        <v>Ethnic</v>
      </c>
    </row>
    <row r="2703" spans="1:19" x14ac:dyDescent="0.3">
      <c r="A2703" t="s">
        <v>560</v>
      </c>
      <c r="B2703" t="s">
        <v>561</v>
      </c>
      <c r="C2703" t="s">
        <v>838</v>
      </c>
      <c r="D2703" s="1" t="s">
        <v>839</v>
      </c>
      <c r="F2703" t="s">
        <v>839</v>
      </c>
      <c r="G2703" t="s">
        <v>313</v>
      </c>
      <c r="H2703">
        <v>1</v>
      </c>
      <c r="I2703">
        <v>48.000999999999998</v>
      </c>
      <c r="J2703" s="9">
        <v>36.822857142857146</v>
      </c>
      <c r="K2703">
        <v>48</v>
      </c>
      <c r="L2703" s="10">
        <v>0.23285714285714279</v>
      </c>
      <c r="M2703" s="2">
        <v>44623</v>
      </c>
      <c r="N2703" s="2" t="str">
        <f t="shared" si="168"/>
        <v>March 2022</v>
      </c>
      <c r="O2703" s="2" t="str">
        <f t="shared" si="169"/>
        <v>2022</v>
      </c>
      <c r="P2703">
        <v>29</v>
      </c>
      <c r="Q2703" t="s">
        <v>94</v>
      </c>
      <c r="R2703" t="str">
        <f t="shared" si="170"/>
        <v xml:space="preserve">Frozen </v>
      </c>
      <c r="S2703" t="str">
        <f t="shared" si="171"/>
        <v>Ethnic</v>
      </c>
    </row>
    <row r="2704" spans="1:19" x14ac:dyDescent="0.3">
      <c r="A2704" t="s">
        <v>558</v>
      </c>
      <c r="B2704" t="s">
        <v>559</v>
      </c>
      <c r="C2704" t="s">
        <v>35</v>
      </c>
      <c r="D2704" s="1" t="s">
        <v>36</v>
      </c>
      <c r="F2704" t="s">
        <v>36</v>
      </c>
      <c r="G2704" t="s">
        <v>313</v>
      </c>
      <c r="H2704">
        <v>1</v>
      </c>
      <c r="I2704">
        <v>54</v>
      </c>
      <c r="J2704" s="9">
        <v>32.245714285714286</v>
      </c>
      <c r="K2704">
        <v>54</v>
      </c>
      <c r="L2704" s="10">
        <v>0.40285714285714286</v>
      </c>
      <c r="M2704" s="2">
        <v>44623</v>
      </c>
      <c r="N2704" s="2" t="str">
        <f t="shared" si="168"/>
        <v>March 2022</v>
      </c>
      <c r="O2704" s="2" t="str">
        <f t="shared" si="169"/>
        <v>2022</v>
      </c>
      <c r="P2704">
        <v>46</v>
      </c>
      <c r="Q2704" t="s">
        <v>94</v>
      </c>
      <c r="R2704" t="str">
        <f t="shared" si="170"/>
        <v xml:space="preserve">Frozen </v>
      </c>
      <c r="S2704" t="str">
        <f t="shared" si="171"/>
        <v>Ethnic</v>
      </c>
    </row>
    <row r="2705" spans="1:19" x14ac:dyDescent="0.3">
      <c r="A2705" t="s">
        <v>556</v>
      </c>
      <c r="B2705" t="s">
        <v>557</v>
      </c>
      <c r="C2705" t="s">
        <v>35</v>
      </c>
      <c r="D2705" s="1" t="s">
        <v>36</v>
      </c>
      <c r="F2705" t="s">
        <v>36</v>
      </c>
      <c r="G2705" t="s">
        <v>313</v>
      </c>
      <c r="H2705">
        <v>1</v>
      </c>
      <c r="I2705">
        <v>54</v>
      </c>
      <c r="J2705" s="9">
        <v>37.645714285714291</v>
      </c>
      <c r="K2705">
        <v>54</v>
      </c>
      <c r="L2705" s="10">
        <v>0.30285714285714282</v>
      </c>
      <c r="M2705" s="2">
        <v>44623</v>
      </c>
      <c r="N2705" s="2" t="str">
        <f t="shared" si="168"/>
        <v>March 2022</v>
      </c>
      <c r="O2705" s="2" t="str">
        <f t="shared" si="169"/>
        <v>2022</v>
      </c>
      <c r="P2705">
        <v>36</v>
      </c>
      <c r="Q2705" t="s">
        <v>94</v>
      </c>
      <c r="R2705" t="str">
        <f t="shared" si="170"/>
        <v xml:space="preserve">Frozen </v>
      </c>
      <c r="S2705" t="str">
        <f t="shared" si="171"/>
        <v>Ethnic</v>
      </c>
    </row>
    <row r="2706" spans="1:19" x14ac:dyDescent="0.3">
      <c r="A2706" t="s">
        <v>566</v>
      </c>
      <c r="B2706" t="s">
        <v>567</v>
      </c>
      <c r="C2706" t="s">
        <v>35</v>
      </c>
      <c r="D2706" s="1" t="s">
        <v>36</v>
      </c>
      <c r="F2706" t="s">
        <v>36</v>
      </c>
      <c r="G2706" t="s">
        <v>313</v>
      </c>
      <c r="H2706">
        <v>2</v>
      </c>
      <c r="I2706">
        <v>54</v>
      </c>
      <c r="J2706" s="9">
        <v>37.645714285714291</v>
      </c>
      <c r="K2706">
        <v>108</v>
      </c>
      <c r="L2706" s="10">
        <v>0.30285714285714282</v>
      </c>
      <c r="M2706" s="2">
        <v>44623</v>
      </c>
      <c r="N2706" s="2" t="str">
        <f t="shared" si="168"/>
        <v>March 2022</v>
      </c>
      <c r="O2706" s="2" t="str">
        <f t="shared" si="169"/>
        <v>2022</v>
      </c>
      <c r="P2706">
        <v>36</v>
      </c>
      <c r="Q2706" t="s">
        <v>94</v>
      </c>
      <c r="R2706" t="str">
        <f t="shared" si="170"/>
        <v xml:space="preserve">Frozen </v>
      </c>
      <c r="S2706" t="str">
        <f t="shared" si="171"/>
        <v>Ethnic</v>
      </c>
    </row>
    <row r="2707" spans="1:19" x14ac:dyDescent="0.3">
      <c r="A2707" t="s">
        <v>546</v>
      </c>
      <c r="B2707" t="s">
        <v>547</v>
      </c>
      <c r="C2707" t="s">
        <v>400</v>
      </c>
      <c r="D2707" s="1" t="s">
        <v>401</v>
      </c>
      <c r="F2707" t="s">
        <v>401</v>
      </c>
      <c r="G2707" t="s">
        <v>313</v>
      </c>
      <c r="H2707">
        <v>1</v>
      </c>
      <c r="I2707">
        <v>54</v>
      </c>
      <c r="J2707" s="9">
        <v>34.405714285714282</v>
      </c>
      <c r="K2707">
        <v>54</v>
      </c>
      <c r="L2707" s="10">
        <v>0.36285714285714288</v>
      </c>
      <c r="M2707" s="2">
        <v>44623</v>
      </c>
      <c r="N2707" s="2" t="str">
        <f t="shared" si="168"/>
        <v>March 2022</v>
      </c>
      <c r="O2707" s="2" t="str">
        <f t="shared" si="169"/>
        <v>2022</v>
      </c>
      <c r="P2707">
        <v>42</v>
      </c>
      <c r="Q2707" t="s">
        <v>94</v>
      </c>
      <c r="R2707" t="str">
        <f t="shared" si="170"/>
        <v xml:space="preserve">Frozen </v>
      </c>
      <c r="S2707" t="str">
        <f t="shared" si="171"/>
        <v>Ethnic</v>
      </c>
    </row>
    <row r="2708" spans="1:19" x14ac:dyDescent="0.3">
      <c r="A2708" t="s">
        <v>546</v>
      </c>
      <c r="B2708" t="s">
        <v>547</v>
      </c>
      <c r="C2708" t="s">
        <v>350</v>
      </c>
      <c r="D2708" s="1" t="s">
        <v>351</v>
      </c>
      <c r="F2708" t="s">
        <v>351</v>
      </c>
      <c r="G2708" t="s">
        <v>313</v>
      </c>
      <c r="H2708">
        <v>1</v>
      </c>
      <c r="I2708">
        <v>54</v>
      </c>
      <c r="J2708" s="9">
        <v>34.405714285714282</v>
      </c>
      <c r="K2708">
        <v>54</v>
      </c>
      <c r="L2708" s="10">
        <v>0.36285714285714288</v>
      </c>
      <c r="M2708" s="2">
        <v>44623</v>
      </c>
      <c r="N2708" s="2" t="str">
        <f t="shared" si="168"/>
        <v>March 2022</v>
      </c>
      <c r="O2708" s="2" t="str">
        <f t="shared" si="169"/>
        <v>2022</v>
      </c>
      <c r="P2708">
        <v>42</v>
      </c>
      <c r="Q2708" t="s">
        <v>94</v>
      </c>
      <c r="R2708" t="str">
        <f t="shared" si="170"/>
        <v xml:space="preserve">Frozen </v>
      </c>
      <c r="S2708" t="str">
        <f t="shared" si="171"/>
        <v>Ethnic</v>
      </c>
    </row>
    <row r="2709" spans="1:19" x14ac:dyDescent="0.3">
      <c r="A2709" t="s">
        <v>558</v>
      </c>
      <c r="B2709" t="s">
        <v>559</v>
      </c>
      <c r="C2709" t="s">
        <v>412</v>
      </c>
      <c r="D2709" s="1" t="s">
        <v>413</v>
      </c>
      <c r="F2709" t="s">
        <v>413</v>
      </c>
      <c r="G2709" t="s">
        <v>313</v>
      </c>
      <c r="H2709">
        <v>1</v>
      </c>
      <c r="I2709">
        <v>54</v>
      </c>
      <c r="J2709" s="9">
        <v>32.245714285714286</v>
      </c>
      <c r="K2709">
        <v>54</v>
      </c>
      <c r="L2709" s="10">
        <v>0.40285714285714286</v>
      </c>
      <c r="M2709" s="2">
        <v>44623</v>
      </c>
      <c r="N2709" s="2" t="str">
        <f t="shared" si="168"/>
        <v>March 2022</v>
      </c>
      <c r="O2709" s="2" t="str">
        <f t="shared" si="169"/>
        <v>2022</v>
      </c>
      <c r="P2709">
        <v>46</v>
      </c>
      <c r="Q2709" t="s">
        <v>94</v>
      </c>
      <c r="R2709" t="str">
        <f t="shared" si="170"/>
        <v xml:space="preserve">Frozen </v>
      </c>
      <c r="S2709" t="str">
        <f t="shared" si="171"/>
        <v>Ethnic</v>
      </c>
    </row>
    <row r="2710" spans="1:19" x14ac:dyDescent="0.3">
      <c r="A2710" t="s">
        <v>566</v>
      </c>
      <c r="B2710" t="s">
        <v>567</v>
      </c>
      <c r="C2710" t="s">
        <v>412</v>
      </c>
      <c r="D2710" s="1" t="s">
        <v>413</v>
      </c>
      <c r="F2710" t="s">
        <v>413</v>
      </c>
      <c r="G2710" t="s">
        <v>313</v>
      </c>
      <c r="H2710">
        <v>1</v>
      </c>
      <c r="I2710">
        <v>54</v>
      </c>
      <c r="J2710" s="9">
        <v>37.645714285714291</v>
      </c>
      <c r="K2710">
        <v>54</v>
      </c>
      <c r="L2710" s="10">
        <v>0.30285714285714282</v>
      </c>
      <c r="M2710" s="2">
        <v>44623</v>
      </c>
      <c r="N2710" s="2" t="str">
        <f t="shared" si="168"/>
        <v>March 2022</v>
      </c>
      <c r="O2710" s="2" t="str">
        <f t="shared" si="169"/>
        <v>2022</v>
      </c>
      <c r="P2710">
        <v>36</v>
      </c>
      <c r="Q2710" t="s">
        <v>94</v>
      </c>
      <c r="R2710" t="str">
        <f t="shared" si="170"/>
        <v xml:space="preserve">Frozen </v>
      </c>
      <c r="S2710" t="str">
        <f t="shared" si="171"/>
        <v>Ethnic</v>
      </c>
    </row>
    <row r="2711" spans="1:19" x14ac:dyDescent="0.3">
      <c r="A2711" t="s">
        <v>558</v>
      </c>
      <c r="B2711" t="s">
        <v>559</v>
      </c>
      <c r="C2711" t="s">
        <v>51</v>
      </c>
      <c r="D2711" s="1" t="s">
        <v>52</v>
      </c>
      <c r="F2711" t="s">
        <v>52</v>
      </c>
      <c r="G2711" t="s">
        <v>313</v>
      </c>
      <c r="H2711">
        <v>1</v>
      </c>
      <c r="I2711">
        <v>48.000999999999998</v>
      </c>
      <c r="J2711" s="9">
        <v>32.022857142857148</v>
      </c>
      <c r="K2711">
        <v>48</v>
      </c>
      <c r="L2711" s="10">
        <v>0.3328571428571428</v>
      </c>
      <c r="M2711" s="2">
        <v>44623</v>
      </c>
      <c r="N2711" s="2" t="str">
        <f t="shared" si="168"/>
        <v>March 2022</v>
      </c>
      <c r="O2711" s="2" t="str">
        <f t="shared" si="169"/>
        <v>2022</v>
      </c>
      <c r="P2711">
        <v>39</v>
      </c>
      <c r="Q2711" t="s">
        <v>94</v>
      </c>
      <c r="R2711" t="str">
        <f t="shared" si="170"/>
        <v xml:space="preserve">Frozen </v>
      </c>
      <c r="S2711" t="str">
        <f t="shared" si="171"/>
        <v>Ethnic</v>
      </c>
    </row>
    <row r="2712" spans="1:19" x14ac:dyDescent="0.3">
      <c r="A2712" t="s">
        <v>566</v>
      </c>
      <c r="B2712" t="s">
        <v>567</v>
      </c>
      <c r="C2712" t="s">
        <v>51</v>
      </c>
      <c r="D2712" s="1" t="s">
        <v>52</v>
      </c>
      <c r="F2712" t="s">
        <v>52</v>
      </c>
      <c r="G2712" t="s">
        <v>313</v>
      </c>
      <c r="H2712">
        <v>1</v>
      </c>
      <c r="I2712">
        <v>48.000999999999998</v>
      </c>
      <c r="J2712" s="9">
        <v>37.302857142857142</v>
      </c>
      <c r="K2712">
        <v>48</v>
      </c>
      <c r="L2712" s="10">
        <v>0.22285714285714286</v>
      </c>
      <c r="M2712" s="2">
        <v>44623</v>
      </c>
      <c r="N2712" s="2" t="str">
        <f t="shared" si="168"/>
        <v>March 2022</v>
      </c>
      <c r="O2712" s="2" t="str">
        <f t="shared" si="169"/>
        <v>2022</v>
      </c>
      <c r="P2712">
        <v>28</v>
      </c>
      <c r="Q2712" t="s">
        <v>94</v>
      </c>
      <c r="R2712" t="str">
        <f t="shared" si="170"/>
        <v xml:space="preserve">Frozen </v>
      </c>
      <c r="S2712" t="str">
        <f t="shared" si="171"/>
        <v>Ethnic</v>
      </c>
    </row>
    <row r="2713" spans="1:19" x14ac:dyDescent="0.3">
      <c r="A2713" t="s">
        <v>564</v>
      </c>
      <c r="B2713" t="s">
        <v>565</v>
      </c>
      <c r="C2713" t="s">
        <v>51</v>
      </c>
      <c r="D2713" s="1" t="s">
        <v>52</v>
      </c>
      <c r="F2713" t="s">
        <v>52</v>
      </c>
      <c r="G2713" t="s">
        <v>313</v>
      </c>
      <c r="H2713">
        <v>1</v>
      </c>
      <c r="I2713">
        <v>48.000999999999998</v>
      </c>
      <c r="J2713" s="9">
        <v>33.942857142857143</v>
      </c>
      <c r="K2713">
        <v>48</v>
      </c>
      <c r="L2713" s="10">
        <v>0.29285714285714287</v>
      </c>
      <c r="M2713" s="2">
        <v>44623</v>
      </c>
      <c r="N2713" s="2" t="str">
        <f t="shared" si="168"/>
        <v>March 2022</v>
      </c>
      <c r="O2713" s="2" t="str">
        <f t="shared" si="169"/>
        <v>2022</v>
      </c>
      <c r="P2713">
        <v>35</v>
      </c>
      <c r="Q2713" t="s">
        <v>94</v>
      </c>
      <c r="R2713" t="str">
        <f t="shared" si="170"/>
        <v xml:space="preserve">Frozen </v>
      </c>
      <c r="S2713" t="str">
        <f t="shared" si="171"/>
        <v>Ethnic</v>
      </c>
    </row>
    <row r="2714" spans="1:19" x14ac:dyDescent="0.3">
      <c r="A2714" t="s">
        <v>546</v>
      </c>
      <c r="B2714" t="s">
        <v>547</v>
      </c>
      <c r="C2714" t="s">
        <v>203</v>
      </c>
      <c r="D2714" s="1" t="s">
        <v>204</v>
      </c>
      <c r="F2714" t="s">
        <v>204</v>
      </c>
      <c r="G2714" t="s">
        <v>313</v>
      </c>
      <c r="H2714">
        <v>1</v>
      </c>
      <c r="I2714">
        <v>48.000999999999998</v>
      </c>
      <c r="J2714" s="9">
        <v>33.942857142857143</v>
      </c>
      <c r="K2714">
        <v>48</v>
      </c>
      <c r="L2714" s="10">
        <v>0.29285714285714287</v>
      </c>
      <c r="M2714" s="2">
        <v>44623</v>
      </c>
      <c r="N2714" s="2" t="str">
        <f t="shared" si="168"/>
        <v>March 2022</v>
      </c>
      <c r="O2714" s="2" t="str">
        <f t="shared" si="169"/>
        <v>2022</v>
      </c>
      <c r="P2714">
        <v>35</v>
      </c>
      <c r="Q2714" t="s">
        <v>94</v>
      </c>
      <c r="R2714" t="str">
        <f t="shared" si="170"/>
        <v xml:space="preserve">Frozen </v>
      </c>
      <c r="S2714" t="str">
        <f t="shared" si="171"/>
        <v>Ethnic</v>
      </c>
    </row>
    <row r="2715" spans="1:19" x14ac:dyDescent="0.3">
      <c r="A2715" t="s">
        <v>564</v>
      </c>
      <c r="B2715" t="s">
        <v>565</v>
      </c>
      <c r="C2715" t="s">
        <v>275</v>
      </c>
      <c r="D2715" s="1" t="s">
        <v>276</v>
      </c>
      <c r="F2715" t="s">
        <v>276</v>
      </c>
      <c r="G2715" t="s">
        <v>313</v>
      </c>
      <c r="H2715">
        <v>1</v>
      </c>
      <c r="I2715">
        <v>50.003999999999998</v>
      </c>
      <c r="J2715" s="9">
        <v>34.357142857142861</v>
      </c>
      <c r="K2715">
        <v>50</v>
      </c>
      <c r="L2715" s="10">
        <v>0.31285714285714283</v>
      </c>
      <c r="M2715" s="2">
        <v>44622</v>
      </c>
      <c r="N2715" s="2" t="str">
        <f t="shared" si="168"/>
        <v>March 2022</v>
      </c>
      <c r="O2715" s="2" t="str">
        <f t="shared" si="169"/>
        <v>2022</v>
      </c>
      <c r="P2715">
        <v>37</v>
      </c>
      <c r="Q2715" t="s">
        <v>94</v>
      </c>
      <c r="R2715" t="str">
        <f t="shared" si="170"/>
        <v xml:space="preserve">Frozen </v>
      </c>
      <c r="S2715" t="str">
        <f t="shared" si="171"/>
        <v>Ethnic</v>
      </c>
    </row>
    <row r="2716" spans="1:19" x14ac:dyDescent="0.3">
      <c r="A2716" t="s">
        <v>560</v>
      </c>
      <c r="B2716" t="s">
        <v>561</v>
      </c>
      <c r="C2716" t="s">
        <v>275</v>
      </c>
      <c r="D2716" s="1" t="s">
        <v>276</v>
      </c>
      <c r="F2716" t="s">
        <v>276</v>
      </c>
      <c r="G2716" t="s">
        <v>313</v>
      </c>
      <c r="H2716">
        <v>1</v>
      </c>
      <c r="I2716">
        <v>50.003999999999998</v>
      </c>
      <c r="J2716" s="9">
        <v>36.857142857142861</v>
      </c>
      <c r="K2716">
        <v>50</v>
      </c>
      <c r="L2716" s="10">
        <v>0.26285714285714284</v>
      </c>
      <c r="M2716" s="2">
        <v>44622</v>
      </c>
      <c r="N2716" s="2" t="str">
        <f t="shared" si="168"/>
        <v>March 2022</v>
      </c>
      <c r="O2716" s="2" t="str">
        <f t="shared" si="169"/>
        <v>2022</v>
      </c>
      <c r="P2716">
        <v>32</v>
      </c>
      <c r="Q2716" t="s">
        <v>94</v>
      </c>
      <c r="R2716" t="str">
        <f t="shared" si="170"/>
        <v xml:space="preserve">Frozen </v>
      </c>
      <c r="S2716" t="str">
        <f t="shared" si="171"/>
        <v>Ethnic</v>
      </c>
    </row>
    <row r="2717" spans="1:19" x14ac:dyDescent="0.3">
      <c r="A2717" t="s">
        <v>566</v>
      </c>
      <c r="B2717" t="s">
        <v>567</v>
      </c>
      <c r="C2717" t="s">
        <v>329</v>
      </c>
      <c r="D2717" s="1" t="s">
        <v>330</v>
      </c>
      <c r="F2717" t="s">
        <v>330</v>
      </c>
      <c r="G2717" t="s">
        <v>313</v>
      </c>
      <c r="H2717">
        <v>2</v>
      </c>
      <c r="I2717">
        <v>48.000999999999998</v>
      </c>
      <c r="J2717" s="9">
        <v>37.302857142857142</v>
      </c>
      <c r="K2717">
        <v>96</v>
      </c>
      <c r="L2717" s="10">
        <v>0.22285714285714286</v>
      </c>
      <c r="M2717" s="2">
        <v>44622</v>
      </c>
      <c r="N2717" s="2" t="str">
        <f t="shared" si="168"/>
        <v>March 2022</v>
      </c>
      <c r="O2717" s="2" t="str">
        <f t="shared" si="169"/>
        <v>2022</v>
      </c>
      <c r="P2717">
        <v>28</v>
      </c>
      <c r="Q2717" t="s">
        <v>94</v>
      </c>
      <c r="R2717" t="str">
        <f t="shared" si="170"/>
        <v xml:space="preserve">Frozen </v>
      </c>
      <c r="S2717" t="str">
        <f t="shared" si="171"/>
        <v>Ethnic</v>
      </c>
    </row>
    <row r="2718" spans="1:19" x14ac:dyDescent="0.3">
      <c r="A2718" t="s">
        <v>568</v>
      </c>
      <c r="B2718" t="s">
        <v>569</v>
      </c>
      <c r="C2718" t="s">
        <v>65</v>
      </c>
      <c r="D2718" s="1" t="s">
        <v>66</v>
      </c>
      <c r="E2718" t="s">
        <v>824</v>
      </c>
      <c r="F2718" t="s">
        <v>825</v>
      </c>
      <c r="G2718" t="s">
        <v>313</v>
      </c>
      <c r="H2718">
        <v>3</v>
      </c>
      <c r="I2718">
        <v>47.52</v>
      </c>
      <c r="J2718" s="9">
        <v>40.256228571428572</v>
      </c>
      <c r="K2718">
        <v>142.56</v>
      </c>
      <c r="L2718" s="10">
        <v>0.15285714285714286</v>
      </c>
      <c r="M2718" s="2">
        <v>44622</v>
      </c>
      <c r="N2718" s="2" t="str">
        <f t="shared" si="168"/>
        <v>March 2022</v>
      </c>
      <c r="O2718" s="2" t="str">
        <f t="shared" si="169"/>
        <v>2022</v>
      </c>
      <c r="P2718">
        <v>28</v>
      </c>
      <c r="Q2718" t="s">
        <v>94</v>
      </c>
      <c r="R2718" t="str">
        <f t="shared" si="170"/>
        <v xml:space="preserve">Frozen </v>
      </c>
      <c r="S2718" t="str">
        <f t="shared" si="171"/>
        <v xml:space="preserve">Mainstream </v>
      </c>
    </row>
    <row r="2719" spans="1:19" x14ac:dyDescent="0.3">
      <c r="A2719" t="s">
        <v>546</v>
      </c>
      <c r="B2719" t="s">
        <v>547</v>
      </c>
      <c r="C2719" t="s">
        <v>65</v>
      </c>
      <c r="D2719" s="1" t="s">
        <v>66</v>
      </c>
      <c r="E2719" t="s">
        <v>824</v>
      </c>
      <c r="F2719" t="s">
        <v>825</v>
      </c>
      <c r="G2719" t="s">
        <v>313</v>
      </c>
      <c r="H2719">
        <v>2</v>
      </c>
      <c r="I2719">
        <v>47.52</v>
      </c>
      <c r="J2719" s="9">
        <v>37.405028571428574</v>
      </c>
      <c r="K2719">
        <v>95.04</v>
      </c>
      <c r="L2719" s="10">
        <v>0.21285714285714286</v>
      </c>
      <c r="M2719" s="2">
        <v>44622</v>
      </c>
      <c r="N2719" s="2" t="str">
        <f t="shared" si="168"/>
        <v>March 2022</v>
      </c>
      <c r="O2719" s="2" t="str">
        <f t="shared" si="169"/>
        <v>2022</v>
      </c>
      <c r="P2719">
        <v>34</v>
      </c>
      <c r="Q2719" t="s">
        <v>94</v>
      </c>
      <c r="R2719" t="str">
        <f t="shared" si="170"/>
        <v xml:space="preserve">Frozen </v>
      </c>
      <c r="S2719" t="str">
        <f t="shared" si="171"/>
        <v xml:space="preserve">Mainstream </v>
      </c>
    </row>
    <row r="2720" spans="1:19" x14ac:dyDescent="0.3">
      <c r="A2720" t="s">
        <v>566</v>
      </c>
      <c r="B2720" t="s">
        <v>567</v>
      </c>
      <c r="C2720" t="s">
        <v>65</v>
      </c>
      <c r="D2720" s="1" t="s">
        <v>66</v>
      </c>
      <c r="E2720" t="s">
        <v>824</v>
      </c>
      <c r="F2720" t="s">
        <v>825</v>
      </c>
      <c r="G2720" t="s">
        <v>313</v>
      </c>
      <c r="H2720">
        <v>3</v>
      </c>
      <c r="I2720">
        <v>47.52</v>
      </c>
      <c r="J2720" s="9">
        <v>40.256228571428572</v>
      </c>
      <c r="K2720">
        <v>142.56</v>
      </c>
      <c r="L2720" s="10">
        <v>0.15285714285714286</v>
      </c>
      <c r="M2720" s="2">
        <v>44622</v>
      </c>
      <c r="N2720" s="2" t="str">
        <f t="shared" si="168"/>
        <v>March 2022</v>
      </c>
      <c r="O2720" s="2" t="str">
        <f t="shared" si="169"/>
        <v>2022</v>
      </c>
      <c r="P2720">
        <v>28</v>
      </c>
      <c r="Q2720" t="s">
        <v>94</v>
      </c>
      <c r="R2720" t="str">
        <f t="shared" si="170"/>
        <v xml:space="preserve">Frozen </v>
      </c>
      <c r="S2720" t="str">
        <f t="shared" si="171"/>
        <v xml:space="preserve">Mainstream </v>
      </c>
    </row>
    <row r="2721" spans="1:19" x14ac:dyDescent="0.3">
      <c r="A2721" t="s">
        <v>568</v>
      </c>
      <c r="B2721" t="s">
        <v>569</v>
      </c>
      <c r="C2721" t="s">
        <v>305</v>
      </c>
      <c r="D2721" s="1" t="s">
        <v>306</v>
      </c>
      <c r="F2721" t="s">
        <v>306</v>
      </c>
      <c r="G2721" t="s">
        <v>313</v>
      </c>
      <c r="H2721">
        <v>1</v>
      </c>
      <c r="I2721">
        <v>48.000999999999998</v>
      </c>
      <c r="J2721" s="9">
        <v>37.302857142857142</v>
      </c>
      <c r="K2721">
        <v>48</v>
      </c>
      <c r="L2721" s="10">
        <v>0.22285714285714286</v>
      </c>
      <c r="M2721" s="2">
        <v>44622</v>
      </c>
      <c r="N2721" s="2" t="str">
        <f t="shared" si="168"/>
        <v>March 2022</v>
      </c>
      <c r="O2721" s="2" t="str">
        <f t="shared" si="169"/>
        <v>2022</v>
      </c>
      <c r="P2721">
        <v>28</v>
      </c>
      <c r="Q2721" t="s">
        <v>94</v>
      </c>
      <c r="R2721" t="str">
        <f t="shared" si="170"/>
        <v xml:space="preserve">Frozen </v>
      </c>
      <c r="S2721" t="str">
        <f t="shared" si="171"/>
        <v>Ethnic</v>
      </c>
    </row>
    <row r="2722" spans="1:19" x14ac:dyDescent="0.3">
      <c r="A2722" t="s">
        <v>560</v>
      </c>
      <c r="B2722" t="s">
        <v>561</v>
      </c>
      <c r="C2722" t="s">
        <v>305</v>
      </c>
      <c r="D2722" s="1" t="s">
        <v>306</v>
      </c>
      <c r="F2722" t="s">
        <v>306</v>
      </c>
      <c r="G2722" t="s">
        <v>313</v>
      </c>
      <c r="H2722">
        <v>1</v>
      </c>
      <c r="I2722">
        <v>48.000999999999998</v>
      </c>
      <c r="J2722" s="9">
        <v>36.822857142857146</v>
      </c>
      <c r="K2722">
        <v>48</v>
      </c>
      <c r="L2722" s="10">
        <v>0.23285714285714279</v>
      </c>
      <c r="M2722" s="2">
        <v>44622</v>
      </c>
      <c r="N2722" s="2" t="str">
        <f t="shared" si="168"/>
        <v>March 2022</v>
      </c>
      <c r="O2722" s="2" t="str">
        <f t="shared" si="169"/>
        <v>2022</v>
      </c>
      <c r="P2722">
        <v>29</v>
      </c>
      <c r="Q2722" t="s">
        <v>94</v>
      </c>
      <c r="R2722" t="str">
        <f t="shared" si="170"/>
        <v xml:space="preserve">Frozen </v>
      </c>
      <c r="S2722" t="str">
        <f t="shared" si="171"/>
        <v>Ethnic</v>
      </c>
    </row>
    <row r="2723" spans="1:19" x14ac:dyDescent="0.3">
      <c r="A2723" t="s">
        <v>566</v>
      </c>
      <c r="B2723" t="s">
        <v>567</v>
      </c>
      <c r="C2723" t="s">
        <v>305</v>
      </c>
      <c r="D2723" s="1" t="s">
        <v>306</v>
      </c>
      <c r="F2723" t="s">
        <v>306</v>
      </c>
      <c r="G2723" t="s">
        <v>313</v>
      </c>
      <c r="H2723">
        <v>2</v>
      </c>
      <c r="I2723">
        <v>48.000999999999998</v>
      </c>
      <c r="J2723" s="9">
        <v>37.302857142857142</v>
      </c>
      <c r="K2723">
        <v>96</v>
      </c>
      <c r="L2723" s="10">
        <v>0.22285714285714286</v>
      </c>
      <c r="M2723" s="2">
        <v>44622</v>
      </c>
      <c r="N2723" s="2" t="str">
        <f t="shared" si="168"/>
        <v>March 2022</v>
      </c>
      <c r="O2723" s="2" t="str">
        <f t="shared" si="169"/>
        <v>2022</v>
      </c>
      <c r="P2723">
        <v>28</v>
      </c>
      <c r="Q2723" t="s">
        <v>94</v>
      </c>
      <c r="R2723" t="str">
        <f t="shared" si="170"/>
        <v xml:space="preserve">Frozen </v>
      </c>
      <c r="S2723" t="str">
        <f t="shared" si="171"/>
        <v>Ethnic</v>
      </c>
    </row>
    <row r="2724" spans="1:19" x14ac:dyDescent="0.3">
      <c r="A2724" t="s">
        <v>558</v>
      </c>
      <c r="B2724" t="s">
        <v>559</v>
      </c>
      <c r="C2724" t="s">
        <v>65</v>
      </c>
      <c r="D2724" s="1" t="s">
        <v>66</v>
      </c>
      <c r="E2724" t="s">
        <v>828</v>
      </c>
      <c r="F2724" t="s">
        <v>829</v>
      </c>
      <c r="G2724" t="s">
        <v>313</v>
      </c>
      <c r="H2724">
        <v>1</v>
      </c>
      <c r="I2724">
        <v>47.52</v>
      </c>
      <c r="J2724" s="9">
        <v>35.029028571428569</v>
      </c>
      <c r="K2724">
        <v>47.52</v>
      </c>
      <c r="L2724" s="10">
        <v>0.2628571428571429</v>
      </c>
      <c r="M2724" s="2">
        <v>44622</v>
      </c>
      <c r="N2724" s="2" t="str">
        <f t="shared" si="168"/>
        <v>March 2022</v>
      </c>
      <c r="O2724" s="2" t="str">
        <f t="shared" si="169"/>
        <v>2022</v>
      </c>
      <c r="P2724">
        <v>39</v>
      </c>
      <c r="Q2724" t="s">
        <v>94</v>
      </c>
      <c r="R2724" t="str">
        <f t="shared" si="170"/>
        <v xml:space="preserve">Frozen </v>
      </c>
      <c r="S2724" t="str">
        <f t="shared" si="171"/>
        <v xml:space="preserve">Mainstream </v>
      </c>
    </row>
    <row r="2725" spans="1:19" x14ac:dyDescent="0.3">
      <c r="A2725" t="s">
        <v>568</v>
      </c>
      <c r="B2725" t="s">
        <v>569</v>
      </c>
      <c r="C2725" t="s">
        <v>65</v>
      </c>
      <c r="D2725" s="1" t="s">
        <v>66</v>
      </c>
      <c r="E2725" t="s">
        <v>828</v>
      </c>
      <c r="F2725" t="s">
        <v>829</v>
      </c>
      <c r="G2725" t="s">
        <v>313</v>
      </c>
      <c r="H2725">
        <v>1</v>
      </c>
      <c r="I2725">
        <v>47.52</v>
      </c>
      <c r="J2725" s="9">
        <v>40.256228571428572</v>
      </c>
      <c r="K2725">
        <v>47.52</v>
      </c>
      <c r="L2725" s="10">
        <v>0.15285714285714289</v>
      </c>
      <c r="M2725" s="2">
        <v>44622</v>
      </c>
      <c r="N2725" s="2" t="str">
        <f t="shared" si="168"/>
        <v>March 2022</v>
      </c>
      <c r="O2725" s="2" t="str">
        <f t="shared" si="169"/>
        <v>2022</v>
      </c>
      <c r="P2725">
        <v>28</v>
      </c>
      <c r="Q2725" t="s">
        <v>94</v>
      </c>
      <c r="R2725" t="str">
        <f t="shared" si="170"/>
        <v xml:space="preserve">Frozen </v>
      </c>
      <c r="S2725" t="str">
        <f t="shared" si="171"/>
        <v xml:space="preserve">Mainstream </v>
      </c>
    </row>
    <row r="2726" spans="1:19" x14ac:dyDescent="0.3">
      <c r="A2726" t="s">
        <v>566</v>
      </c>
      <c r="B2726" t="s">
        <v>567</v>
      </c>
      <c r="C2726" t="s">
        <v>65</v>
      </c>
      <c r="D2726" s="1" t="s">
        <v>66</v>
      </c>
      <c r="E2726" t="s">
        <v>828</v>
      </c>
      <c r="F2726" t="s">
        <v>829</v>
      </c>
      <c r="G2726" t="s">
        <v>313</v>
      </c>
      <c r="H2726">
        <v>1</v>
      </c>
      <c r="I2726">
        <v>47.52</v>
      </c>
      <c r="J2726" s="9">
        <v>40.256228571428572</v>
      </c>
      <c r="K2726">
        <v>47.52</v>
      </c>
      <c r="L2726" s="10">
        <v>0.15285714285714289</v>
      </c>
      <c r="M2726" s="2">
        <v>44622</v>
      </c>
      <c r="N2726" s="2" t="str">
        <f t="shared" si="168"/>
        <v>March 2022</v>
      </c>
      <c r="O2726" s="2" t="str">
        <f t="shared" si="169"/>
        <v>2022</v>
      </c>
      <c r="P2726">
        <v>28</v>
      </c>
      <c r="Q2726" t="s">
        <v>94</v>
      </c>
      <c r="R2726" t="str">
        <f t="shared" si="170"/>
        <v xml:space="preserve">Frozen </v>
      </c>
      <c r="S2726" t="str">
        <f t="shared" si="171"/>
        <v xml:space="preserve">Mainstream </v>
      </c>
    </row>
    <row r="2727" spans="1:19" x14ac:dyDescent="0.3">
      <c r="A2727" t="s">
        <v>558</v>
      </c>
      <c r="B2727" t="s">
        <v>559</v>
      </c>
      <c r="C2727" t="s">
        <v>65</v>
      </c>
      <c r="D2727" s="1" t="s">
        <v>66</v>
      </c>
      <c r="E2727" t="s">
        <v>686</v>
      </c>
      <c r="F2727" t="s">
        <v>140</v>
      </c>
      <c r="G2727" t="s">
        <v>313</v>
      </c>
      <c r="H2727">
        <v>1</v>
      </c>
      <c r="I2727">
        <v>47.52</v>
      </c>
      <c r="J2727" s="9">
        <v>35.029028571428569</v>
      </c>
      <c r="K2727">
        <v>47.52</v>
      </c>
      <c r="L2727" s="10">
        <v>0.2628571428571429</v>
      </c>
      <c r="M2727" s="2">
        <v>44622</v>
      </c>
      <c r="N2727" s="2" t="str">
        <f t="shared" si="168"/>
        <v>March 2022</v>
      </c>
      <c r="O2727" s="2" t="str">
        <f t="shared" si="169"/>
        <v>2022</v>
      </c>
      <c r="P2727">
        <v>39</v>
      </c>
      <c r="Q2727" t="s">
        <v>94</v>
      </c>
      <c r="R2727" t="str">
        <f t="shared" si="170"/>
        <v xml:space="preserve">Frozen </v>
      </c>
      <c r="S2727" t="str">
        <f t="shared" si="171"/>
        <v xml:space="preserve">Mainstream </v>
      </c>
    </row>
    <row r="2728" spans="1:19" x14ac:dyDescent="0.3">
      <c r="A2728" t="s">
        <v>568</v>
      </c>
      <c r="B2728" t="s">
        <v>569</v>
      </c>
      <c r="C2728" t="s">
        <v>65</v>
      </c>
      <c r="D2728" s="1" t="s">
        <v>66</v>
      </c>
      <c r="E2728" t="s">
        <v>75</v>
      </c>
      <c r="F2728" t="s">
        <v>76</v>
      </c>
      <c r="G2728" t="s">
        <v>313</v>
      </c>
      <c r="H2728">
        <v>1</v>
      </c>
      <c r="I2728">
        <v>47.52</v>
      </c>
      <c r="J2728" s="9">
        <v>40.256228571428572</v>
      </c>
      <c r="K2728">
        <v>47.52</v>
      </c>
      <c r="L2728" s="10">
        <v>0.15285714285714289</v>
      </c>
      <c r="M2728" s="2">
        <v>44622</v>
      </c>
      <c r="N2728" s="2" t="str">
        <f t="shared" si="168"/>
        <v>March 2022</v>
      </c>
      <c r="O2728" s="2" t="str">
        <f t="shared" si="169"/>
        <v>2022</v>
      </c>
      <c r="P2728">
        <v>28</v>
      </c>
      <c r="Q2728" t="s">
        <v>94</v>
      </c>
      <c r="R2728" t="str">
        <f t="shared" si="170"/>
        <v xml:space="preserve">Frozen </v>
      </c>
      <c r="S2728" t="str">
        <f t="shared" si="171"/>
        <v xml:space="preserve">Mainstream </v>
      </c>
    </row>
    <row r="2729" spans="1:19" x14ac:dyDescent="0.3">
      <c r="A2729" t="s">
        <v>568</v>
      </c>
      <c r="B2729" t="s">
        <v>569</v>
      </c>
      <c r="C2729" t="s">
        <v>65</v>
      </c>
      <c r="D2729" s="1" t="s">
        <v>66</v>
      </c>
      <c r="E2729" t="s">
        <v>163</v>
      </c>
      <c r="F2729" t="s">
        <v>164</v>
      </c>
      <c r="G2729" t="s">
        <v>313</v>
      </c>
      <c r="H2729">
        <v>1</v>
      </c>
      <c r="I2729">
        <v>47.52</v>
      </c>
      <c r="J2729" s="9">
        <v>40.256228571428572</v>
      </c>
      <c r="K2729">
        <v>47.52</v>
      </c>
      <c r="L2729" s="10">
        <v>0.15285714285714289</v>
      </c>
      <c r="M2729" s="2">
        <v>44622</v>
      </c>
      <c r="N2729" s="2" t="str">
        <f t="shared" si="168"/>
        <v>March 2022</v>
      </c>
      <c r="O2729" s="2" t="str">
        <f t="shared" si="169"/>
        <v>2022</v>
      </c>
      <c r="P2729">
        <v>28</v>
      </c>
      <c r="Q2729" t="s">
        <v>94</v>
      </c>
      <c r="R2729" t="str">
        <f t="shared" si="170"/>
        <v xml:space="preserve">Frozen </v>
      </c>
      <c r="S2729" t="str">
        <f t="shared" si="171"/>
        <v xml:space="preserve">Mainstream </v>
      </c>
    </row>
    <row r="2730" spans="1:19" x14ac:dyDescent="0.3">
      <c r="A2730" t="s">
        <v>566</v>
      </c>
      <c r="B2730" t="s">
        <v>567</v>
      </c>
      <c r="C2730" t="s">
        <v>65</v>
      </c>
      <c r="D2730" s="1" t="s">
        <v>66</v>
      </c>
      <c r="E2730" t="s">
        <v>689</v>
      </c>
      <c r="F2730" t="s">
        <v>690</v>
      </c>
      <c r="G2730" t="s">
        <v>313</v>
      </c>
      <c r="H2730">
        <v>2</v>
      </c>
      <c r="I2730">
        <v>47.52</v>
      </c>
      <c r="J2730" s="9">
        <v>40.256228571428572</v>
      </c>
      <c r="K2730">
        <v>95.04</v>
      </c>
      <c r="L2730" s="10">
        <v>0.15285714285714289</v>
      </c>
      <c r="M2730" s="2">
        <v>44622</v>
      </c>
      <c r="N2730" s="2" t="str">
        <f t="shared" si="168"/>
        <v>March 2022</v>
      </c>
      <c r="O2730" s="2" t="str">
        <f t="shared" si="169"/>
        <v>2022</v>
      </c>
      <c r="P2730">
        <v>28</v>
      </c>
      <c r="Q2730" t="s">
        <v>94</v>
      </c>
      <c r="R2730" t="str">
        <f t="shared" si="170"/>
        <v xml:space="preserve">Frozen </v>
      </c>
      <c r="S2730" t="str">
        <f t="shared" si="171"/>
        <v xml:space="preserve">Mainstream </v>
      </c>
    </row>
    <row r="2731" spans="1:19" x14ac:dyDescent="0.3">
      <c r="A2731" t="s">
        <v>564</v>
      </c>
      <c r="B2731" t="s">
        <v>565</v>
      </c>
      <c r="C2731" t="s">
        <v>907</v>
      </c>
      <c r="D2731" s="1" t="s">
        <v>908</v>
      </c>
      <c r="F2731" t="s">
        <v>908</v>
      </c>
      <c r="G2731" t="s">
        <v>313</v>
      </c>
      <c r="H2731">
        <v>-1</v>
      </c>
      <c r="I2731">
        <v>48.000999999999998</v>
      </c>
      <c r="J2731" s="9">
        <v>33.942857142857143</v>
      </c>
      <c r="K2731">
        <v>-48</v>
      </c>
      <c r="L2731" s="10">
        <v>0.29285714285714287</v>
      </c>
      <c r="M2731" s="2">
        <v>44622</v>
      </c>
      <c r="N2731" s="2" t="str">
        <f t="shared" si="168"/>
        <v>March 2022</v>
      </c>
      <c r="O2731" s="2" t="str">
        <f t="shared" si="169"/>
        <v>2022</v>
      </c>
      <c r="P2731">
        <v>35</v>
      </c>
      <c r="Q2731" t="s">
        <v>94</v>
      </c>
      <c r="R2731" t="str">
        <f t="shared" si="170"/>
        <v xml:space="preserve">Frozen </v>
      </c>
      <c r="S2731" t="str">
        <f t="shared" si="171"/>
        <v>Ethnic</v>
      </c>
    </row>
    <row r="2732" spans="1:19" x14ac:dyDescent="0.3">
      <c r="A2732" t="s">
        <v>558</v>
      </c>
      <c r="B2732" t="s">
        <v>559</v>
      </c>
      <c r="C2732" t="s">
        <v>65</v>
      </c>
      <c r="D2732" s="1" t="s">
        <v>66</v>
      </c>
      <c r="E2732" t="s">
        <v>137</v>
      </c>
      <c r="F2732" t="s">
        <v>138</v>
      </c>
      <c r="G2732" t="s">
        <v>313</v>
      </c>
      <c r="H2732">
        <v>1</v>
      </c>
      <c r="I2732">
        <v>47.52</v>
      </c>
      <c r="J2732" s="9">
        <v>35.029028571428569</v>
      </c>
      <c r="K2732">
        <v>47.52</v>
      </c>
      <c r="L2732" s="10">
        <v>0.2628571428571429</v>
      </c>
      <c r="M2732" s="2">
        <v>44621</v>
      </c>
      <c r="N2732" s="2" t="str">
        <f t="shared" si="168"/>
        <v>March 2022</v>
      </c>
      <c r="O2732" s="2" t="str">
        <f t="shared" si="169"/>
        <v>2022</v>
      </c>
      <c r="P2732">
        <v>39</v>
      </c>
      <c r="Q2732" t="s">
        <v>94</v>
      </c>
      <c r="R2732" t="str">
        <f t="shared" si="170"/>
        <v xml:space="preserve">Frozen </v>
      </c>
      <c r="S2732" t="str">
        <f t="shared" si="171"/>
        <v xml:space="preserve">Mainstream </v>
      </c>
    </row>
    <row r="2733" spans="1:19" x14ac:dyDescent="0.3">
      <c r="A2733" t="s">
        <v>546</v>
      </c>
      <c r="B2733" t="s">
        <v>547</v>
      </c>
      <c r="C2733" t="s">
        <v>65</v>
      </c>
      <c r="D2733" s="1" t="s">
        <v>66</v>
      </c>
      <c r="E2733" t="s">
        <v>137</v>
      </c>
      <c r="F2733" t="s">
        <v>138</v>
      </c>
      <c r="G2733" t="s">
        <v>313</v>
      </c>
      <c r="H2733">
        <v>2</v>
      </c>
      <c r="I2733">
        <v>47.52</v>
      </c>
      <c r="J2733" s="9">
        <v>37.405028571428574</v>
      </c>
      <c r="K2733">
        <v>95.04</v>
      </c>
      <c r="L2733" s="10">
        <v>0.21285714285714286</v>
      </c>
      <c r="M2733" s="2">
        <v>44621</v>
      </c>
      <c r="N2733" s="2" t="str">
        <f t="shared" si="168"/>
        <v>March 2022</v>
      </c>
      <c r="O2733" s="2" t="str">
        <f t="shared" si="169"/>
        <v>2022</v>
      </c>
      <c r="P2733">
        <v>34</v>
      </c>
      <c r="Q2733" t="s">
        <v>94</v>
      </c>
      <c r="R2733" t="str">
        <f t="shared" si="170"/>
        <v xml:space="preserve">Frozen </v>
      </c>
      <c r="S2733" t="str">
        <f t="shared" si="171"/>
        <v xml:space="preserve">Mainstream </v>
      </c>
    </row>
    <row r="2734" spans="1:19" x14ac:dyDescent="0.3">
      <c r="A2734" t="s">
        <v>568</v>
      </c>
      <c r="B2734" t="s">
        <v>569</v>
      </c>
      <c r="C2734" t="s">
        <v>65</v>
      </c>
      <c r="D2734" s="1" t="s">
        <v>66</v>
      </c>
      <c r="E2734" t="s">
        <v>137</v>
      </c>
      <c r="F2734" t="s">
        <v>138</v>
      </c>
      <c r="G2734" t="s">
        <v>313</v>
      </c>
      <c r="H2734">
        <v>2</v>
      </c>
      <c r="I2734">
        <v>47.52</v>
      </c>
      <c r="J2734" s="9">
        <v>40.256228571428572</v>
      </c>
      <c r="K2734">
        <v>95.04</v>
      </c>
      <c r="L2734" s="10">
        <v>0.15285714285714289</v>
      </c>
      <c r="M2734" s="2">
        <v>44621</v>
      </c>
      <c r="N2734" s="2" t="str">
        <f t="shared" si="168"/>
        <v>March 2022</v>
      </c>
      <c r="O2734" s="2" t="str">
        <f t="shared" si="169"/>
        <v>2022</v>
      </c>
      <c r="P2734">
        <v>28</v>
      </c>
      <c r="Q2734" t="s">
        <v>94</v>
      </c>
      <c r="R2734" t="str">
        <f t="shared" si="170"/>
        <v xml:space="preserve">Frozen </v>
      </c>
      <c r="S2734" t="str">
        <f t="shared" si="171"/>
        <v xml:space="preserve">Mainstream </v>
      </c>
    </row>
    <row r="2735" spans="1:19" x14ac:dyDescent="0.3">
      <c r="A2735" t="s">
        <v>566</v>
      </c>
      <c r="B2735" t="s">
        <v>567</v>
      </c>
      <c r="C2735" t="s">
        <v>65</v>
      </c>
      <c r="D2735" s="1" t="s">
        <v>66</v>
      </c>
      <c r="E2735" t="s">
        <v>137</v>
      </c>
      <c r="F2735" t="s">
        <v>138</v>
      </c>
      <c r="G2735" t="s">
        <v>313</v>
      </c>
      <c r="H2735">
        <v>1</v>
      </c>
      <c r="I2735">
        <v>47.52</v>
      </c>
      <c r="J2735" s="9">
        <v>40.256228571428572</v>
      </c>
      <c r="K2735">
        <v>47.52</v>
      </c>
      <c r="L2735" s="10">
        <v>0.15285714285714289</v>
      </c>
      <c r="M2735" s="2">
        <v>44621</v>
      </c>
      <c r="N2735" s="2" t="str">
        <f t="shared" si="168"/>
        <v>March 2022</v>
      </c>
      <c r="O2735" s="2" t="str">
        <f t="shared" si="169"/>
        <v>2022</v>
      </c>
      <c r="P2735">
        <v>28</v>
      </c>
      <c r="Q2735" t="s">
        <v>94</v>
      </c>
      <c r="R2735" t="str">
        <f t="shared" si="170"/>
        <v xml:space="preserve">Frozen </v>
      </c>
      <c r="S2735" t="str">
        <f t="shared" si="171"/>
        <v xml:space="preserve">Mainstream </v>
      </c>
    </row>
    <row r="2736" spans="1:19" x14ac:dyDescent="0.3">
      <c r="A2736" t="s">
        <v>566</v>
      </c>
      <c r="B2736" t="s">
        <v>567</v>
      </c>
      <c r="C2736" t="s">
        <v>65</v>
      </c>
      <c r="D2736" s="1" t="s">
        <v>66</v>
      </c>
      <c r="E2736" t="s">
        <v>175</v>
      </c>
      <c r="F2736" t="s">
        <v>176</v>
      </c>
      <c r="G2736" t="s">
        <v>313</v>
      </c>
      <c r="H2736">
        <v>1</v>
      </c>
      <c r="I2736">
        <v>47.52</v>
      </c>
      <c r="J2736" s="9">
        <v>40.256228571428572</v>
      </c>
      <c r="K2736">
        <v>47.52</v>
      </c>
      <c r="L2736" s="10">
        <v>0.15285714285714289</v>
      </c>
      <c r="M2736" s="2">
        <v>44621</v>
      </c>
      <c r="N2736" s="2" t="str">
        <f t="shared" si="168"/>
        <v>March 2022</v>
      </c>
      <c r="O2736" s="2" t="str">
        <f t="shared" si="169"/>
        <v>2022</v>
      </c>
      <c r="P2736">
        <v>28</v>
      </c>
      <c r="Q2736" t="s">
        <v>94</v>
      </c>
      <c r="R2736" t="str">
        <f t="shared" si="170"/>
        <v xml:space="preserve">Frozen </v>
      </c>
      <c r="S2736" t="str">
        <f t="shared" si="171"/>
        <v xml:space="preserve">Mainstream </v>
      </c>
    </row>
    <row r="2737" spans="1:19" x14ac:dyDescent="0.3">
      <c r="A2737" t="s">
        <v>554</v>
      </c>
      <c r="B2737" t="s">
        <v>555</v>
      </c>
      <c r="C2737" t="s">
        <v>275</v>
      </c>
      <c r="D2737" s="1" t="s">
        <v>276</v>
      </c>
      <c r="F2737" t="s">
        <v>276</v>
      </c>
      <c r="G2737" t="s">
        <v>313</v>
      </c>
      <c r="H2737">
        <v>-2</v>
      </c>
      <c r="I2737">
        <v>50</v>
      </c>
      <c r="J2737" s="9">
        <v>35.857142857142861</v>
      </c>
      <c r="K2737">
        <v>-100</v>
      </c>
      <c r="L2737" s="10">
        <v>0.28285714285714286</v>
      </c>
      <c r="M2737" s="2">
        <v>44621</v>
      </c>
      <c r="N2737" s="2" t="str">
        <f t="shared" si="168"/>
        <v>March 2022</v>
      </c>
      <c r="O2737" s="2" t="str">
        <f t="shared" si="169"/>
        <v>2022</v>
      </c>
      <c r="P2737">
        <v>34</v>
      </c>
      <c r="Q2737" t="s">
        <v>94</v>
      </c>
      <c r="R2737" t="str">
        <f t="shared" si="170"/>
        <v xml:space="preserve">Frozen </v>
      </c>
      <c r="S2737" t="str">
        <f t="shared" si="171"/>
        <v>Ethnic</v>
      </c>
    </row>
    <row r="2738" spans="1:19" x14ac:dyDescent="0.3">
      <c r="A2738" t="s">
        <v>564</v>
      </c>
      <c r="B2738" t="s">
        <v>565</v>
      </c>
      <c r="C2738" t="s">
        <v>684</v>
      </c>
      <c r="D2738" s="1" t="s">
        <v>685</v>
      </c>
      <c r="E2738" t="s">
        <v>252</v>
      </c>
      <c r="F2738" t="s">
        <v>685</v>
      </c>
      <c r="G2738" t="s">
        <v>313</v>
      </c>
      <c r="H2738">
        <v>1</v>
      </c>
      <c r="I2738">
        <v>48.000999999999998</v>
      </c>
      <c r="J2738" s="9">
        <v>33.942857142857143</v>
      </c>
      <c r="K2738">
        <v>48</v>
      </c>
      <c r="L2738" s="10">
        <v>0.29285714285714287</v>
      </c>
      <c r="M2738" s="2">
        <v>44621</v>
      </c>
      <c r="N2738" s="2" t="str">
        <f t="shared" si="168"/>
        <v>March 2022</v>
      </c>
      <c r="O2738" s="2" t="str">
        <f t="shared" si="169"/>
        <v>2022</v>
      </c>
      <c r="P2738">
        <v>35</v>
      </c>
      <c r="Q2738" t="s">
        <v>94</v>
      </c>
      <c r="R2738" t="str">
        <f t="shared" si="170"/>
        <v xml:space="preserve">Frozen </v>
      </c>
      <c r="S2738" t="str">
        <f t="shared" si="171"/>
        <v>Ethnic</v>
      </c>
    </row>
    <row r="2739" spans="1:19" x14ac:dyDescent="0.3">
      <c r="A2739" t="s">
        <v>568</v>
      </c>
      <c r="B2739" t="s">
        <v>569</v>
      </c>
      <c r="C2739" t="s">
        <v>684</v>
      </c>
      <c r="D2739" s="1" t="s">
        <v>685</v>
      </c>
      <c r="E2739" t="s">
        <v>252</v>
      </c>
      <c r="F2739" t="s">
        <v>685</v>
      </c>
      <c r="G2739" t="s">
        <v>313</v>
      </c>
      <c r="H2739">
        <v>1</v>
      </c>
      <c r="I2739">
        <v>48.000999999999998</v>
      </c>
      <c r="J2739" s="9">
        <v>37.302857142857142</v>
      </c>
      <c r="K2739">
        <v>48</v>
      </c>
      <c r="L2739" s="10">
        <v>0.22285714285714286</v>
      </c>
      <c r="M2739" s="2">
        <v>44621</v>
      </c>
      <c r="N2739" s="2" t="str">
        <f t="shared" si="168"/>
        <v>March 2022</v>
      </c>
      <c r="O2739" s="2" t="str">
        <f t="shared" si="169"/>
        <v>2022</v>
      </c>
      <c r="P2739">
        <v>28</v>
      </c>
      <c r="Q2739" t="s">
        <v>94</v>
      </c>
      <c r="R2739" t="str">
        <f t="shared" si="170"/>
        <v xml:space="preserve">Frozen </v>
      </c>
      <c r="S2739" t="str">
        <f t="shared" si="171"/>
        <v>Ethnic</v>
      </c>
    </row>
    <row r="2740" spans="1:19" x14ac:dyDescent="0.3">
      <c r="A2740" t="s">
        <v>546</v>
      </c>
      <c r="B2740" t="s">
        <v>547</v>
      </c>
      <c r="C2740" t="s">
        <v>684</v>
      </c>
      <c r="D2740" s="1" t="s">
        <v>685</v>
      </c>
      <c r="E2740" t="s">
        <v>252</v>
      </c>
      <c r="F2740" t="s">
        <v>685</v>
      </c>
      <c r="G2740" t="s">
        <v>313</v>
      </c>
      <c r="H2740">
        <v>1</v>
      </c>
      <c r="I2740">
        <v>48.000999999999998</v>
      </c>
      <c r="J2740" s="9">
        <v>33.942857142857143</v>
      </c>
      <c r="K2740">
        <v>48</v>
      </c>
      <c r="L2740" s="10">
        <v>0.29285714285714287</v>
      </c>
      <c r="M2740" s="2">
        <v>44621</v>
      </c>
      <c r="N2740" s="2" t="str">
        <f t="shared" si="168"/>
        <v>March 2022</v>
      </c>
      <c r="O2740" s="2" t="str">
        <f t="shared" si="169"/>
        <v>2022</v>
      </c>
      <c r="P2740">
        <v>35</v>
      </c>
      <c r="Q2740" t="s">
        <v>94</v>
      </c>
      <c r="R2740" t="str">
        <f t="shared" si="170"/>
        <v xml:space="preserve">Frozen </v>
      </c>
      <c r="S2740" t="str">
        <f t="shared" si="171"/>
        <v>Ethnic</v>
      </c>
    </row>
    <row r="2741" spans="1:19" x14ac:dyDescent="0.3">
      <c r="A2741" t="s">
        <v>558</v>
      </c>
      <c r="B2741" t="s">
        <v>559</v>
      </c>
      <c r="C2741" t="s">
        <v>737</v>
      </c>
      <c r="D2741" s="1" t="s">
        <v>738</v>
      </c>
      <c r="F2741" t="s">
        <v>738</v>
      </c>
      <c r="G2741" t="s">
        <v>313</v>
      </c>
      <c r="H2741">
        <v>1</v>
      </c>
      <c r="I2741">
        <v>54</v>
      </c>
      <c r="J2741" s="9">
        <v>32.245714285714286</v>
      </c>
      <c r="K2741">
        <v>54</v>
      </c>
      <c r="L2741" s="10">
        <v>0.40285714285714286</v>
      </c>
      <c r="M2741" s="2">
        <v>44621</v>
      </c>
      <c r="N2741" s="2" t="str">
        <f t="shared" si="168"/>
        <v>March 2022</v>
      </c>
      <c r="O2741" s="2" t="str">
        <f t="shared" si="169"/>
        <v>2022</v>
      </c>
      <c r="P2741">
        <v>46</v>
      </c>
      <c r="Q2741" t="s">
        <v>94</v>
      </c>
      <c r="R2741" t="str">
        <f t="shared" si="170"/>
        <v xml:space="preserve">Frozen </v>
      </c>
      <c r="S2741" t="str">
        <f t="shared" si="171"/>
        <v>Ethnic</v>
      </c>
    </row>
    <row r="2742" spans="1:19" x14ac:dyDescent="0.3">
      <c r="A2742" t="s">
        <v>546</v>
      </c>
      <c r="B2742" t="s">
        <v>547</v>
      </c>
      <c r="C2742" t="s">
        <v>737</v>
      </c>
      <c r="D2742" s="1" t="s">
        <v>738</v>
      </c>
      <c r="F2742" t="s">
        <v>738</v>
      </c>
      <c r="G2742" t="s">
        <v>313</v>
      </c>
      <c r="H2742">
        <v>1</v>
      </c>
      <c r="I2742">
        <v>48.000999999999998</v>
      </c>
      <c r="J2742" s="9">
        <v>33.942857142857143</v>
      </c>
      <c r="K2742">
        <v>48</v>
      </c>
      <c r="L2742" s="10">
        <v>0.29285714285714287</v>
      </c>
      <c r="M2742" s="2">
        <v>44621</v>
      </c>
      <c r="N2742" s="2" t="str">
        <f t="shared" si="168"/>
        <v>March 2022</v>
      </c>
      <c r="O2742" s="2" t="str">
        <f t="shared" si="169"/>
        <v>2022</v>
      </c>
      <c r="P2742">
        <v>35</v>
      </c>
      <c r="Q2742" t="s">
        <v>94</v>
      </c>
      <c r="R2742" t="str">
        <f t="shared" si="170"/>
        <v xml:space="preserve">Frozen </v>
      </c>
      <c r="S2742" t="str">
        <f t="shared" si="171"/>
        <v>Ethnic</v>
      </c>
    </row>
    <row r="2743" spans="1:19" x14ac:dyDescent="0.3">
      <c r="A2743" t="s">
        <v>566</v>
      </c>
      <c r="B2743" t="s">
        <v>567</v>
      </c>
      <c r="C2743" t="s">
        <v>737</v>
      </c>
      <c r="D2743" s="1" t="s">
        <v>738</v>
      </c>
      <c r="F2743" t="s">
        <v>738</v>
      </c>
      <c r="G2743" t="s">
        <v>313</v>
      </c>
      <c r="H2743">
        <v>1</v>
      </c>
      <c r="I2743">
        <v>48.000999999999998</v>
      </c>
      <c r="J2743" s="9">
        <v>37.302857142857142</v>
      </c>
      <c r="K2743">
        <v>48</v>
      </c>
      <c r="L2743" s="10">
        <v>0.22285714285714286</v>
      </c>
      <c r="M2743" s="2">
        <v>44621</v>
      </c>
      <c r="N2743" s="2" t="str">
        <f t="shared" si="168"/>
        <v>March 2022</v>
      </c>
      <c r="O2743" s="2" t="str">
        <f t="shared" si="169"/>
        <v>2022</v>
      </c>
      <c r="P2743">
        <v>28</v>
      </c>
      <c r="Q2743" t="s">
        <v>94</v>
      </c>
      <c r="R2743" t="str">
        <f t="shared" si="170"/>
        <v xml:space="preserve">Frozen </v>
      </c>
      <c r="S2743" t="str">
        <f t="shared" si="171"/>
        <v>Ethnic</v>
      </c>
    </row>
    <row r="2744" spans="1:19" x14ac:dyDescent="0.3">
      <c r="A2744" t="s">
        <v>568</v>
      </c>
      <c r="B2744" t="s">
        <v>569</v>
      </c>
      <c r="C2744" t="s">
        <v>737</v>
      </c>
      <c r="D2744" s="1" t="s">
        <v>738</v>
      </c>
      <c r="F2744" t="s">
        <v>738</v>
      </c>
      <c r="G2744" t="s">
        <v>313</v>
      </c>
      <c r="H2744">
        <v>1</v>
      </c>
      <c r="I2744">
        <v>48.000999999999998</v>
      </c>
      <c r="J2744" s="9">
        <v>37.302857142857142</v>
      </c>
      <c r="K2744">
        <v>48</v>
      </c>
      <c r="L2744" s="10">
        <v>0.22285714285714286</v>
      </c>
      <c r="M2744" s="2">
        <v>44621</v>
      </c>
      <c r="N2744" s="2" t="str">
        <f t="shared" si="168"/>
        <v>March 2022</v>
      </c>
      <c r="O2744" s="2" t="str">
        <f t="shared" si="169"/>
        <v>2022</v>
      </c>
      <c r="P2744">
        <v>28</v>
      </c>
      <c r="Q2744" t="s">
        <v>94</v>
      </c>
      <c r="R2744" t="str">
        <f t="shared" si="170"/>
        <v xml:space="preserve">Frozen </v>
      </c>
      <c r="S2744" t="str">
        <f t="shared" si="171"/>
        <v>Ethnic</v>
      </c>
    </row>
    <row r="2745" spans="1:19" x14ac:dyDescent="0.3">
      <c r="A2745" t="s">
        <v>564</v>
      </c>
      <c r="B2745" t="s">
        <v>565</v>
      </c>
      <c r="C2745" t="s">
        <v>737</v>
      </c>
      <c r="D2745" s="1" t="s">
        <v>738</v>
      </c>
      <c r="F2745" t="s">
        <v>738</v>
      </c>
      <c r="G2745" t="s">
        <v>313</v>
      </c>
      <c r="H2745">
        <v>1</v>
      </c>
      <c r="I2745">
        <v>48.000999999999998</v>
      </c>
      <c r="J2745" s="9">
        <v>33.942857142857143</v>
      </c>
      <c r="K2745">
        <v>48</v>
      </c>
      <c r="L2745" s="10">
        <v>0.29285714285714287</v>
      </c>
      <c r="M2745" s="2">
        <v>44621</v>
      </c>
      <c r="N2745" s="2" t="str">
        <f t="shared" si="168"/>
        <v>March 2022</v>
      </c>
      <c r="O2745" s="2" t="str">
        <f t="shared" si="169"/>
        <v>2022</v>
      </c>
      <c r="P2745">
        <v>35</v>
      </c>
      <c r="Q2745" t="s">
        <v>94</v>
      </c>
      <c r="R2745" t="str">
        <f t="shared" si="170"/>
        <v xml:space="preserve">Frozen </v>
      </c>
      <c r="S2745" t="str">
        <f t="shared" si="171"/>
        <v>Ethnic</v>
      </c>
    </row>
    <row r="2746" spans="1:19" x14ac:dyDescent="0.3">
      <c r="A2746" t="s">
        <v>589</v>
      </c>
      <c r="B2746" t="s">
        <v>590</v>
      </c>
      <c r="C2746" t="s">
        <v>65</v>
      </c>
      <c r="D2746" s="1" t="s">
        <v>66</v>
      </c>
      <c r="E2746" t="s">
        <v>75</v>
      </c>
      <c r="F2746" t="s">
        <v>76</v>
      </c>
      <c r="G2746" t="s">
        <v>593</v>
      </c>
      <c r="H2746">
        <v>1</v>
      </c>
      <c r="I2746">
        <v>48.6</v>
      </c>
      <c r="J2746" s="9">
        <v>40.685142857142864</v>
      </c>
      <c r="K2746">
        <v>48.6</v>
      </c>
      <c r="L2746" s="10">
        <v>0.16285714285714281</v>
      </c>
      <c r="M2746" s="2">
        <v>44651</v>
      </c>
      <c r="N2746" s="2" t="str">
        <f t="shared" si="168"/>
        <v>March 2022</v>
      </c>
      <c r="O2746" s="2" t="str">
        <f t="shared" si="169"/>
        <v>2022</v>
      </c>
      <c r="P2746">
        <v>29</v>
      </c>
      <c r="Q2746" t="s">
        <v>94</v>
      </c>
      <c r="R2746" t="str">
        <f t="shared" si="170"/>
        <v xml:space="preserve">Frozen </v>
      </c>
      <c r="S2746" t="str">
        <f t="shared" si="171"/>
        <v xml:space="preserve">Mainstream </v>
      </c>
    </row>
    <row r="2747" spans="1:19" x14ac:dyDescent="0.3">
      <c r="A2747" t="s">
        <v>589</v>
      </c>
      <c r="B2747" t="s">
        <v>590</v>
      </c>
      <c r="C2747" t="s">
        <v>22</v>
      </c>
      <c r="D2747" s="1" t="s">
        <v>23</v>
      </c>
      <c r="F2747" t="s">
        <v>23</v>
      </c>
      <c r="G2747" t="s">
        <v>593</v>
      </c>
      <c r="H2747">
        <v>2</v>
      </c>
      <c r="I2747">
        <v>42</v>
      </c>
      <c r="J2747" s="9">
        <v>36.840000000000003</v>
      </c>
      <c r="K2747">
        <v>84</v>
      </c>
      <c r="L2747" s="10">
        <v>0.12285714285714286</v>
      </c>
      <c r="M2747" s="2">
        <v>44651</v>
      </c>
      <c r="N2747" s="2" t="str">
        <f t="shared" si="168"/>
        <v>March 2022</v>
      </c>
      <c r="O2747" s="2" t="str">
        <f t="shared" si="169"/>
        <v>2022</v>
      </c>
      <c r="P2747">
        <v>18</v>
      </c>
      <c r="Q2747" t="s">
        <v>94</v>
      </c>
      <c r="R2747" t="str">
        <f t="shared" si="170"/>
        <v xml:space="preserve">Frozen </v>
      </c>
      <c r="S2747" t="str">
        <f t="shared" si="171"/>
        <v>Ethnic</v>
      </c>
    </row>
    <row r="2748" spans="1:19" x14ac:dyDescent="0.3">
      <c r="A2748" t="s">
        <v>585</v>
      </c>
      <c r="B2748" t="s">
        <v>586</v>
      </c>
      <c r="C2748" t="s">
        <v>583</v>
      </c>
      <c r="D2748" s="1" t="s">
        <v>584</v>
      </c>
      <c r="F2748" t="s">
        <v>584</v>
      </c>
      <c r="G2748" t="s">
        <v>578</v>
      </c>
      <c r="H2748">
        <v>10</v>
      </c>
      <c r="I2748">
        <v>38</v>
      </c>
      <c r="J2748" s="9">
        <v>25.90608695652174</v>
      </c>
      <c r="K2748">
        <v>380</v>
      </c>
      <c r="L2748" s="10">
        <v>0.31826086956521743</v>
      </c>
      <c r="M2748" s="2">
        <v>44651</v>
      </c>
      <c r="N2748" s="2" t="str">
        <f t="shared" si="168"/>
        <v>March 2022</v>
      </c>
      <c r="O2748" s="2" t="str">
        <f t="shared" si="169"/>
        <v>2022</v>
      </c>
      <c r="P2748">
        <v>34</v>
      </c>
      <c r="Q2748" t="s">
        <v>324</v>
      </c>
      <c r="R2748" t="str">
        <f t="shared" si="170"/>
        <v>Dry</v>
      </c>
      <c r="S2748" t="str">
        <f t="shared" si="171"/>
        <v>Ethnic</v>
      </c>
    </row>
    <row r="2749" spans="1:19" x14ac:dyDescent="0.3">
      <c r="A2749" t="s">
        <v>587</v>
      </c>
      <c r="B2749" t="s">
        <v>588</v>
      </c>
      <c r="C2749" t="s">
        <v>87</v>
      </c>
      <c r="D2749" s="1" t="s">
        <v>88</v>
      </c>
      <c r="F2749" t="s">
        <v>88</v>
      </c>
      <c r="G2749" t="s">
        <v>578</v>
      </c>
      <c r="H2749">
        <v>5</v>
      </c>
      <c r="I2749">
        <v>33.299999999999997</v>
      </c>
      <c r="J2749" s="9">
        <v>29.028913043478262</v>
      </c>
      <c r="K2749">
        <v>166.5</v>
      </c>
      <c r="L2749" s="10">
        <v>0.12826086956521737</v>
      </c>
      <c r="M2749" s="2">
        <v>44651</v>
      </c>
      <c r="N2749" s="2" t="str">
        <f t="shared" si="168"/>
        <v>March 2022</v>
      </c>
      <c r="O2749" s="2" t="str">
        <f t="shared" si="169"/>
        <v>2022</v>
      </c>
      <c r="P2749">
        <v>15</v>
      </c>
      <c r="Q2749" t="s">
        <v>324</v>
      </c>
      <c r="R2749" t="str">
        <f t="shared" si="170"/>
        <v>Dry</v>
      </c>
      <c r="S2749" t="str">
        <f t="shared" si="171"/>
        <v>Ethnic</v>
      </c>
    </row>
    <row r="2750" spans="1:19" x14ac:dyDescent="0.3">
      <c r="A2750" t="s">
        <v>576</v>
      </c>
      <c r="B2750" t="s">
        <v>577</v>
      </c>
      <c r="C2750" t="s">
        <v>87</v>
      </c>
      <c r="D2750" s="1" t="s">
        <v>88</v>
      </c>
      <c r="F2750" t="s">
        <v>88</v>
      </c>
      <c r="G2750" t="s">
        <v>578</v>
      </c>
      <c r="H2750">
        <v>5</v>
      </c>
      <c r="I2750">
        <v>27.5</v>
      </c>
      <c r="J2750" s="9">
        <v>20.39782608695652</v>
      </c>
      <c r="K2750">
        <v>137.5</v>
      </c>
      <c r="L2750" s="10">
        <v>0.25826086956521743</v>
      </c>
      <c r="M2750" s="2">
        <v>44651</v>
      </c>
      <c r="N2750" s="2" t="str">
        <f t="shared" si="168"/>
        <v>March 2022</v>
      </c>
      <c r="O2750" s="2" t="str">
        <f t="shared" si="169"/>
        <v>2022</v>
      </c>
      <c r="P2750">
        <v>28</v>
      </c>
      <c r="Q2750" t="s">
        <v>244</v>
      </c>
      <c r="R2750" t="str">
        <f t="shared" si="170"/>
        <v>Dry</v>
      </c>
      <c r="S2750" t="str">
        <f t="shared" si="171"/>
        <v>Ethnic</v>
      </c>
    </row>
    <row r="2751" spans="1:19" x14ac:dyDescent="0.3">
      <c r="A2751" t="s">
        <v>581</v>
      </c>
      <c r="B2751" t="s">
        <v>582</v>
      </c>
      <c r="C2751" t="s">
        <v>87</v>
      </c>
      <c r="D2751" s="1" t="s">
        <v>88</v>
      </c>
      <c r="F2751" t="s">
        <v>88</v>
      </c>
      <c r="G2751" t="s">
        <v>578</v>
      </c>
      <c r="H2751">
        <v>1</v>
      </c>
      <c r="I2751">
        <v>30</v>
      </c>
      <c r="J2751" s="9">
        <v>26.15217391304348</v>
      </c>
      <c r="K2751">
        <v>30</v>
      </c>
      <c r="L2751" s="10">
        <v>0.12826086956521737</v>
      </c>
      <c r="M2751" s="2">
        <v>44651</v>
      </c>
      <c r="N2751" s="2" t="str">
        <f t="shared" si="168"/>
        <v>March 2022</v>
      </c>
      <c r="O2751" s="2" t="str">
        <f t="shared" si="169"/>
        <v>2022</v>
      </c>
      <c r="P2751">
        <v>15</v>
      </c>
      <c r="Q2751" t="s">
        <v>324</v>
      </c>
      <c r="R2751" t="str">
        <f t="shared" si="170"/>
        <v>Dry</v>
      </c>
      <c r="S2751" t="str">
        <f t="shared" si="171"/>
        <v>Ethnic</v>
      </c>
    </row>
    <row r="2752" spans="1:19" x14ac:dyDescent="0.3">
      <c r="A2752" t="s">
        <v>579</v>
      </c>
      <c r="B2752" t="s">
        <v>580</v>
      </c>
      <c r="C2752" t="s">
        <v>87</v>
      </c>
      <c r="D2752" s="1" t="s">
        <v>88</v>
      </c>
      <c r="F2752" t="s">
        <v>88</v>
      </c>
      <c r="G2752" t="s">
        <v>578</v>
      </c>
      <c r="H2752">
        <v>1</v>
      </c>
      <c r="I2752">
        <v>27.5</v>
      </c>
      <c r="J2752" s="9">
        <v>20.39782608695652</v>
      </c>
      <c r="K2752">
        <v>27.5</v>
      </c>
      <c r="L2752" s="10">
        <v>0.25826086956521743</v>
      </c>
      <c r="M2752" s="2">
        <v>44651</v>
      </c>
      <c r="N2752" s="2" t="str">
        <f t="shared" si="168"/>
        <v>March 2022</v>
      </c>
      <c r="O2752" s="2" t="str">
        <f t="shared" si="169"/>
        <v>2022</v>
      </c>
      <c r="P2752">
        <v>28</v>
      </c>
      <c r="Q2752" t="s">
        <v>244</v>
      </c>
      <c r="R2752" t="str">
        <f t="shared" si="170"/>
        <v>Dry</v>
      </c>
      <c r="S2752" t="str">
        <f t="shared" si="171"/>
        <v>Ethnic</v>
      </c>
    </row>
    <row r="2753" spans="1:19" x14ac:dyDescent="0.3">
      <c r="A2753" t="s">
        <v>589</v>
      </c>
      <c r="B2753" t="s">
        <v>590</v>
      </c>
      <c r="C2753" t="s">
        <v>35</v>
      </c>
      <c r="D2753" s="1" t="s">
        <v>36</v>
      </c>
      <c r="F2753" t="s">
        <v>36</v>
      </c>
      <c r="G2753" t="s">
        <v>593</v>
      </c>
      <c r="H2753">
        <v>1</v>
      </c>
      <c r="I2753">
        <v>54</v>
      </c>
      <c r="J2753" s="9">
        <v>37.645714285714291</v>
      </c>
      <c r="K2753">
        <v>54</v>
      </c>
      <c r="L2753" s="10">
        <v>0.30285714285714282</v>
      </c>
      <c r="M2753" s="2">
        <v>44650</v>
      </c>
      <c r="N2753" s="2" t="str">
        <f t="shared" si="168"/>
        <v>March 2022</v>
      </c>
      <c r="O2753" s="2" t="str">
        <f t="shared" si="169"/>
        <v>2022</v>
      </c>
      <c r="P2753">
        <v>36</v>
      </c>
      <c r="Q2753" t="s">
        <v>94</v>
      </c>
      <c r="R2753" t="str">
        <f t="shared" si="170"/>
        <v xml:space="preserve">Frozen </v>
      </c>
      <c r="S2753" t="str">
        <f t="shared" si="171"/>
        <v>Ethnic</v>
      </c>
    </row>
    <row r="2754" spans="1:19" x14ac:dyDescent="0.3">
      <c r="A2754" t="s">
        <v>589</v>
      </c>
      <c r="B2754" t="s">
        <v>590</v>
      </c>
      <c r="C2754" t="s">
        <v>619</v>
      </c>
      <c r="D2754" s="1" t="s">
        <v>620</v>
      </c>
      <c r="F2754" t="s">
        <v>620</v>
      </c>
      <c r="G2754" t="s">
        <v>593</v>
      </c>
      <c r="H2754">
        <v>3</v>
      </c>
      <c r="I2754">
        <v>54</v>
      </c>
      <c r="J2754" s="9">
        <v>37.645714285714284</v>
      </c>
      <c r="K2754">
        <v>162</v>
      </c>
      <c r="L2754" s="10">
        <v>0.30285714285714282</v>
      </c>
      <c r="M2754" s="2">
        <v>44650</v>
      </c>
      <c r="N2754" s="2" t="str">
        <f t="shared" ref="N2754:N2817" si="172">TEXT(M2754,"mmmm yyyy")</f>
        <v>March 2022</v>
      </c>
      <c r="O2754" s="2" t="str">
        <f t="shared" ref="O2754:O2817" si="173">TEXT(M2754,"yyyyy")</f>
        <v>2022</v>
      </c>
      <c r="P2754">
        <v>36</v>
      </c>
      <c r="Q2754" t="s">
        <v>94</v>
      </c>
      <c r="R2754" t="str">
        <f t="shared" si="170"/>
        <v xml:space="preserve">Frozen </v>
      </c>
      <c r="S2754" t="str">
        <f t="shared" si="171"/>
        <v>Ethnic</v>
      </c>
    </row>
    <row r="2755" spans="1:19" x14ac:dyDescent="0.3">
      <c r="A2755" t="s">
        <v>589</v>
      </c>
      <c r="B2755" t="s">
        <v>590</v>
      </c>
      <c r="C2755" t="s">
        <v>481</v>
      </c>
      <c r="D2755" s="1" t="s">
        <v>482</v>
      </c>
      <c r="F2755" t="s">
        <v>482</v>
      </c>
      <c r="G2755" t="s">
        <v>593</v>
      </c>
      <c r="H2755">
        <v>1</v>
      </c>
      <c r="I2755">
        <v>54</v>
      </c>
      <c r="J2755" s="9">
        <v>37.645714285714291</v>
      </c>
      <c r="K2755">
        <v>54</v>
      </c>
      <c r="L2755" s="10">
        <v>0.30285714285714282</v>
      </c>
      <c r="M2755" s="2">
        <v>44650</v>
      </c>
      <c r="N2755" s="2" t="str">
        <f t="shared" si="172"/>
        <v>March 2022</v>
      </c>
      <c r="O2755" s="2" t="str">
        <f t="shared" si="173"/>
        <v>2022</v>
      </c>
      <c r="P2755">
        <v>36</v>
      </c>
      <c r="Q2755" t="s">
        <v>94</v>
      </c>
      <c r="R2755" t="str">
        <f t="shared" ref="R2755:R2818" si="174">IF(Q2755="ADFF-AFB",$V$4,IF(Q2755="ADFF-AFS",$V$5,IF(Q2755="ADFF-AFV",$V$6,IF(Q2755="ADFF-FRZ",$V$7,$V$8))))</f>
        <v xml:space="preserve">Frozen </v>
      </c>
      <c r="S2755" t="str">
        <f t="shared" ref="S2755:S2818" si="175">IF(D2755=$U$10,$V$10,IF(D2755=$U$11,$V$11,IF(D2755=$U$12,$V$12,IF(D2755=$U$13,$V$13,$V$14))))</f>
        <v>Ethnic</v>
      </c>
    </row>
    <row r="2756" spans="1:19" x14ac:dyDescent="0.3">
      <c r="A2756" t="s">
        <v>589</v>
      </c>
      <c r="B2756" t="s">
        <v>590</v>
      </c>
      <c r="C2756" t="s">
        <v>909</v>
      </c>
      <c r="D2756" s="1" t="s">
        <v>910</v>
      </c>
      <c r="F2756" t="s">
        <v>910</v>
      </c>
      <c r="G2756" t="s">
        <v>593</v>
      </c>
      <c r="H2756">
        <v>1</v>
      </c>
      <c r="I2756">
        <v>54</v>
      </c>
      <c r="J2756" s="9">
        <v>37.645714285714291</v>
      </c>
      <c r="K2756">
        <v>54</v>
      </c>
      <c r="L2756" s="10">
        <v>0.30285714285714282</v>
      </c>
      <c r="M2756" s="2">
        <v>44650</v>
      </c>
      <c r="N2756" s="2" t="str">
        <f t="shared" si="172"/>
        <v>March 2022</v>
      </c>
      <c r="O2756" s="2" t="str">
        <f t="shared" si="173"/>
        <v>2022</v>
      </c>
      <c r="P2756">
        <v>36</v>
      </c>
      <c r="Q2756" t="s">
        <v>94</v>
      </c>
      <c r="R2756" t="str">
        <f t="shared" si="174"/>
        <v xml:space="preserve">Frozen </v>
      </c>
      <c r="S2756" t="str">
        <f t="shared" si="175"/>
        <v>Ethnic</v>
      </c>
    </row>
    <row r="2757" spans="1:19" x14ac:dyDescent="0.3">
      <c r="A2757" t="s">
        <v>589</v>
      </c>
      <c r="B2757" t="s">
        <v>590</v>
      </c>
      <c r="C2757" t="s">
        <v>591</v>
      </c>
      <c r="D2757" s="1" t="s">
        <v>592</v>
      </c>
      <c r="F2757" t="s">
        <v>592</v>
      </c>
      <c r="G2757" t="s">
        <v>593</v>
      </c>
      <c r="H2757">
        <v>1</v>
      </c>
      <c r="I2757">
        <v>48.000999999999998</v>
      </c>
      <c r="J2757" s="9">
        <v>37.302857142857142</v>
      </c>
      <c r="K2757">
        <v>48</v>
      </c>
      <c r="L2757" s="10">
        <v>0.22285714285714286</v>
      </c>
      <c r="M2757" s="2">
        <v>44650</v>
      </c>
      <c r="N2757" s="2" t="str">
        <f t="shared" si="172"/>
        <v>March 2022</v>
      </c>
      <c r="O2757" s="2" t="str">
        <f t="shared" si="173"/>
        <v>2022</v>
      </c>
      <c r="P2757">
        <v>28</v>
      </c>
      <c r="Q2757" t="s">
        <v>94</v>
      </c>
      <c r="R2757" t="str">
        <f t="shared" si="174"/>
        <v xml:space="preserve">Frozen </v>
      </c>
      <c r="S2757" t="str">
        <f t="shared" si="175"/>
        <v>Ethnic</v>
      </c>
    </row>
    <row r="2758" spans="1:19" x14ac:dyDescent="0.3">
      <c r="A2758" t="s">
        <v>589</v>
      </c>
      <c r="B2758" t="s">
        <v>590</v>
      </c>
      <c r="C2758" t="s">
        <v>911</v>
      </c>
      <c r="D2758" s="1" t="s">
        <v>912</v>
      </c>
      <c r="F2758" t="s">
        <v>912</v>
      </c>
      <c r="G2758" t="s">
        <v>593</v>
      </c>
      <c r="H2758">
        <v>2</v>
      </c>
      <c r="I2758">
        <v>48.006</v>
      </c>
      <c r="J2758" s="9">
        <v>37.306742857142858</v>
      </c>
      <c r="K2758">
        <v>96.01</v>
      </c>
      <c r="L2758" s="10">
        <v>0.22285714285714289</v>
      </c>
      <c r="M2758" s="2">
        <v>44650</v>
      </c>
      <c r="N2758" s="2" t="str">
        <f t="shared" si="172"/>
        <v>March 2022</v>
      </c>
      <c r="O2758" s="2" t="str">
        <f t="shared" si="173"/>
        <v>2022</v>
      </c>
      <c r="P2758">
        <v>28</v>
      </c>
      <c r="Q2758" t="s">
        <v>94</v>
      </c>
      <c r="R2758" t="str">
        <f t="shared" si="174"/>
        <v xml:space="preserve">Frozen </v>
      </c>
      <c r="S2758" t="str">
        <f t="shared" si="175"/>
        <v>Ethnic</v>
      </c>
    </row>
    <row r="2759" spans="1:19" x14ac:dyDescent="0.3">
      <c r="A2759" t="s">
        <v>589</v>
      </c>
      <c r="B2759" t="s">
        <v>590</v>
      </c>
      <c r="C2759" t="s">
        <v>913</v>
      </c>
      <c r="D2759" s="1" t="s">
        <v>914</v>
      </c>
      <c r="F2759" t="s">
        <v>914</v>
      </c>
      <c r="G2759" t="s">
        <v>593</v>
      </c>
      <c r="H2759">
        <v>1</v>
      </c>
      <c r="I2759">
        <v>54</v>
      </c>
      <c r="J2759" s="9">
        <v>37.645714285714291</v>
      </c>
      <c r="K2759">
        <v>54</v>
      </c>
      <c r="L2759" s="10">
        <v>0.30285714285714282</v>
      </c>
      <c r="M2759" s="2">
        <v>44650</v>
      </c>
      <c r="N2759" s="2" t="str">
        <f t="shared" si="172"/>
        <v>March 2022</v>
      </c>
      <c r="O2759" s="2" t="str">
        <f t="shared" si="173"/>
        <v>2022</v>
      </c>
      <c r="P2759">
        <v>36</v>
      </c>
      <c r="Q2759" t="s">
        <v>94</v>
      </c>
      <c r="R2759" t="str">
        <f t="shared" si="174"/>
        <v xml:space="preserve">Frozen </v>
      </c>
      <c r="S2759" t="str">
        <f t="shared" si="175"/>
        <v>Ethnic</v>
      </c>
    </row>
    <row r="2760" spans="1:19" x14ac:dyDescent="0.3">
      <c r="A2760" t="s">
        <v>589</v>
      </c>
      <c r="B2760" t="s">
        <v>590</v>
      </c>
      <c r="C2760" t="s">
        <v>65</v>
      </c>
      <c r="D2760" s="1" t="s">
        <v>66</v>
      </c>
      <c r="E2760" t="s">
        <v>793</v>
      </c>
      <c r="F2760" t="s">
        <v>794</v>
      </c>
      <c r="G2760" t="s">
        <v>593</v>
      </c>
      <c r="H2760">
        <v>2</v>
      </c>
      <c r="I2760">
        <v>54.94</v>
      </c>
      <c r="J2760" s="9">
        <v>41.597428571428566</v>
      </c>
      <c r="K2760">
        <v>109.88</v>
      </c>
      <c r="L2760" s="10">
        <v>0.24285714285714285</v>
      </c>
      <c r="M2760" s="2">
        <v>44650</v>
      </c>
      <c r="N2760" s="2" t="str">
        <f t="shared" si="172"/>
        <v>March 2022</v>
      </c>
      <c r="O2760" s="2" t="str">
        <f t="shared" si="173"/>
        <v>2022</v>
      </c>
      <c r="P2760">
        <v>37</v>
      </c>
      <c r="Q2760" t="s">
        <v>94</v>
      </c>
      <c r="R2760" t="str">
        <f t="shared" si="174"/>
        <v xml:space="preserve">Frozen </v>
      </c>
      <c r="S2760" t="str">
        <f t="shared" si="175"/>
        <v xml:space="preserve">Mainstream </v>
      </c>
    </row>
    <row r="2761" spans="1:19" x14ac:dyDescent="0.3">
      <c r="A2761" t="s">
        <v>589</v>
      </c>
      <c r="B2761" t="s">
        <v>590</v>
      </c>
      <c r="C2761" t="s">
        <v>65</v>
      </c>
      <c r="D2761" s="1" t="s">
        <v>66</v>
      </c>
      <c r="E2761" t="s">
        <v>85</v>
      </c>
      <c r="F2761" t="s">
        <v>86</v>
      </c>
      <c r="G2761" t="s">
        <v>593</v>
      </c>
      <c r="H2761">
        <v>1</v>
      </c>
      <c r="I2761">
        <v>48.6</v>
      </c>
      <c r="J2761" s="9">
        <v>40.685142857142864</v>
      </c>
      <c r="K2761">
        <v>48.6</v>
      </c>
      <c r="L2761" s="10">
        <v>0.16285714285714281</v>
      </c>
      <c r="M2761" s="2">
        <v>44650</v>
      </c>
      <c r="N2761" s="2" t="str">
        <f t="shared" si="172"/>
        <v>March 2022</v>
      </c>
      <c r="O2761" s="2" t="str">
        <f t="shared" si="173"/>
        <v>2022</v>
      </c>
      <c r="P2761">
        <v>29</v>
      </c>
      <c r="Q2761" t="s">
        <v>94</v>
      </c>
      <c r="R2761" t="str">
        <f t="shared" si="174"/>
        <v xml:space="preserve">Frozen </v>
      </c>
      <c r="S2761" t="str">
        <f t="shared" si="175"/>
        <v xml:space="preserve">Mainstream </v>
      </c>
    </row>
    <row r="2762" spans="1:19" x14ac:dyDescent="0.3">
      <c r="A2762" t="s">
        <v>589</v>
      </c>
      <c r="B2762" t="s">
        <v>590</v>
      </c>
      <c r="C2762" t="s">
        <v>530</v>
      </c>
      <c r="D2762" s="1" t="s">
        <v>531</v>
      </c>
      <c r="F2762" t="s">
        <v>531</v>
      </c>
      <c r="G2762" t="s">
        <v>593</v>
      </c>
      <c r="H2762">
        <v>1</v>
      </c>
      <c r="I2762">
        <v>54</v>
      </c>
      <c r="J2762" s="9">
        <v>37.645714285714291</v>
      </c>
      <c r="K2762">
        <v>54</v>
      </c>
      <c r="L2762" s="10">
        <v>0.30285714285714282</v>
      </c>
      <c r="M2762" s="2">
        <v>44649</v>
      </c>
      <c r="N2762" s="2" t="str">
        <f t="shared" si="172"/>
        <v>March 2022</v>
      </c>
      <c r="O2762" s="2" t="str">
        <f t="shared" si="173"/>
        <v>2022</v>
      </c>
      <c r="P2762">
        <v>36</v>
      </c>
      <c r="Q2762" t="s">
        <v>94</v>
      </c>
      <c r="R2762" t="str">
        <f t="shared" si="174"/>
        <v xml:space="preserve">Frozen </v>
      </c>
      <c r="S2762" t="str">
        <f t="shared" si="175"/>
        <v>Ethnic</v>
      </c>
    </row>
    <row r="2763" spans="1:19" x14ac:dyDescent="0.3">
      <c r="A2763" t="s">
        <v>589</v>
      </c>
      <c r="B2763" t="s">
        <v>590</v>
      </c>
      <c r="C2763" t="s">
        <v>461</v>
      </c>
      <c r="D2763" s="1" t="s">
        <v>462</v>
      </c>
      <c r="F2763" t="s">
        <v>462</v>
      </c>
      <c r="G2763" t="s">
        <v>593</v>
      </c>
      <c r="H2763">
        <v>1</v>
      </c>
      <c r="I2763">
        <v>54</v>
      </c>
      <c r="J2763" s="9">
        <v>37.645714285714291</v>
      </c>
      <c r="K2763">
        <v>54</v>
      </c>
      <c r="L2763" s="10">
        <v>0.30285714285714282</v>
      </c>
      <c r="M2763" s="2">
        <v>44649</v>
      </c>
      <c r="N2763" s="2" t="str">
        <f t="shared" si="172"/>
        <v>March 2022</v>
      </c>
      <c r="O2763" s="2" t="str">
        <f t="shared" si="173"/>
        <v>2022</v>
      </c>
      <c r="P2763">
        <v>36</v>
      </c>
      <c r="Q2763" t="s">
        <v>94</v>
      </c>
      <c r="R2763" t="str">
        <f t="shared" si="174"/>
        <v xml:space="preserve">Frozen </v>
      </c>
      <c r="S2763" t="str">
        <f t="shared" si="175"/>
        <v>Ethnic</v>
      </c>
    </row>
    <row r="2764" spans="1:19" x14ac:dyDescent="0.3">
      <c r="A2764" t="s">
        <v>589</v>
      </c>
      <c r="B2764" t="s">
        <v>590</v>
      </c>
      <c r="C2764" t="s">
        <v>43</v>
      </c>
      <c r="D2764" s="1" t="s">
        <v>44</v>
      </c>
      <c r="F2764" t="s">
        <v>44</v>
      </c>
      <c r="G2764" t="s">
        <v>593</v>
      </c>
      <c r="H2764">
        <v>2</v>
      </c>
      <c r="I2764">
        <v>54</v>
      </c>
      <c r="J2764" s="9">
        <v>37.645714285714291</v>
      </c>
      <c r="K2764">
        <v>108</v>
      </c>
      <c r="L2764" s="10">
        <v>0.30285714285714282</v>
      </c>
      <c r="M2764" s="2">
        <v>44649</v>
      </c>
      <c r="N2764" s="2" t="str">
        <f t="shared" si="172"/>
        <v>March 2022</v>
      </c>
      <c r="O2764" s="2" t="str">
        <f t="shared" si="173"/>
        <v>2022</v>
      </c>
      <c r="P2764">
        <v>36</v>
      </c>
      <c r="Q2764" t="s">
        <v>94</v>
      </c>
      <c r="R2764" t="str">
        <f t="shared" si="174"/>
        <v xml:space="preserve">Frozen </v>
      </c>
      <c r="S2764" t="str">
        <f t="shared" si="175"/>
        <v>Ethnic</v>
      </c>
    </row>
    <row r="2765" spans="1:19" x14ac:dyDescent="0.3">
      <c r="A2765" t="s">
        <v>589</v>
      </c>
      <c r="B2765" t="s">
        <v>590</v>
      </c>
      <c r="C2765" t="s">
        <v>65</v>
      </c>
      <c r="D2765" s="1" t="s">
        <v>66</v>
      </c>
      <c r="E2765" t="s">
        <v>316</v>
      </c>
      <c r="F2765" t="s">
        <v>317</v>
      </c>
      <c r="G2765" t="s">
        <v>593</v>
      </c>
      <c r="H2765">
        <v>2</v>
      </c>
      <c r="I2765">
        <v>54.94</v>
      </c>
      <c r="J2765" s="9">
        <v>41.597428571428566</v>
      </c>
      <c r="K2765">
        <v>109.88</v>
      </c>
      <c r="L2765" s="10">
        <v>0.24285714285714285</v>
      </c>
      <c r="M2765" s="2">
        <v>44649</v>
      </c>
      <c r="N2765" s="2" t="str">
        <f t="shared" si="172"/>
        <v>March 2022</v>
      </c>
      <c r="O2765" s="2" t="str">
        <f t="shared" si="173"/>
        <v>2022</v>
      </c>
      <c r="P2765">
        <v>37</v>
      </c>
      <c r="Q2765" t="s">
        <v>94</v>
      </c>
      <c r="R2765" t="str">
        <f t="shared" si="174"/>
        <v xml:space="preserve">Frozen </v>
      </c>
      <c r="S2765" t="str">
        <f t="shared" si="175"/>
        <v xml:space="preserve">Mainstream </v>
      </c>
    </row>
    <row r="2766" spans="1:19" x14ac:dyDescent="0.3">
      <c r="A2766" t="s">
        <v>629</v>
      </c>
      <c r="B2766" t="s">
        <v>630</v>
      </c>
      <c r="C2766" t="s">
        <v>655</v>
      </c>
      <c r="D2766" s="1" t="s">
        <v>656</v>
      </c>
      <c r="F2766" t="s">
        <v>656</v>
      </c>
      <c r="G2766" t="s">
        <v>578</v>
      </c>
      <c r="H2766">
        <v>1</v>
      </c>
      <c r="I2766">
        <v>48</v>
      </c>
      <c r="J2766" s="9">
        <v>36.083478260869562</v>
      </c>
      <c r="K2766">
        <v>48</v>
      </c>
      <c r="L2766" s="10">
        <v>0.24826086956521742</v>
      </c>
      <c r="M2766" s="2">
        <v>44649</v>
      </c>
      <c r="N2766" s="2" t="str">
        <f t="shared" si="172"/>
        <v>March 2022</v>
      </c>
      <c r="O2766" s="2" t="str">
        <f t="shared" si="173"/>
        <v>2022</v>
      </c>
      <c r="P2766">
        <v>27</v>
      </c>
      <c r="Q2766" t="s">
        <v>324</v>
      </c>
      <c r="R2766" t="str">
        <f t="shared" si="174"/>
        <v>Dry</v>
      </c>
      <c r="S2766" t="str">
        <f t="shared" si="175"/>
        <v>Ethnic</v>
      </c>
    </row>
    <row r="2767" spans="1:19" x14ac:dyDescent="0.3">
      <c r="A2767" t="s">
        <v>576</v>
      </c>
      <c r="B2767" t="s">
        <v>577</v>
      </c>
      <c r="C2767" t="s">
        <v>655</v>
      </c>
      <c r="D2767" s="1" t="s">
        <v>656</v>
      </c>
      <c r="F2767" t="s">
        <v>656</v>
      </c>
      <c r="G2767" t="s">
        <v>578</v>
      </c>
      <c r="H2767">
        <v>1</v>
      </c>
      <c r="I2767">
        <v>33</v>
      </c>
      <c r="J2767" s="9">
        <v>23.157391304347826</v>
      </c>
      <c r="K2767">
        <v>33</v>
      </c>
      <c r="L2767" s="10">
        <v>0.29826086956521741</v>
      </c>
      <c r="M2767" s="2">
        <v>44649</v>
      </c>
      <c r="N2767" s="2" t="str">
        <f t="shared" si="172"/>
        <v>March 2022</v>
      </c>
      <c r="O2767" s="2" t="str">
        <f t="shared" si="173"/>
        <v>2022</v>
      </c>
      <c r="P2767">
        <v>32</v>
      </c>
      <c r="Q2767" t="s">
        <v>244</v>
      </c>
      <c r="R2767" t="str">
        <f t="shared" si="174"/>
        <v>Dry</v>
      </c>
      <c r="S2767" t="str">
        <f t="shared" si="175"/>
        <v>Ethnic</v>
      </c>
    </row>
    <row r="2768" spans="1:19" x14ac:dyDescent="0.3">
      <c r="A2768" t="s">
        <v>589</v>
      </c>
      <c r="B2768" t="s">
        <v>590</v>
      </c>
      <c r="C2768" t="s">
        <v>655</v>
      </c>
      <c r="D2768" s="1" t="s">
        <v>656</v>
      </c>
      <c r="F2768" t="s">
        <v>656</v>
      </c>
      <c r="G2768" t="s">
        <v>593</v>
      </c>
      <c r="H2768">
        <v>1</v>
      </c>
      <c r="I2768">
        <v>52</v>
      </c>
      <c r="J2768" s="9">
        <v>37.811428571428571</v>
      </c>
      <c r="K2768">
        <v>52</v>
      </c>
      <c r="L2768" s="10">
        <v>0.27285714285714285</v>
      </c>
      <c r="M2768" s="2">
        <v>44649</v>
      </c>
      <c r="N2768" s="2" t="str">
        <f t="shared" si="172"/>
        <v>March 2022</v>
      </c>
      <c r="O2768" s="2" t="str">
        <f t="shared" si="173"/>
        <v>2022</v>
      </c>
      <c r="P2768">
        <v>33</v>
      </c>
      <c r="Q2768" t="s">
        <v>94</v>
      </c>
      <c r="R2768" t="str">
        <f t="shared" si="174"/>
        <v xml:space="preserve">Frozen </v>
      </c>
      <c r="S2768" t="str">
        <f t="shared" si="175"/>
        <v>Ethnic</v>
      </c>
    </row>
    <row r="2769" spans="1:19" x14ac:dyDescent="0.3">
      <c r="A2769" t="s">
        <v>589</v>
      </c>
      <c r="B2769" t="s">
        <v>590</v>
      </c>
      <c r="C2769" t="s">
        <v>467</v>
      </c>
      <c r="D2769" s="1" t="s">
        <v>468</v>
      </c>
      <c r="F2769" t="s">
        <v>468</v>
      </c>
      <c r="G2769" t="s">
        <v>593</v>
      </c>
      <c r="H2769">
        <v>1</v>
      </c>
      <c r="I2769">
        <v>54</v>
      </c>
      <c r="J2769" s="9">
        <v>37.645714285714291</v>
      </c>
      <c r="K2769">
        <v>54</v>
      </c>
      <c r="L2769" s="10">
        <v>0.30285714285714282</v>
      </c>
      <c r="M2769" s="2">
        <v>44649</v>
      </c>
      <c r="N2769" s="2" t="str">
        <f t="shared" si="172"/>
        <v>March 2022</v>
      </c>
      <c r="O2769" s="2" t="str">
        <f t="shared" si="173"/>
        <v>2022</v>
      </c>
      <c r="P2769">
        <v>36</v>
      </c>
      <c r="Q2769" t="s">
        <v>94</v>
      </c>
      <c r="R2769" t="str">
        <f t="shared" si="174"/>
        <v xml:space="preserve">Frozen </v>
      </c>
      <c r="S2769" t="str">
        <f t="shared" si="175"/>
        <v>Ethnic</v>
      </c>
    </row>
    <row r="2770" spans="1:19" x14ac:dyDescent="0.3">
      <c r="A2770" t="s">
        <v>589</v>
      </c>
      <c r="B2770" t="s">
        <v>590</v>
      </c>
      <c r="C2770" t="s">
        <v>607</v>
      </c>
      <c r="D2770" s="1" t="s">
        <v>608</v>
      </c>
      <c r="F2770" t="s">
        <v>608</v>
      </c>
      <c r="G2770" t="s">
        <v>593</v>
      </c>
      <c r="H2770">
        <v>1</v>
      </c>
      <c r="I2770">
        <v>54</v>
      </c>
      <c r="J2770" s="9">
        <v>37.645714285714291</v>
      </c>
      <c r="K2770">
        <v>54</v>
      </c>
      <c r="L2770" s="10">
        <v>0.30285714285714282</v>
      </c>
      <c r="M2770" s="2">
        <v>44649</v>
      </c>
      <c r="N2770" s="2" t="str">
        <f t="shared" si="172"/>
        <v>March 2022</v>
      </c>
      <c r="O2770" s="2" t="str">
        <f t="shared" si="173"/>
        <v>2022</v>
      </c>
      <c r="P2770">
        <v>36</v>
      </c>
      <c r="Q2770" t="s">
        <v>94</v>
      </c>
      <c r="R2770" t="str">
        <f t="shared" si="174"/>
        <v xml:space="preserve">Frozen </v>
      </c>
      <c r="S2770" t="str">
        <f t="shared" si="175"/>
        <v>Ethnic</v>
      </c>
    </row>
    <row r="2771" spans="1:19" x14ac:dyDescent="0.3">
      <c r="A2771" t="s">
        <v>589</v>
      </c>
      <c r="B2771" t="s">
        <v>590</v>
      </c>
      <c r="C2771" t="s">
        <v>65</v>
      </c>
      <c r="D2771" s="1" t="s">
        <v>66</v>
      </c>
      <c r="E2771" t="s">
        <v>522</v>
      </c>
      <c r="F2771" t="s">
        <v>523</v>
      </c>
      <c r="G2771" t="s">
        <v>593</v>
      </c>
      <c r="H2771">
        <v>2</v>
      </c>
      <c r="I2771">
        <v>48.6</v>
      </c>
      <c r="J2771" s="9">
        <v>40.685142857142864</v>
      </c>
      <c r="K2771">
        <v>97.2</v>
      </c>
      <c r="L2771" s="10">
        <v>0.16285714285714281</v>
      </c>
      <c r="M2771" s="2">
        <v>44648</v>
      </c>
      <c r="N2771" s="2" t="str">
        <f t="shared" si="172"/>
        <v>March 2022</v>
      </c>
      <c r="O2771" s="2" t="str">
        <f t="shared" si="173"/>
        <v>2022</v>
      </c>
      <c r="P2771">
        <v>29</v>
      </c>
      <c r="Q2771" t="s">
        <v>94</v>
      </c>
      <c r="R2771" t="str">
        <f t="shared" si="174"/>
        <v xml:space="preserve">Frozen </v>
      </c>
      <c r="S2771" t="str">
        <f t="shared" si="175"/>
        <v xml:space="preserve">Mainstream </v>
      </c>
    </row>
    <row r="2772" spans="1:19" x14ac:dyDescent="0.3">
      <c r="A2772" t="s">
        <v>589</v>
      </c>
      <c r="B2772" t="s">
        <v>590</v>
      </c>
      <c r="C2772" t="s">
        <v>257</v>
      </c>
      <c r="D2772" s="1" t="s">
        <v>258</v>
      </c>
      <c r="F2772" t="s">
        <v>258</v>
      </c>
      <c r="G2772" t="s">
        <v>593</v>
      </c>
      <c r="H2772">
        <v>1</v>
      </c>
      <c r="I2772">
        <v>48.000999999999998</v>
      </c>
      <c r="J2772" s="9">
        <v>37.302857142857142</v>
      </c>
      <c r="K2772">
        <v>48</v>
      </c>
      <c r="L2772" s="10">
        <v>0.22285714285714286</v>
      </c>
      <c r="M2772" s="2">
        <v>44648</v>
      </c>
      <c r="N2772" s="2" t="str">
        <f t="shared" si="172"/>
        <v>March 2022</v>
      </c>
      <c r="O2772" s="2" t="str">
        <f t="shared" si="173"/>
        <v>2022</v>
      </c>
      <c r="P2772">
        <v>28</v>
      </c>
      <c r="Q2772" t="s">
        <v>94</v>
      </c>
      <c r="R2772" t="str">
        <f t="shared" si="174"/>
        <v xml:space="preserve">Frozen </v>
      </c>
      <c r="S2772" t="str">
        <f t="shared" si="175"/>
        <v>Ethnic</v>
      </c>
    </row>
    <row r="2773" spans="1:19" x14ac:dyDescent="0.3">
      <c r="A2773" t="s">
        <v>589</v>
      </c>
      <c r="B2773" t="s">
        <v>590</v>
      </c>
      <c r="C2773" t="s">
        <v>257</v>
      </c>
      <c r="D2773" s="1" t="s">
        <v>258</v>
      </c>
      <c r="F2773" t="s">
        <v>258</v>
      </c>
      <c r="G2773" t="s">
        <v>593</v>
      </c>
      <c r="H2773">
        <v>2</v>
      </c>
      <c r="I2773">
        <v>48.000999999999998</v>
      </c>
      <c r="J2773" s="9">
        <v>37.302857142857142</v>
      </c>
      <c r="K2773">
        <v>96</v>
      </c>
      <c r="L2773" s="10">
        <v>0.22285714285714286</v>
      </c>
      <c r="M2773" s="2">
        <v>44648</v>
      </c>
      <c r="N2773" s="2" t="str">
        <f t="shared" si="172"/>
        <v>March 2022</v>
      </c>
      <c r="O2773" s="2" t="str">
        <f t="shared" si="173"/>
        <v>2022</v>
      </c>
      <c r="P2773">
        <v>28</v>
      </c>
      <c r="Q2773" t="s">
        <v>94</v>
      </c>
      <c r="R2773" t="str">
        <f t="shared" si="174"/>
        <v xml:space="preserve">Frozen </v>
      </c>
      <c r="S2773" t="str">
        <f t="shared" si="175"/>
        <v>Ethnic</v>
      </c>
    </row>
    <row r="2774" spans="1:19" x14ac:dyDescent="0.3">
      <c r="A2774" t="s">
        <v>589</v>
      </c>
      <c r="B2774" t="s">
        <v>590</v>
      </c>
      <c r="C2774" t="s">
        <v>236</v>
      </c>
      <c r="D2774" s="1" t="s">
        <v>795</v>
      </c>
      <c r="F2774" t="s">
        <v>795</v>
      </c>
      <c r="G2774" t="s">
        <v>593</v>
      </c>
      <c r="H2774">
        <v>1</v>
      </c>
      <c r="I2774">
        <v>54</v>
      </c>
      <c r="J2774" s="9">
        <v>37.645714285714291</v>
      </c>
      <c r="K2774">
        <v>54</v>
      </c>
      <c r="L2774" s="10">
        <v>0.30285714285714282</v>
      </c>
      <c r="M2774" s="2">
        <v>44648</v>
      </c>
      <c r="N2774" s="2" t="str">
        <f t="shared" si="172"/>
        <v>March 2022</v>
      </c>
      <c r="O2774" s="2" t="str">
        <f t="shared" si="173"/>
        <v>2022</v>
      </c>
      <c r="P2774">
        <v>36</v>
      </c>
      <c r="Q2774" t="s">
        <v>94</v>
      </c>
      <c r="R2774" t="str">
        <f t="shared" si="174"/>
        <v xml:space="preserve">Frozen </v>
      </c>
      <c r="S2774" t="str">
        <f t="shared" si="175"/>
        <v>Ethnic</v>
      </c>
    </row>
    <row r="2775" spans="1:19" x14ac:dyDescent="0.3">
      <c r="A2775" t="s">
        <v>589</v>
      </c>
      <c r="B2775" t="s">
        <v>590</v>
      </c>
      <c r="C2775" t="s">
        <v>483</v>
      </c>
      <c r="D2775" s="1" t="s">
        <v>484</v>
      </c>
      <c r="F2775" t="s">
        <v>484</v>
      </c>
      <c r="G2775" t="s">
        <v>593</v>
      </c>
      <c r="H2775">
        <v>1</v>
      </c>
      <c r="I2775">
        <v>48.000999999999998</v>
      </c>
      <c r="J2775" s="9">
        <v>37.302857142857142</v>
      </c>
      <c r="K2775">
        <v>48</v>
      </c>
      <c r="L2775" s="10">
        <v>0.22285714285714286</v>
      </c>
      <c r="M2775" s="2">
        <v>44648</v>
      </c>
      <c r="N2775" s="2" t="str">
        <f t="shared" si="172"/>
        <v>March 2022</v>
      </c>
      <c r="O2775" s="2" t="str">
        <f t="shared" si="173"/>
        <v>2022</v>
      </c>
      <c r="P2775">
        <v>28</v>
      </c>
      <c r="Q2775" t="s">
        <v>94</v>
      </c>
      <c r="R2775" t="str">
        <f t="shared" si="174"/>
        <v xml:space="preserve">Frozen </v>
      </c>
      <c r="S2775" t="str">
        <f t="shared" si="175"/>
        <v>Ethnic</v>
      </c>
    </row>
    <row r="2776" spans="1:19" x14ac:dyDescent="0.3">
      <c r="A2776" t="s">
        <v>589</v>
      </c>
      <c r="B2776" t="s">
        <v>590</v>
      </c>
      <c r="C2776" t="s">
        <v>695</v>
      </c>
      <c r="D2776" s="1" t="s">
        <v>696</v>
      </c>
      <c r="F2776" t="s">
        <v>696</v>
      </c>
      <c r="G2776" t="s">
        <v>593</v>
      </c>
      <c r="H2776">
        <v>1</v>
      </c>
      <c r="I2776">
        <v>48.000999999999998</v>
      </c>
      <c r="J2776" s="9">
        <v>37.302857142857142</v>
      </c>
      <c r="K2776">
        <v>48</v>
      </c>
      <c r="L2776" s="10">
        <v>0.22285714285714286</v>
      </c>
      <c r="M2776" s="2">
        <v>44648</v>
      </c>
      <c r="N2776" s="2" t="str">
        <f t="shared" si="172"/>
        <v>March 2022</v>
      </c>
      <c r="O2776" s="2" t="str">
        <f t="shared" si="173"/>
        <v>2022</v>
      </c>
      <c r="P2776">
        <v>28</v>
      </c>
      <c r="Q2776" t="s">
        <v>94</v>
      </c>
      <c r="R2776" t="str">
        <f t="shared" si="174"/>
        <v xml:space="preserve">Frozen </v>
      </c>
      <c r="S2776" t="str">
        <f t="shared" si="175"/>
        <v>Ethnic</v>
      </c>
    </row>
    <row r="2777" spans="1:19" x14ac:dyDescent="0.3">
      <c r="A2777" t="s">
        <v>589</v>
      </c>
      <c r="B2777" t="s">
        <v>590</v>
      </c>
      <c r="C2777" t="s">
        <v>915</v>
      </c>
      <c r="D2777" s="1" t="s">
        <v>916</v>
      </c>
      <c r="F2777" t="s">
        <v>916</v>
      </c>
      <c r="G2777" t="s">
        <v>593</v>
      </c>
      <c r="H2777">
        <v>2</v>
      </c>
      <c r="I2777">
        <v>54</v>
      </c>
      <c r="J2777" s="9">
        <v>37.645714285714291</v>
      </c>
      <c r="K2777">
        <v>108</v>
      </c>
      <c r="L2777" s="10">
        <v>0.30285714285714282</v>
      </c>
      <c r="M2777" s="2">
        <v>44646</v>
      </c>
      <c r="N2777" s="2" t="str">
        <f t="shared" si="172"/>
        <v>March 2022</v>
      </c>
      <c r="O2777" s="2" t="str">
        <f t="shared" si="173"/>
        <v>2022</v>
      </c>
      <c r="P2777">
        <v>36</v>
      </c>
      <c r="Q2777" t="s">
        <v>94</v>
      </c>
      <c r="R2777" t="str">
        <f t="shared" si="174"/>
        <v xml:space="preserve">Frozen </v>
      </c>
      <c r="S2777" t="str">
        <f t="shared" si="175"/>
        <v>Ethnic</v>
      </c>
    </row>
    <row r="2778" spans="1:19" x14ac:dyDescent="0.3">
      <c r="A2778" t="s">
        <v>589</v>
      </c>
      <c r="B2778" t="s">
        <v>590</v>
      </c>
      <c r="C2778" t="s">
        <v>362</v>
      </c>
      <c r="D2778" s="1" t="s">
        <v>363</v>
      </c>
      <c r="F2778" t="s">
        <v>363</v>
      </c>
      <c r="G2778" t="s">
        <v>593</v>
      </c>
      <c r="H2778">
        <v>1</v>
      </c>
      <c r="I2778">
        <v>46.289000000000001</v>
      </c>
      <c r="J2778" s="9">
        <v>37.362642857142859</v>
      </c>
      <c r="K2778">
        <v>46.29</v>
      </c>
      <c r="L2778" s="10">
        <v>0.19285714285714287</v>
      </c>
      <c r="M2778" s="2">
        <v>44646</v>
      </c>
      <c r="N2778" s="2" t="str">
        <f t="shared" si="172"/>
        <v>March 2022</v>
      </c>
      <c r="O2778" s="2" t="str">
        <f t="shared" si="173"/>
        <v>2022</v>
      </c>
      <c r="P2778">
        <v>25</v>
      </c>
      <c r="Q2778" t="s">
        <v>94</v>
      </c>
      <c r="R2778" t="str">
        <f t="shared" si="174"/>
        <v xml:space="preserve">Frozen </v>
      </c>
      <c r="S2778" t="str">
        <f t="shared" si="175"/>
        <v>Ethnic</v>
      </c>
    </row>
    <row r="2779" spans="1:19" x14ac:dyDescent="0.3">
      <c r="A2779" t="s">
        <v>589</v>
      </c>
      <c r="B2779" t="s">
        <v>590</v>
      </c>
      <c r="C2779" t="s">
        <v>917</v>
      </c>
      <c r="D2779" s="1" t="s">
        <v>918</v>
      </c>
      <c r="F2779" t="s">
        <v>918</v>
      </c>
      <c r="G2779" t="s">
        <v>593</v>
      </c>
      <c r="H2779">
        <v>1</v>
      </c>
      <c r="I2779">
        <v>54</v>
      </c>
      <c r="J2779" s="9">
        <v>37.645714285714291</v>
      </c>
      <c r="K2779">
        <v>54</v>
      </c>
      <c r="L2779" s="10">
        <v>0.30285714285714282</v>
      </c>
      <c r="M2779" s="2">
        <v>44646</v>
      </c>
      <c r="N2779" s="2" t="str">
        <f t="shared" si="172"/>
        <v>March 2022</v>
      </c>
      <c r="O2779" s="2" t="str">
        <f t="shared" si="173"/>
        <v>2022</v>
      </c>
      <c r="P2779">
        <v>36</v>
      </c>
      <c r="Q2779" t="s">
        <v>94</v>
      </c>
      <c r="R2779" t="str">
        <f t="shared" si="174"/>
        <v xml:space="preserve">Frozen </v>
      </c>
      <c r="S2779" t="str">
        <f t="shared" si="175"/>
        <v>Ethnic</v>
      </c>
    </row>
    <row r="2780" spans="1:19" x14ac:dyDescent="0.3">
      <c r="A2780" t="s">
        <v>589</v>
      </c>
      <c r="B2780" t="s">
        <v>590</v>
      </c>
      <c r="C2780" t="s">
        <v>633</v>
      </c>
      <c r="D2780" s="1" t="s">
        <v>634</v>
      </c>
      <c r="F2780" t="s">
        <v>634</v>
      </c>
      <c r="G2780" t="s">
        <v>593</v>
      </c>
      <c r="H2780">
        <v>1</v>
      </c>
      <c r="I2780">
        <v>48.000999999999998</v>
      </c>
      <c r="J2780" s="9">
        <v>37.302857142857142</v>
      </c>
      <c r="K2780">
        <v>48</v>
      </c>
      <c r="L2780" s="10">
        <v>0.22285714285714286</v>
      </c>
      <c r="M2780" s="2">
        <v>44646</v>
      </c>
      <c r="N2780" s="2" t="str">
        <f t="shared" si="172"/>
        <v>March 2022</v>
      </c>
      <c r="O2780" s="2" t="str">
        <f t="shared" si="173"/>
        <v>2022</v>
      </c>
      <c r="P2780">
        <v>28</v>
      </c>
      <c r="Q2780" t="s">
        <v>94</v>
      </c>
      <c r="R2780" t="str">
        <f t="shared" si="174"/>
        <v xml:space="preserve">Frozen </v>
      </c>
      <c r="S2780" t="str">
        <f t="shared" si="175"/>
        <v>Ethnic</v>
      </c>
    </row>
    <row r="2781" spans="1:19" x14ac:dyDescent="0.3">
      <c r="A2781" t="s">
        <v>589</v>
      </c>
      <c r="B2781" t="s">
        <v>590</v>
      </c>
      <c r="C2781" t="s">
        <v>605</v>
      </c>
      <c r="D2781" s="1" t="s">
        <v>606</v>
      </c>
      <c r="F2781" t="s">
        <v>606</v>
      </c>
      <c r="G2781" t="s">
        <v>593</v>
      </c>
      <c r="H2781">
        <v>1</v>
      </c>
      <c r="I2781">
        <v>48.000999999999998</v>
      </c>
      <c r="J2781" s="9">
        <v>37.302857142857142</v>
      </c>
      <c r="K2781">
        <v>48</v>
      </c>
      <c r="L2781" s="10">
        <v>0.22285714285714286</v>
      </c>
      <c r="M2781" s="2">
        <v>44646</v>
      </c>
      <c r="N2781" s="2" t="str">
        <f t="shared" si="172"/>
        <v>March 2022</v>
      </c>
      <c r="O2781" s="2" t="str">
        <f t="shared" si="173"/>
        <v>2022</v>
      </c>
      <c r="P2781">
        <v>28</v>
      </c>
      <c r="Q2781" t="s">
        <v>94</v>
      </c>
      <c r="R2781" t="str">
        <f t="shared" si="174"/>
        <v xml:space="preserve">Frozen </v>
      </c>
      <c r="S2781" t="str">
        <f t="shared" si="175"/>
        <v>Ethnic</v>
      </c>
    </row>
    <row r="2782" spans="1:19" x14ac:dyDescent="0.3">
      <c r="A2782" t="s">
        <v>589</v>
      </c>
      <c r="B2782" t="s">
        <v>590</v>
      </c>
      <c r="C2782" t="s">
        <v>214</v>
      </c>
      <c r="D2782" s="1" t="s">
        <v>215</v>
      </c>
      <c r="F2782" t="s">
        <v>215</v>
      </c>
      <c r="G2782" t="s">
        <v>593</v>
      </c>
      <c r="H2782">
        <v>1</v>
      </c>
      <c r="I2782">
        <v>54</v>
      </c>
      <c r="J2782" s="9">
        <v>37.645714285714291</v>
      </c>
      <c r="K2782">
        <v>54</v>
      </c>
      <c r="L2782" s="10">
        <v>0.30285714285714282</v>
      </c>
      <c r="M2782" s="2">
        <v>44646</v>
      </c>
      <c r="N2782" s="2" t="str">
        <f t="shared" si="172"/>
        <v>March 2022</v>
      </c>
      <c r="O2782" s="2" t="str">
        <f t="shared" si="173"/>
        <v>2022</v>
      </c>
      <c r="P2782">
        <v>36</v>
      </c>
      <c r="Q2782" t="s">
        <v>94</v>
      </c>
      <c r="R2782" t="str">
        <f t="shared" si="174"/>
        <v xml:space="preserve">Frozen </v>
      </c>
      <c r="S2782" t="str">
        <f t="shared" si="175"/>
        <v>Ethnic</v>
      </c>
    </row>
    <row r="2783" spans="1:19" x14ac:dyDescent="0.3">
      <c r="A2783" t="s">
        <v>589</v>
      </c>
      <c r="B2783" t="s">
        <v>590</v>
      </c>
      <c r="C2783" t="s">
        <v>613</v>
      </c>
      <c r="D2783" s="1" t="s">
        <v>614</v>
      </c>
      <c r="F2783" t="s">
        <v>614</v>
      </c>
      <c r="G2783" t="s">
        <v>593</v>
      </c>
      <c r="H2783">
        <v>1</v>
      </c>
      <c r="I2783">
        <v>54</v>
      </c>
      <c r="J2783" s="9">
        <v>37.645714285714291</v>
      </c>
      <c r="K2783">
        <v>54</v>
      </c>
      <c r="L2783" s="10">
        <v>0.30285714285714282</v>
      </c>
      <c r="M2783" s="2">
        <v>44646</v>
      </c>
      <c r="N2783" s="2" t="str">
        <f t="shared" si="172"/>
        <v>March 2022</v>
      </c>
      <c r="O2783" s="2" t="str">
        <f t="shared" si="173"/>
        <v>2022</v>
      </c>
      <c r="P2783">
        <v>36</v>
      </c>
      <c r="Q2783" t="s">
        <v>94</v>
      </c>
      <c r="R2783" t="str">
        <f t="shared" si="174"/>
        <v xml:space="preserve">Frozen </v>
      </c>
      <c r="S2783" t="str">
        <f t="shared" si="175"/>
        <v>Ethnic</v>
      </c>
    </row>
    <row r="2784" spans="1:19" x14ac:dyDescent="0.3">
      <c r="A2784" t="s">
        <v>589</v>
      </c>
      <c r="B2784" t="s">
        <v>590</v>
      </c>
      <c r="C2784" t="s">
        <v>753</v>
      </c>
      <c r="D2784" s="1" t="s">
        <v>754</v>
      </c>
      <c r="F2784" t="s">
        <v>754</v>
      </c>
      <c r="G2784" t="s">
        <v>593</v>
      </c>
      <c r="H2784">
        <v>1</v>
      </c>
      <c r="I2784">
        <v>54</v>
      </c>
      <c r="J2784" s="9">
        <v>37.645714285714291</v>
      </c>
      <c r="K2784">
        <v>54</v>
      </c>
      <c r="L2784" s="10">
        <v>0.30285714285714282</v>
      </c>
      <c r="M2784" s="2">
        <v>44646</v>
      </c>
      <c r="N2784" s="2" t="str">
        <f t="shared" si="172"/>
        <v>March 2022</v>
      </c>
      <c r="O2784" s="2" t="str">
        <f t="shared" si="173"/>
        <v>2022</v>
      </c>
      <c r="P2784">
        <v>36</v>
      </c>
      <c r="Q2784" t="s">
        <v>94</v>
      </c>
      <c r="R2784" t="str">
        <f t="shared" si="174"/>
        <v xml:space="preserve">Frozen </v>
      </c>
      <c r="S2784" t="str">
        <f t="shared" si="175"/>
        <v>Ethnic</v>
      </c>
    </row>
    <row r="2785" spans="1:19" x14ac:dyDescent="0.3">
      <c r="A2785" t="s">
        <v>589</v>
      </c>
      <c r="B2785" t="s">
        <v>590</v>
      </c>
      <c r="C2785" t="s">
        <v>701</v>
      </c>
      <c r="D2785" s="1" t="s">
        <v>702</v>
      </c>
      <c r="F2785" t="s">
        <v>702</v>
      </c>
      <c r="G2785" t="s">
        <v>593</v>
      </c>
      <c r="H2785">
        <v>10</v>
      </c>
      <c r="I2785">
        <v>48.000999999999998</v>
      </c>
      <c r="J2785" s="9">
        <v>37.303634285714281</v>
      </c>
      <c r="K2785">
        <v>480.01</v>
      </c>
      <c r="L2785" s="10">
        <v>0.22285714285714286</v>
      </c>
      <c r="M2785" s="2">
        <v>44645</v>
      </c>
      <c r="N2785" s="2" t="str">
        <f t="shared" si="172"/>
        <v>March 2022</v>
      </c>
      <c r="O2785" s="2" t="str">
        <f t="shared" si="173"/>
        <v>2022</v>
      </c>
      <c r="P2785">
        <v>28</v>
      </c>
      <c r="Q2785" t="s">
        <v>94</v>
      </c>
      <c r="R2785" t="str">
        <f t="shared" si="174"/>
        <v xml:space="preserve">Frozen </v>
      </c>
      <c r="S2785" t="str">
        <f t="shared" si="175"/>
        <v>Ethnic</v>
      </c>
    </row>
    <row r="2786" spans="1:19" x14ac:dyDescent="0.3">
      <c r="A2786" t="s">
        <v>589</v>
      </c>
      <c r="B2786" t="s">
        <v>590</v>
      </c>
      <c r="C2786" t="s">
        <v>594</v>
      </c>
      <c r="D2786" s="1" t="s">
        <v>595</v>
      </c>
      <c r="F2786" t="s">
        <v>595</v>
      </c>
      <c r="G2786" t="s">
        <v>593</v>
      </c>
      <c r="H2786">
        <v>7</v>
      </c>
      <c r="I2786">
        <v>48.000999999999998</v>
      </c>
      <c r="J2786" s="9">
        <v>37.303967346938769</v>
      </c>
      <c r="K2786">
        <v>336.01</v>
      </c>
      <c r="L2786" s="10">
        <v>0.22285714285714289</v>
      </c>
      <c r="M2786" s="2">
        <v>44645</v>
      </c>
      <c r="N2786" s="2" t="str">
        <f t="shared" si="172"/>
        <v>March 2022</v>
      </c>
      <c r="O2786" s="2" t="str">
        <f t="shared" si="173"/>
        <v>2022</v>
      </c>
      <c r="P2786">
        <v>28</v>
      </c>
      <c r="Q2786" t="s">
        <v>94</v>
      </c>
      <c r="R2786" t="str">
        <f t="shared" si="174"/>
        <v xml:space="preserve">Frozen </v>
      </c>
      <c r="S2786" t="str">
        <f t="shared" si="175"/>
        <v>Ethnic</v>
      </c>
    </row>
    <row r="2787" spans="1:19" x14ac:dyDescent="0.3">
      <c r="A2787" t="s">
        <v>589</v>
      </c>
      <c r="B2787" t="s">
        <v>590</v>
      </c>
      <c r="C2787" t="s">
        <v>623</v>
      </c>
      <c r="D2787" s="1" t="s">
        <v>624</v>
      </c>
      <c r="F2787" t="s">
        <v>624</v>
      </c>
      <c r="G2787" t="s">
        <v>593</v>
      </c>
      <c r="H2787">
        <v>9</v>
      </c>
      <c r="I2787">
        <v>48.000999999999998</v>
      </c>
      <c r="J2787" s="9">
        <v>37.30372063492063</v>
      </c>
      <c r="K2787">
        <v>432.01</v>
      </c>
      <c r="L2787" s="10">
        <v>0.22285714285714289</v>
      </c>
      <c r="M2787" s="2">
        <v>44645</v>
      </c>
      <c r="N2787" s="2" t="str">
        <f t="shared" si="172"/>
        <v>March 2022</v>
      </c>
      <c r="O2787" s="2" t="str">
        <f t="shared" si="173"/>
        <v>2022</v>
      </c>
      <c r="P2787">
        <v>28</v>
      </c>
      <c r="Q2787" t="s">
        <v>94</v>
      </c>
      <c r="R2787" t="str">
        <f t="shared" si="174"/>
        <v xml:space="preserve">Frozen </v>
      </c>
      <c r="S2787" t="str">
        <f t="shared" si="175"/>
        <v>Ethnic</v>
      </c>
    </row>
    <row r="2788" spans="1:19" x14ac:dyDescent="0.3">
      <c r="A2788" t="s">
        <v>589</v>
      </c>
      <c r="B2788" t="s">
        <v>590</v>
      </c>
      <c r="C2788" t="s">
        <v>601</v>
      </c>
      <c r="D2788" s="1" t="s">
        <v>602</v>
      </c>
      <c r="F2788" t="s">
        <v>602</v>
      </c>
      <c r="G2788" t="s">
        <v>593</v>
      </c>
      <c r="H2788">
        <v>5</v>
      </c>
      <c r="I2788">
        <v>48.000999999999998</v>
      </c>
      <c r="J2788" s="9">
        <v>37.304411428571427</v>
      </c>
      <c r="K2788">
        <v>240.01</v>
      </c>
      <c r="L2788" s="10">
        <v>0.22285714285714292</v>
      </c>
      <c r="M2788" s="2">
        <v>44645</v>
      </c>
      <c r="N2788" s="2" t="str">
        <f t="shared" si="172"/>
        <v>March 2022</v>
      </c>
      <c r="O2788" s="2" t="str">
        <f t="shared" si="173"/>
        <v>2022</v>
      </c>
      <c r="P2788">
        <v>28</v>
      </c>
      <c r="Q2788" t="s">
        <v>94</v>
      </c>
      <c r="R2788" t="str">
        <f t="shared" si="174"/>
        <v xml:space="preserve">Frozen </v>
      </c>
      <c r="S2788" t="str">
        <f t="shared" si="175"/>
        <v>Ethnic</v>
      </c>
    </row>
    <row r="2789" spans="1:19" x14ac:dyDescent="0.3">
      <c r="A2789" t="s">
        <v>589</v>
      </c>
      <c r="B2789" t="s">
        <v>590</v>
      </c>
      <c r="C2789" t="s">
        <v>59</v>
      </c>
      <c r="D2789" s="1" t="s">
        <v>60</v>
      </c>
      <c r="F2789" t="s">
        <v>60</v>
      </c>
      <c r="G2789" t="s">
        <v>593</v>
      </c>
      <c r="H2789">
        <v>1</v>
      </c>
      <c r="I2789">
        <v>54</v>
      </c>
      <c r="J2789" s="9">
        <v>37.645714285714291</v>
      </c>
      <c r="K2789">
        <v>54</v>
      </c>
      <c r="L2789" s="10">
        <v>0.30285714285714282</v>
      </c>
      <c r="M2789" s="2">
        <v>44645</v>
      </c>
      <c r="N2789" s="2" t="str">
        <f t="shared" si="172"/>
        <v>March 2022</v>
      </c>
      <c r="O2789" s="2" t="str">
        <f t="shared" si="173"/>
        <v>2022</v>
      </c>
      <c r="P2789">
        <v>36</v>
      </c>
      <c r="Q2789" t="s">
        <v>94</v>
      </c>
      <c r="R2789" t="str">
        <f t="shared" si="174"/>
        <v xml:space="preserve">Frozen </v>
      </c>
      <c r="S2789" t="str">
        <f t="shared" si="175"/>
        <v>Ethnic</v>
      </c>
    </row>
    <row r="2790" spans="1:19" x14ac:dyDescent="0.3">
      <c r="A2790" t="s">
        <v>589</v>
      </c>
      <c r="B2790" t="s">
        <v>590</v>
      </c>
      <c r="C2790" t="s">
        <v>195</v>
      </c>
      <c r="D2790" s="1" t="s">
        <v>196</v>
      </c>
      <c r="F2790" t="s">
        <v>196</v>
      </c>
      <c r="G2790" t="s">
        <v>593</v>
      </c>
      <c r="H2790">
        <v>3</v>
      </c>
      <c r="I2790">
        <v>48.000999999999998</v>
      </c>
      <c r="J2790" s="9">
        <v>37.302857142857142</v>
      </c>
      <c r="K2790">
        <v>144</v>
      </c>
      <c r="L2790" s="10">
        <v>0.22285714285714292</v>
      </c>
      <c r="M2790" s="2">
        <v>44645</v>
      </c>
      <c r="N2790" s="2" t="str">
        <f t="shared" si="172"/>
        <v>March 2022</v>
      </c>
      <c r="O2790" s="2" t="str">
        <f t="shared" si="173"/>
        <v>2022</v>
      </c>
      <c r="P2790">
        <v>28</v>
      </c>
      <c r="Q2790" t="s">
        <v>94</v>
      </c>
      <c r="R2790" t="str">
        <f t="shared" si="174"/>
        <v xml:space="preserve">Frozen </v>
      </c>
      <c r="S2790" t="str">
        <f t="shared" si="175"/>
        <v>Ethnic</v>
      </c>
    </row>
    <row r="2791" spans="1:19" x14ac:dyDescent="0.3">
      <c r="A2791" t="s">
        <v>589</v>
      </c>
      <c r="B2791" t="s">
        <v>590</v>
      </c>
      <c r="C2791" t="s">
        <v>867</v>
      </c>
      <c r="D2791" s="1" t="s">
        <v>868</v>
      </c>
      <c r="F2791" t="s">
        <v>868</v>
      </c>
      <c r="G2791" t="s">
        <v>593</v>
      </c>
      <c r="H2791">
        <v>9</v>
      </c>
      <c r="I2791">
        <v>48.000999999999998</v>
      </c>
      <c r="J2791" s="9">
        <v>37.30372063492063</v>
      </c>
      <c r="K2791">
        <v>432.01</v>
      </c>
      <c r="L2791" s="10">
        <v>0.22285714285714289</v>
      </c>
      <c r="M2791" s="2">
        <v>44645</v>
      </c>
      <c r="N2791" s="2" t="str">
        <f t="shared" si="172"/>
        <v>March 2022</v>
      </c>
      <c r="O2791" s="2" t="str">
        <f t="shared" si="173"/>
        <v>2022</v>
      </c>
      <c r="P2791">
        <v>28</v>
      </c>
      <c r="Q2791" t="s">
        <v>94</v>
      </c>
      <c r="R2791" t="str">
        <f t="shared" si="174"/>
        <v xml:space="preserve">Frozen </v>
      </c>
      <c r="S2791" t="str">
        <f t="shared" si="175"/>
        <v>Ethnic</v>
      </c>
    </row>
    <row r="2792" spans="1:19" x14ac:dyDescent="0.3">
      <c r="A2792" t="s">
        <v>589</v>
      </c>
      <c r="B2792" t="s">
        <v>590</v>
      </c>
      <c r="C2792" t="s">
        <v>65</v>
      </c>
      <c r="D2792" s="1" t="s">
        <v>66</v>
      </c>
      <c r="E2792" t="s">
        <v>657</v>
      </c>
      <c r="F2792" t="s">
        <v>658</v>
      </c>
      <c r="G2792" t="s">
        <v>593</v>
      </c>
      <c r="H2792">
        <v>2</v>
      </c>
      <c r="I2792">
        <v>54.94</v>
      </c>
      <c r="J2792" s="9">
        <v>41.597428571428566</v>
      </c>
      <c r="K2792">
        <v>109.88</v>
      </c>
      <c r="L2792" s="10">
        <v>0.24285714285714285</v>
      </c>
      <c r="M2792" s="2">
        <v>44645</v>
      </c>
      <c r="N2792" s="2" t="str">
        <f t="shared" si="172"/>
        <v>March 2022</v>
      </c>
      <c r="O2792" s="2" t="str">
        <f t="shared" si="173"/>
        <v>2022</v>
      </c>
      <c r="P2792">
        <v>37</v>
      </c>
      <c r="Q2792" t="s">
        <v>94</v>
      </c>
      <c r="R2792" t="str">
        <f t="shared" si="174"/>
        <v xml:space="preserve">Frozen </v>
      </c>
      <c r="S2792" t="str">
        <f t="shared" si="175"/>
        <v xml:space="preserve">Mainstream </v>
      </c>
    </row>
    <row r="2793" spans="1:19" x14ac:dyDescent="0.3">
      <c r="A2793" t="s">
        <v>589</v>
      </c>
      <c r="B2793" t="s">
        <v>590</v>
      </c>
      <c r="C2793" t="s">
        <v>412</v>
      </c>
      <c r="D2793" s="1" t="s">
        <v>413</v>
      </c>
      <c r="F2793" t="s">
        <v>413</v>
      </c>
      <c r="G2793" t="s">
        <v>593</v>
      </c>
      <c r="H2793">
        <v>2</v>
      </c>
      <c r="I2793">
        <v>54</v>
      </c>
      <c r="J2793" s="9">
        <v>37.645714285714291</v>
      </c>
      <c r="K2793">
        <v>108</v>
      </c>
      <c r="L2793" s="10">
        <v>0.30285714285714282</v>
      </c>
      <c r="M2793" s="2">
        <v>44644</v>
      </c>
      <c r="N2793" s="2" t="str">
        <f t="shared" si="172"/>
        <v>March 2022</v>
      </c>
      <c r="O2793" s="2" t="str">
        <f t="shared" si="173"/>
        <v>2022</v>
      </c>
      <c r="P2793">
        <v>36</v>
      </c>
      <c r="Q2793" t="s">
        <v>94</v>
      </c>
      <c r="R2793" t="str">
        <f t="shared" si="174"/>
        <v xml:space="preserve">Frozen </v>
      </c>
      <c r="S2793" t="str">
        <f t="shared" si="175"/>
        <v>Ethnic</v>
      </c>
    </row>
    <row r="2794" spans="1:19" x14ac:dyDescent="0.3">
      <c r="A2794" t="s">
        <v>589</v>
      </c>
      <c r="B2794" t="s">
        <v>590</v>
      </c>
      <c r="C2794" t="s">
        <v>250</v>
      </c>
      <c r="D2794" s="1" t="s">
        <v>251</v>
      </c>
      <c r="F2794" t="s">
        <v>251</v>
      </c>
      <c r="G2794" t="s">
        <v>593</v>
      </c>
      <c r="H2794">
        <v>0.25</v>
      </c>
      <c r="I2794">
        <v>54</v>
      </c>
      <c r="J2794" s="9">
        <v>0</v>
      </c>
      <c r="K2794">
        <v>13.5</v>
      </c>
      <c r="L2794" s="10" t="s">
        <v>652</v>
      </c>
      <c r="M2794" s="2">
        <v>44644</v>
      </c>
      <c r="N2794" s="2" t="str">
        <f t="shared" si="172"/>
        <v>March 2022</v>
      </c>
      <c r="O2794" s="2" t="str">
        <f t="shared" si="173"/>
        <v>2022</v>
      </c>
      <c r="P2794">
        <v>36</v>
      </c>
      <c r="Q2794" t="s">
        <v>94</v>
      </c>
      <c r="R2794" t="str">
        <f t="shared" si="174"/>
        <v xml:space="preserve">Frozen </v>
      </c>
      <c r="S2794" t="str">
        <f t="shared" si="175"/>
        <v>Ethnic</v>
      </c>
    </row>
    <row r="2795" spans="1:19" x14ac:dyDescent="0.3">
      <c r="A2795" t="s">
        <v>589</v>
      </c>
      <c r="B2795" t="s">
        <v>590</v>
      </c>
      <c r="C2795" t="s">
        <v>65</v>
      </c>
      <c r="D2795" s="1" t="s">
        <v>66</v>
      </c>
      <c r="E2795" t="s">
        <v>208</v>
      </c>
      <c r="F2795" t="s">
        <v>209</v>
      </c>
      <c r="G2795" t="s">
        <v>593</v>
      </c>
      <c r="H2795">
        <v>4</v>
      </c>
      <c r="I2795">
        <v>54.94</v>
      </c>
      <c r="J2795" s="9">
        <v>41.597428571428566</v>
      </c>
      <c r="K2795">
        <v>219.76</v>
      </c>
      <c r="L2795" s="10">
        <v>0.24285714285714285</v>
      </c>
      <c r="M2795" s="2">
        <v>44644</v>
      </c>
      <c r="N2795" s="2" t="str">
        <f t="shared" si="172"/>
        <v>March 2022</v>
      </c>
      <c r="O2795" s="2" t="str">
        <f t="shared" si="173"/>
        <v>2022</v>
      </c>
      <c r="P2795">
        <v>37</v>
      </c>
      <c r="Q2795" t="s">
        <v>94</v>
      </c>
      <c r="R2795" t="str">
        <f t="shared" si="174"/>
        <v xml:space="preserve">Frozen </v>
      </c>
      <c r="S2795" t="str">
        <f t="shared" si="175"/>
        <v xml:space="preserve">Mainstream </v>
      </c>
    </row>
    <row r="2796" spans="1:19" x14ac:dyDescent="0.3">
      <c r="A2796" t="s">
        <v>589</v>
      </c>
      <c r="B2796" t="s">
        <v>590</v>
      </c>
      <c r="C2796" t="s">
        <v>95</v>
      </c>
      <c r="D2796" s="1" t="s">
        <v>96</v>
      </c>
      <c r="F2796" t="s">
        <v>96</v>
      </c>
      <c r="G2796" t="s">
        <v>593</v>
      </c>
      <c r="H2796">
        <v>3</v>
      </c>
      <c r="I2796">
        <v>54</v>
      </c>
      <c r="J2796" s="9">
        <v>37.645714285714284</v>
      </c>
      <c r="K2796">
        <v>162</v>
      </c>
      <c r="L2796" s="10">
        <v>0.30285714285714282</v>
      </c>
      <c r="M2796" s="2">
        <v>44644</v>
      </c>
      <c r="N2796" s="2" t="str">
        <f t="shared" si="172"/>
        <v>March 2022</v>
      </c>
      <c r="O2796" s="2" t="str">
        <f t="shared" si="173"/>
        <v>2022</v>
      </c>
      <c r="P2796">
        <v>36</v>
      </c>
      <c r="Q2796" t="s">
        <v>94</v>
      </c>
      <c r="R2796" t="str">
        <f t="shared" si="174"/>
        <v xml:space="preserve">Frozen </v>
      </c>
      <c r="S2796" t="str">
        <f t="shared" si="175"/>
        <v>Ethnic</v>
      </c>
    </row>
    <row r="2797" spans="1:19" x14ac:dyDescent="0.3">
      <c r="A2797" t="s">
        <v>589</v>
      </c>
      <c r="B2797" t="s">
        <v>590</v>
      </c>
      <c r="C2797" t="s">
        <v>22</v>
      </c>
      <c r="D2797" s="1" t="s">
        <v>23</v>
      </c>
      <c r="F2797" t="s">
        <v>23</v>
      </c>
      <c r="G2797" t="s">
        <v>593</v>
      </c>
      <c r="H2797">
        <v>30</v>
      </c>
      <c r="I2797">
        <v>42</v>
      </c>
      <c r="J2797" s="9">
        <v>36.840000000000003</v>
      </c>
      <c r="K2797">
        <v>1260</v>
      </c>
      <c r="L2797" s="10">
        <v>0.12285714285714285</v>
      </c>
      <c r="M2797" s="2">
        <v>44644</v>
      </c>
      <c r="N2797" s="2" t="str">
        <f t="shared" si="172"/>
        <v>March 2022</v>
      </c>
      <c r="O2797" s="2" t="str">
        <f t="shared" si="173"/>
        <v>2022</v>
      </c>
      <c r="P2797">
        <v>18</v>
      </c>
      <c r="Q2797" t="s">
        <v>94</v>
      </c>
      <c r="R2797" t="str">
        <f t="shared" si="174"/>
        <v xml:space="preserve">Frozen </v>
      </c>
      <c r="S2797" t="str">
        <f t="shared" si="175"/>
        <v>Ethnic</v>
      </c>
    </row>
    <row r="2798" spans="1:19" x14ac:dyDescent="0.3">
      <c r="A2798" t="s">
        <v>589</v>
      </c>
      <c r="B2798" t="s">
        <v>590</v>
      </c>
      <c r="C2798" t="s">
        <v>329</v>
      </c>
      <c r="D2798" s="1" t="s">
        <v>330</v>
      </c>
      <c r="F2798" t="s">
        <v>330</v>
      </c>
      <c r="G2798" t="s">
        <v>593</v>
      </c>
      <c r="H2798">
        <v>2</v>
      </c>
      <c r="I2798">
        <v>48.000999999999998</v>
      </c>
      <c r="J2798" s="9">
        <v>37.302857142857142</v>
      </c>
      <c r="K2798">
        <v>96</v>
      </c>
      <c r="L2798" s="10">
        <v>0.22285714285714286</v>
      </c>
      <c r="M2798" s="2">
        <v>44644</v>
      </c>
      <c r="N2798" s="2" t="str">
        <f t="shared" si="172"/>
        <v>March 2022</v>
      </c>
      <c r="O2798" s="2" t="str">
        <f t="shared" si="173"/>
        <v>2022</v>
      </c>
      <c r="P2798">
        <v>28</v>
      </c>
      <c r="Q2798" t="s">
        <v>94</v>
      </c>
      <c r="R2798" t="str">
        <f t="shared" si="174"/>
        <v xml:space="preserve">Frozen </v>
      </c>
      <c r="S2798" t="str">
        <f t="shared" si="175"/>
        <v>Ethnic</v>
      </c>
    </row>
    <row r="2799" spans="1:19" x14ac:dyDescent="0.3">
      <c r="A2799" t="s">
        <v>629</v>
      </c>
      <c r="B2799" t="s">
        <v>630</v>
      </c>
      <c r="C2799" t="s">
        <v>250</v>
      </c>
      <c r="D2799" s="1" t="s">
        <v>251</v>
      </c>
      <c r="E2799" t="s">
        <v>252</v>
      </c>
      <c r="F2799" t="s">
        <v>251</v>
      </c>
      <c r="G2799" t="s">
        <v>578</v>
      </c>
      <c r="H2799">
        <v>1</v>
      </c>
      <c r="I2799">
        <v>44</v>
      </c>
      <c r="J2799" s="9">
        <v>38.796521739130434</v>
      </c>
      <c r="K2799">
        <v>44</v>
      </c>
      <c r="L2799" s="10">
        <v>0.11826086956521738</v>
      </c>
      <c r="M2799" s="2">
        <v>44644</v>
      </c>
      <c r="N2799" s="2" t="str">
        <f t="shared" si="172"/>
        <v>March 2022</v>
      </c>
      <c r="O2799" s="2" t="str">
        <f t="shared" si="173"/>
        <v>2022</v>
      </c>
      <c r="P2799">
        <v>21</v>
      </c>
      <c r="Q2799" t="s">
        <v>324</v>
      </c>
      <c r="R2799" t="str">
        <f t="shared" si="174"/>
        <v>Dry</v>
      </c>
      <c r="S2799" t="str">
        <f t="shared" si="175"/>
        <v>Ethnic</v>
      </c>
    </row>
    <row r="2800" spans="1:19" x14ac:dyDescent="0.3">
      <c r="A2800" t="s">
        <v>589</v>
      </c>
      <c r="B2800" t="s">
        <v>590</v>
      </c>
      <c r="C2800" t="s">
        <v>325</v>
      </c>
      <c r="D2800" s="1" t="s">
        <v>326</v>
      </c>
      <c r="F2800" t="s">
        <v>326</v>
      </c>
      <c r="G2800" t="s">
        <v>593</v>
      </c>
      <c r="H2800">
        <v>1</v>
      </c>
      <c r="I2800">
        <v>48.000999999999998</v>
      </c>
      <c r="J2800" s="9">
        <v>37.302857142857142</v>
      </c>
      <c r="K2800">
        <v>48</v>
      </c>
      <c r="L2800" s="10">
        <v>0.22285714285714286</v>
      </c>
      <c r="M2800" s="2">
        <v>44644</v>
      </c>
      <c r="N2800" s="2" t="str">
        <f t="shared" si="172"/>
        <v>March 2022</v>
      </c>
      <c r="O2800" s="2" t="str">
        <f t="shared" si="173"/>
        <v>2022</v>
      </c>
      <c r="P2800">
        <v>28</v>
      </c>
      <c r="Q2800" t="s">
        <v>94</v>
      </c>
      <c r="R2800" t="str">
        <f t="shared" si="174"/>
        <v xml:space="preserve">Frozen </v>
      </c>
      <c r="S2800" t="str">
        <f t="shared" si="175"/>
        <v>Ethnic</v>
      </c>
    </row>
    <row r="2801" spans="1:19" x14ac:dyDescent="0.3">
      <c r="A2801" t="s">
        <v>589</v>
      </c>
      <c r="B2801" t="s">
        <v>590</v>
      </c>
      <c r="C2801" t="s">
        <v>220</v>
      </c>
      <c r="D2801" s="1" t="s">
        <v>221</v>
      </c>
      <c r="F2801" t="s">
        <v>221</v>
      </c>
      <c r="G2801" t="s">
        <v>593</v>
      </c>
      <c r="H2801">
        <v>1</v>
      </c>
      <c r="I2801">
        <v>48.000999999999998</v>
      </c>
      <c r="J2801" s="9">
        <v>37.302857142857142</v>
      </c>
      <c r="K2801">
        <v>48</v>
      </c>
      <c r="L2801" s="10">
        <v>0.22285714285714286</v>
      </c>
      <c r="M2801" s="2">
        <v>44644</v>
      </c>
      <c r="N2801" s="2" t="str">
        <f t="shared" si="172"/>
        <v>March 2022</v>
      </c>
      <c r="O2801" s="2" t="str">
        <f t="shared" si="173"/>
        <v>2022</v>
      </c>
      <c r="P2801">
        <v>28</v>
      </c>
      <c r="Q2801" t="s">
        <v>94</v>
      </c>
      <c r="R2801" t="str">
        <f t="shared" si="174"/>
        <v xml:space="preserve">Frozen </v>
      </c>
      <c r="S2801" t="str">
        <f t="shared" si="175"/>
        <v>Ethnic</v>
      </c>
    </row>
    <row r="2802" spans="1:19" x14ac:dyDescent="0.3">
      <c r="A2802" t="s">
        <v>589</v>
      </c>
      <c r="B2802" t="s">
        <v>590</v>
      </c>
      <c r="C2802" t="s">
        <v>481</v>
      </c>
      <c r="D2802" s="1" t="s">
        <v>482</v>
      </c>
      <c r="F2802" t="s">
        <v>482</v>
      </c>
      <c r="G2802" t="s">
        <v>593</v>
      </c>
      <c r="H2802">
        <v>6</v>
      </c>
      <c r="I2802">
        <v>48.000999999999998</v>
      </c>
      <c r="J2802" s="9">
        <v>37.304152380952381</v>
      </c>
      <c r="K2802">
        <v>288.01</v>
      </c>
      <c r="L2802" s="10">
        <v>0.22285714285714289</v>
      </c>
      <c r="M2802" s="2">
        <v>44643</v>
      </c>
      <c r="N2802" s="2" t="str">
        <f t="shared" si="172"/>
        <v>March 2022</v>
      </c>
      <c r="O2802" s="2" t="str">
        <f t="shared" si="173"/>
        <v>2022</v>
      </c>
      <c r="P2802">
        <v>28</v>
      </c>
      <c r="Q2802" t="s">
        <v>94</v>
      </c>
      <c r="R2802" t="str">
        <f t="shared" si="174"/>
        <v xml:space="preserve">Frozen </v>
      </c>
      <c r="S2802" t="str">
        <f t="shared" si="175"/>
        <v>Ethnic</v>
      </c>
    </row>
    <row r="2803" spans="1:19" x14ac:dyDescent="0.3">
      <c r="A2803" t="s">
        <v>589</v>
      </c>
      <c r="B2803" t="s">
        <v>590</v>
      </c>
      <c r="C2803" t="s">
        <v>14</v>
      </c>
      <c r="D2803" s="1" t="s">
        <v>15</v>
      </c>
      <c r="F2803" t="s">
        <v>15</v>
      </c>
      <c r="G2803" t="s">
        <v>593</v>
      </c>
      <c r="H2803">
        <v>10</v>
      </c>
      <c r="I2803">
        <v>54</v>
      </c>
      <c r="J2803" s="9">
        <v>37.645714285714284</v>
      </c>
      <c r="K2803">
        <v>540</v>
      </c>
      <c r="L2803" s="10">
        <v>0.30285714285714288</v>
      </c>
      <c r="M2803" s="2">
        <v>44643</v>
      </c>
      <c r="N2803" s="2" t="str">
        <f t="shared" si="172"/>
        <v>March 2022</v>
      </c>
      <c r="O2803" s="2" t="str">
        <f t="shared" si="173"/>
        <v>2022</v>
      </c>
      <c r="P2803">
        <v>36</v>
      </c>
      <c r="Q2803" t="s">
        <v>94</v>
      </c>
      <c r="R2803" t="str">
        <f t="shared" si="174"/>
        <v xml:space="preserve">Frozen </v>
      </c>
      <c r="S2803" t="str">
        <f t="shared" si="175"/>
        <v>Ethnic</v>
      </c>
    </row>
    <row r="2804" spans="1:19" x14ac:dyDescent="0.3">
      <c r="A2804" t="s">
        <v>589</v>
      </c>
      <c r="B2804" t="s">
        <v>590</v>
      </c>
      <c r="C2804" t="s">
        <v>14</v>
      </c>
      <c r="D2804" s="1" t="s">
        <v>15</v>
      </c>
      <c r="F2804" t="s">
        <v>15</v>
      </c>
      <c r="G2804" t="s">
        <v>593</v>
      </c>
      <c r="H2804">
        <v>-10</v>
      </c>
      <c r="I2804">
        <v>54</v>
      </c>
      <c r="J2804" s="9">
        <v>37.645714285714284</v>
      </c>
      <c r="K2804">
        <v>-540</v>
      </c>
      <c r="L2804" s="10">
        <v>0.30285714285714288</v>
      </c>
      <c r="M2804" s="2">
        <v>44643</v>
      </c>
      <c r="N2804" s="2" t="str">
        <f t="shared" si="172"/>
        <v>March 2022</v>
      </c>
      <c r="O2804" s="2" t="str">
        <f t="shared" si="173"/>
        <v>2022</v>
      </c>
      <c r="P2804">
        <v>36</v>
      </c>
      <c r="Q2804" t="s">
        <v>94</v>
      </c>
      <c r="R2804" t="str">
        <f t="shared" si="174"/>
        <v xml:space="preserve">Frozen </v>
      </c>
      <c r="S2804" t="str">
        <f t="shared" si="175"/>
        <v>Ethnic</v>
      </c>
    </row>
    <row r="2805" spans="1:19" x14ac:dyDescent="0.3">
      <c r="A2805" t="s">
        <v>589</v>
      </c>
      <c r="B2805" t="s">
        <v>590</v>
      </c>
      <c r="C2805" t="s">
        <v>14</v>
      </c>
      <c r="D2805" s="1" t="s">
        <v>15</v>
      </c>
      <c r="F2805" t="s">
        <v>15</v>
      </c>
      <c r="G2805" t="s">
        <v>593</v>
      </c>
      <c r="H2805">
        <v>10</v>
      </c>
      <c r="I2805">
        <v>48.000999999999998</v>
      </c>
      <c r="J2805" s="9">
        <v>37.303634285714281</v>
      </c>
      <c r="K2805">
        <v>480.01</v>
      </c>
      <c r="L2805" s="10">
        <v>0.22285714285714286</v>
      </c>
      <c r="M2805" s="2">
        <v>44643</v>
      </c>
      <c r="N2805" s="2" t="str">
        <f t="shared" si="172"/>
        <v>March 2022</v>
      </c>
      <c r="O2805" s="2" t="str">
        <f t="shared" si="173"/>
        <v>2022</v>
      </c>
      <c r="P2805">
        <v>28</v>
      </c>
      <c r="Q2805" t="s">
        <v>94</v>
      </c>
      <c r="R2805" t="str">
        <f t="shared" si="174"/>
        <v xml:space="preserve">Frozen </v>
      </c>
      <c r="S2805" t="str">
        <f t="shared" si="175"/>
        <v>Ethnic</v>
      </c>
    </row>
    <row r="2806" spans="1:19" x14ac:dyDescent="0.3">
      <c r="A2806" t="s">
        <v>589</v>
      </c>
      <c r="B2806" t="s">
        <v>590</v>
      </c>
      <c r="C2806" t="s">
        <v>65</v>
      </c>
      <c r="D2806" s="1" t="s">
        <v>66</v>
      </c>
      <c r="E2806" t="s">
        <v>765</v>
      </c>
      <c r="F2806" t="s">
        <v>766</v>
      </c>
      <c r="G2806" t="s">
        <v>593</v>
      </c>
      <c r="H2806">
        <v>4</v>
      </c>
      <c r="I2806">
        <v>54.94</v>
      </c>
      <c r="J2806" s="9">
        <v>41.597428571428566</v>
      </c>
      <c r="K2806">
        <v>219.76</v>
      </c>
      <c r="L2806" s="10">
        <v>0.24285714285714285</v>
      </c>
      <c r="M2806" s="2">
        <v>44643</v>
      </c>
      <c r="N2806" s="2" t="str">
        <f t="shared" si="172"/>
        <v>March 2022</v>
      </c>
      <c r="O2806" s="2" t="str">
        <f t="shared" si="173"/>
        <v>2022</v>
      </c>
      <c r="P2806">
        <v>37</v>
      </c>
      <c r="Q2806" t="s">
        <v>94</v>
      </c>
      <c r="R2806" t="str">
        <f t="shared" si="174"/>
        <v xml:space="preserve">Frozen </v>
      </c>
      <c r="S2806" t="str">
        <f t="shared" si="175"/>
        <v xml:space="preserve">Mainstream </v>
      </c>
    </row>
    <row r="2807" spans="1:19" x14ac:dyDescent="0.3">
      <c r="A2807" t="s">
        <v>589</v>
      </c>
      <c r="B2807" t="s">
        <v>590</v>
      </c>
      <c r="C2807" t="s">
        <v>275</v>
      </c>
      <c r="D2807" s="1" t="s">
        <v>276</v>
      </c>
      <c r="F2807" t="s">
        <v>276</v>
      </c>
      <c r="G2807" t="s">
        <v>593</v>
      </c>
      <c r="H2807">
        <v>-17</v>
      </c>
      <c r="I2807">
        <v>48.000999999999998</v>
      </c>
      <c r="J2807" s="9">
        <v>37.30377142857143</v>
      </c>
      <c r="K2807">
        <v>-816.02</v>
      </c>
      <c r="L2807" s="10">
        <v>0.22285714285714284</v>
      </c>
      <c r="M2807" s="2">
        <v>44643</v>
      </c>
      <c r="N2807" s="2" t="str">
        <f t="shared" si="172"/>
        <v>March 2022</v>
      </c>
      <c r="O2807" s="2" t="str">
        <f t="shared" si="173"/>
        <v>2022</v>
      </c>
      <c r="P2807">
        <v>28</v>
      </c>
      <c r="Q2807" t="s">
        <v>94</v>
      </c>
      <c r="R2807" t="str">
        <f t="shared" si="174"/>
        <v xml:space="preserve">Frozen </v>
      </c>
      <c r="S2807" t="str">
        <f t="shared" si="175"/>
        <v>Ethnic</v>
      </c>
    </row>
    <row r="2808" spans="1:19" x14ac:dyDescent="0.3">
      <c r="A2808" t="s">
        <v>589</v>
      </c>
      <c r="B2808" t="s">
        <v>590</v>
      </c>
      <c r="C2808" t="s">
        <v>707</v>
      </c>
      <c r="D2808" s="1" t="s">
        <v>708</v>
      </c>
      <c r="F2808" t="s">
        <v>708</v>
      </c>
      <c r="G2808" t="s">
        <v>593</v>
      </c>
      <c r="H2808">
        <v>3</v>
      </c>
      <c r="I2808">
        <v>54</v>
      </c>
      <c r="J2808" s="9">
        <v>37.645714285714284</v>
      </c>
      <c r="K2808">
        <v>162</v>
      </c>
      <c r="L2808" s="10">
        <v>0.30285714285714282</v>
      </c>
      <c r="M2808" s="2">
        <v>44643</v>
      </c>
      <c r="N2808" s="2" t="str">
        <f t="shared" si="172"/>
        <v>March 2022</v>
      </c>
      <c r="O2808" s="2" t="str">
        <f t="shared" si="173"/>
        <v>2022</v>
      </c>
      <c r="P2808">
        <v>36</v>
      </c>
      <c r="Q2808" t="s">
        <v>94</v>
      </c>
      <c r="R2808" t="str">
        <f t="shared" si="174"/>
        <v xml:space="preserve">Frozen </v>
      </c>
      <c r="S2808" t="str">
        <f t="shared" si="175"/>
        <v>Ethnic</v>
      </c>
    </row>
    <row r="2809" spans="1:19" x14ac:dyDescent="0.3">
      <c r="A2809" t="s">
        <v>589</v>
      </c>
      <c r="B2809" t="s">
        <v>590</v>
      </c>
      <c r="C2809" t="s">
        <v>812</v>
      </c>
      <c r="D2809" s="1" t="s">
        <v>813</v>
      </c>
      <c r="F2809" t="s">
        <v>813</v>
      </c>
      <c r="G2809" t="s">
        <v>593</v>
      </c>
      <c r="H2809">
        <v>5</v>
      </c>
      <c r="I2809">
        <v>48.000999999999998</v>
      </c>
      <c r="J2809" s="9">
        <v>37.304411428571427</v>
      </c>
      <c r="K2809">
        <v>240.01</v>
      </c>
      <c r="L2809" s="10">
        <v>0.22285714285714292</v>
      </c>
      <c r="M2809" s="2">
        <v>44643</v>
      </c>
      <c r="N2809" s="2" t="str">
        <f t="shared" si="172"/>
        <v>March 2022</v>
      </c>
      <c r="O2809" s="2" t="str">
        <f t="shared" si="173"/>
        <v>2022</v>
      </c>
      <c r="P2809">
        <v>28</v>
      </c>
      <c r="Q2809" t="s">
        <v>94</v>
      </c>
      <c r="R2809" t="str">
        <f t="shared" si="174"/>
        <v xml:space="preserve">Frozen </v>
      </c>
      <c r="S2809" t="str">
        <f t="shared" si="175"/>
        <v>Ethnic</v>
      </c>
    </row>
    <row r="2810" spans="1:19" x14ac:dyDescent="0.3">
      <c r="A2810" t="s">
        <v>589</v>
      </c>
      <c r="B2810" t="s">
        <v>590</v>
      </c>
      <c r="C2810" t="s">
        <v>759</v>
      </c>
      <c r="D2810" s="1" t="s">
        <v>760</v>
      </c>
      <c r="F2810" t="s">
        <v>760</v>
      </c>
      <c r="G2810" t="s">
        <v>593</v>
      </c>
      <c r="H2810">
        <v>1</v>
      </c>
      <c r="I2810">
        <v>54</v>
      </c>
      <c r="J2810" s="9">
        <v>37.645714285714291</v>
      </c>
      <c r="K2810">
        <v>54</v>
      </c>
      <c r="L2810" s="10">
        <v>0.30285714285714282</v>
      </c>
      <c r="M2810" s="2">
        <v>44643</v>
      </c>
      <c r="N2810" s="2" t="str">
        <f t="shared" si="172"/>
        <v>March 2022</v>
      </c>
      <c r="O2810" s="2" t="str">
        <f t="shared" si="173"/>
        <v>2022</v>
      </c>
      <c r="P2810">
        <v>36</v>
      </c>
      <c r="Q2810" t="s">
        <v>94</v>
      </c>
      <c r="R2810" t="str">
        <f t="shared" si="174"/>
        <v xml:space="preserve">Frozen </v>
      </c>
      <c r="S2810" t="str">
        <f t="shared" si="175"/>
        <v>Ethnic</v>
      </c>
    </row>
    <row r="2811" spans="1:19" x14ac:dyDescent="0.3">
      <c r="A2811" t="s">
        <v>589</v>
      </c>
      <c r="B2811" t="s">
        <v>590</v>
      </c>
      <c r="C2811" t="s">
        <v>30</v>
      </c>
      <c r="D2811" s="1" t="s">
        <v>31</v>
      </c>
      <c r="F2811" t="s">
        <v>31</v>
      </c>
      <c r="G2811" t="s">
        <v>593</v>
      </c>
      <c r="H2811">
        <v>2</v>
      </c>
      <c r="I2811">
        <v>48.000999999999998</v>
      </c>
      <c r="J2811" s="9">
        <v>37.302857142857142</v>
      </c>
      <c r="K2811">
        <v>96</v>
      </c>
      <c r="L2811" s="10">
        <v>0.22285714285714286</v>
      </c>
      <c r="M2811" s="2">
        <v>44643</v>
      </c>
      <c r="N2811" s="2" t="str">
        <f t="shared" si="172"/>
        <v>March 2022</v>
      </c>
      <c r="O2811" s="2" t="str">
        <f t="shared" si="173"/>
        <v>2022</v>
      </c>
      <c r="P2811">
        <v>28</v>
      </c>
      <c r="Q2811" t="s">
        <v>94</v>
      </c>
      <c r="R2811" t="str">
        <f t="shared" si="174"/>
        <v xml:space="preserve">Frozen </v>
      </c>
      <c r="S2811" t="str">
        <f t="shared" si="175"/>
        <v>Ethnic</v>
      </c>
    </row>
    <row r="2812" spans="1:19" x14ac:dyDescent="0.3">
      <c r="A2812" t="s">
        <v>589</v>
      </c>
      <c r="B2812" t="s">
        <v>590</v>
      </c>
      <c r="C2812" t="s">
        <v>710</v>
      </c>
      <c r="D2812" s="1" t="s">
        <v>711</v>
      </c>
      <c r="E2812" t="s">
        <v>34</v>
      </c>
      <c r="F2812" t="s">
        <v>712</v>
      </c>
      <c r="G2812" t="s">
        <v>593</v>
      </c>
      <c r="H2812">
        <v>3</v>
      </c>
      <c r="I2812">
        <v>49.005000000000003</v>
      </c>
      <c r="J2812" s="9">
        <v>37.595114285714288</v>
      </c>
      <c r="K2812">
        <v>147.02000000000001</v>
      </c>
      <c r="L2812" s="10">
        <v>0.23285714285714285</v>
      </c>
      <c r="M2812" s="2">
        <v>44642</v>
      </c>
      <c r="N2812" s="2" t="str">
        <f t="shared" si="172"/>
        <v>March 2022</v>
      </c>
      <c r="O2812" s="2" t="str">
        <f t="shared" si="173"/>
        <v>2022</v>
      </c>
      <c r="P2812">
        <v>29</v>
      </c>
      <c r="Q2812" t="s">
        <v>94</v>
      </c>
      <c r="R2812" t="str">
        <f t="shared" si="174"/>
        <v xml:space="preserve">Frozen </v>
      </c>
      <c r="S2812" t="str">
        <f t="shared" si="175"/>
        <v>Ethnic</v>
      </c>
    </row>
    <row r="2813" spans="1:19" x14ac:dyDescent="0.3">
      <c r="A2813" t="s">
        <v>589</v>
      </c>
      <c r="B2813" t="s">
        <v>590</v>
      </c>
      <c r="C2813" t="s">
        <v>621</v>
      </c>
      <c r="D2813" s="1" t="s">
        <v>622</v>
      </c>
      <c r="F2813" t="s">
        <v>622</v>
      </c>
      <c r="G2813" t="s">
        <v>593</v>
      </c>
      <c r="H2813">
        <v>9</v>
      </c>
      <c r="I2813">
        <v>48.000999999999998</v>
      </c>
      <c r="J2813" s="9">
        <v>37.30372063492063</v>
      </c>
      <c r="K2813">
        <v>432.01</v>
      </c>
      <c r="L2813" s="10">
        <v>0.22285714285714289</v>
      </c>
      <c r="M2813" s="2">
        <v>44642</v>
      </c>
      <c r="N2813" s="2" t="str">
        <f t="shared" si="172"/>
        <v>March 2022</v>
      </c>
      <c r="O2813" s="2" t="str">
        <f t="shared" si="173"/>
        <v>2022</v>
      </c>
      <c r="P2813">
        <v>28</v>
      </c>
      <c r="Q2813" t="s">
        <v>94</v>
      </c>
      <c r="R2813" t="str">
        <f t="shared" si="174"/>
        <v xml:space="preserve">Frozen </v>
      </c>
      <c r="S2813" t="str">
        <f t="shared" si="175"/>
        <v>Ethnic</v>
      </c>
    </row>
    <row r="2814" spans="1:19" x14ac:dyDescent="0.3">
      <c r="A2814" t="s">
        <v>589</v>
      </c>
      <c r="B2814" t="s">
        <v>590</v>
      </c>
      <c r="C2814" t="s">
        <v>305</v>
      </c>
      <c r="D2814" s="1" t="s">
        <v>306</v>
      </c>
      <c r="F2814" t="s">
        <v>306</v>
      </c>
      <c r="G2814" t="s">
        <v>593</v>
      </c>
      <c r="H2814">
        <v>4</v>
      </c>
      <c r="I2814">
        <v>48.000999999999998</v>
      </c>
      <c r="J2814" s="9">
        <v>37.302857142857142</v>
      </c>
      <c r="K2814">
        <v>192</v>
      </c>
      <c r="L2814" s="10">
        <v>0.22285714285714286</v>
      </c>
      <c r="M2814" s="2">
        <v>44642</v>
      </c>
      <c r="N2814" s="2" t="str">
        <f t="shared" si="172"/>
        <v>March 2022</v>
      </c>
      <c r="O2814" s="2" t="str">
        <f t="shared" si="173"/>
        <v>2022</v>
      </c>
      <c r="P2814">
        <v>28</v>
      </c>
      <c r="Q2814" t="s">
        <v>94</v>
      </c>
      <c r="R2814" t="str">
        <f t="shared" si="174"/>
        <v xml:space="preserve">Frozen </v>
      </c>
      <c r="S2814" t="str">
        <f t="shared" si="175"/>
        <v>Ethnic</v>
      </c>
    </row>
    <row r="2815" spans="1:19" x14ac:dyDescent="0.3">
      <c r="A2815" t="s">
        <v>589</v>
      </c>
      <c r="B2815" t="s">
        <v>590</v>
      </c>
      <c r="C2815" t="s">
        <v>743</v>
      </c>
      <c r="D2815" s="1" t="s">
        <v>744</v>
      </c>
      <c r="F2815" t="s">
        <v>744</v>
      </c>
      <c r="G2815" t="s">
        <v>593</v>
      </c>
      <c r="H2815">
        <v>2</v>
      </c>
      <c r="I2815">
        <v>42</v>
      </c>
      <c r="J2815" s="9">
        <v>36.840000000000003</v>
      </c>
      <c r="K2815">
        <v>84</v>
      </c>
      <c r="L2815" s="10">
        <v>0.12285714285714286</v>
      </c>
      <c r="M2815" s="2">
        <v>44642</v>
      </c>
      <c r="N2815" s="2" t="str">
        <f t="shared" si="172"/>
        <v>March 2022</v>
      </c>
      <c r="O2815" s="2" t="str">
        <f t="shared" si="173"/>
        <v>2022</v>
      </c>
      <c r="P2815">
        <v>18</v>
      </c>
      <c r="Q2815" t="s">
        <v>94</v>
      </c>
      <c r="R2815" t="str">
        <f t="shared" si="174"/>
        <v xml:space="preserve">Frozen </v>
      </c>
      <c r="S2815" t="str">
        <f t="shared" si="175"/>
        <v>Ethnic</v>
      </c>
    </row>
    <row r="2816" spans="1:19" x14ac:dyDescent="0.3">
      <c r="A2816" t="s">
        <v>589</v>
      </c>
      <c r="B2816" t="s">
        <v>590</v>
      </c>
      <c r="C2816" t="s">
        <v>919</v>
      </c>
      <c r="D2816" s="1" t="s">
        <v>920</v>
      </c>
      <c r="F2816" t="s">
        <v>920</v>
      </c>
      <c r="G2816" t="s">
        <v>593</v>
      </c>
      <c r="H2816">
        <v>2</v>
      </c>
      <c r="I2816">
        <v>54</v>
      </c>
      <c r="J2816" s="9">
        <v>37.645714285714291</v>
      </c>
      <c r="K2816">
        <v>108</v>
      </c>
      <c r="L2816" s="10">
        <v>0.30285714285714282</v>
      </c>
      <c r="M2816" s="2">
        <v>44641</v>
      </c>
      <c r="N2816" s="2" t="str">
        <f t="shared" si="172"/>
        <v>March 2022</v>
      </c>
      <c r="O2816" s="2" t="str">
        <f t="shared" si="173"/>
        <v>2022</v>
      </c>
      <c r="P2816">
        <v>36</v>
      </c>
      <c r="Q2816" t="s">
        <v>94</v>
      </c>
      <c r="R2816" t="str">
        <f t="shared" si="174"/>
        <v xml:space="preserve">Frozen </v>
      </c>
      <c r="S2816" t="str">
        <f t="shared" si="175"/>
        <v>Ethnic</v>
      </c>
    </row>
    <row r="2817" spans="1:19" x14ac:dyDescent="0.3">
      <c r="A2817" t="s">
        <v>589</v>
      </c>
      <c r="B2817" t="s">
        <v>590</v>
      </c>
      <c r="C2817" t="s">
        <v>921</v>
      </c>
      <c r="D2817" s="1" t="s">
        <v>922</v>
      </c>
      <c r="F2817" t="s">
        <v>922</v>
      </c>
      <c r="G2817" t="s">
        <v>593</v>
      </c>
      <c r="H2817">
        <v>6</v>
      </c>
      <c r="I2817">
        <v>49.091000000000001</v>
      </c>
      <c r="J2817" s="9">
        <v>37.660321428571429</v>
      </c>
      <c r="K2817">
        <v>294.55</v>
      </c>
      <c r="L2817" s="10">
        <v>0.23285714285714285</v>
      </c>
      <c r="M2817" s="2">
        <v>44641</v>
      </c>
      <c r="N2817" s="2" t="str">
        <f t="shared" si="172"/>
        <v>March 2022</v>
      </c>
      <c r="O2817" s="2" t="str">
        <f t="shared" si="173"/>
        <v>2022</v>
      </c>
      <c r="P2817">
        <v>29</v>
      </c>
      <c r="Q2817" t="s">
        <v>94</v>
      </c>
      <c r="R2817" t="str">
        <f t="shared" si="174"/>
        <v xml:space="preserve">Frozen </v>
      </c>
      <c r="S2817" t="str">
        <f t="shared" si="175"/>
        <v>Ethnic</v>
      </c>
    </row>
    <row r="2818" spans="1:19" x14ac:dyDescent="0.3">
      <c r="A2818" t="s">
        <v>589</v>
      </c>
      <c r="B2818" t="s">
        <v>590</v>
      </c>
      <c r="C2818" t="s">
        <v>181</v>
      </c>
      <c r="D2818" s="1" t="s">
        <v>182</v>
      </c>
      <c r="F2818" t="s">
        <v>182</v>
      </c>
      <c r="G2818" t="s">
        <v>593</v>
      </c>
      <c r="H2818">
        <v>2</v>
      </c>
      <c r="I2818">
        <v>49.502000000000002</v>
      </c>
      <c r="J2818" s="9">
        <v>37.478571428571428</v>
      </c>
      <c r="K2818">
        <v>99</v>
      </c>
      <c r="L2818" s="10">
        <v>0.24285714285714288</v>
      </c>
      <c r="M2818" s="2">
        <v>44641</v>
      </c>
      <c r="N2818" s="2" t="str">
        <f t="shared" ref="N2818:N2881" si="176">TEXT(M2818,"mmmm yyyy")</f>
        <v>March 2022</v>
      </c>
      <c r="O2818" s="2" t="str">
        <f t="shared" ref="O2818:O2881" si="177">TEXT(M2818,"yyyyy")</f>
        <v>2022</v>
      </c>
      <c r="P2818">
        <v>30</v>
      </c>
      <c r="Q2818" t="s">
        <v>94</v>
      </c>
      <c r="R2818" t="str">
        <f t="shared" si="174"/>
        <v xml:space="preserve">Frozen </v>
      </c>
      <c r="S2818" t="str">
        <f t="shared" si="175"/>
        <v>Ethnic</v>
      </c>
    </row>
    <row r="2819" spans="1:19" x14ac:dyDescent="0.3">
      <c r="A2819" t="s">
        <v>589</v>
      </c>
      <c r="B2819" t="s">
        <v>590</v>
      </c>
      <c r="C2819" t="s">
        <v>57</v>
      </c>
      <c r="D2819" s="1" t="s">
        <v>58</v>
      </c>
      <c r="F2819" t="s">
        <v>58</v>
      </c>
      <c r="G2819" t="s">
        <v>593</v>
      </c>
      <c r="H2819">
        <v>20</v>
      </c>
      <c r="I2819">
        <v>48.000999999999998</v>
      </c>
      <c r="J2819" s="9">
        <v>37.303634285714281</v>
      </c>
      <c r="K2819">
        <v>960.02</v>
      </c>
      <c r="L2819" s="10">
        <v>0.22285714285714286</v>
      </c>
      <c r="M2819" s="2">
        <v>44641</v>
      </c>
      <c r="N2819" s="2" t="str">
        <f t="shared" si="176"/>
        <v>March 2022</v>
      </c>
      <c r="O2819" s="2" t="str">
        <f t="shared" si="177"/>
        <v>2022</v>
      </c>
      <c r="P2819">
        <v>28</v>
      </c>
      <c r="Q2819" t="s">
        <v>94</v>
      </c>
      <c r="R2819" t="str">
        <f t="shared" ref="R2819:R2882" si="178">IF(Q2819="ADFF-AFB",$V$4,IF(Q2819="ADFF-AFS",$V$5,IF(Q2819="ADFF-AFV",$V$6,IF(Q2819="ADFF-FRZ",$V$7,$V$8))))</f>
        <v xml:space="preserve">Frozen </v>
      </c>
      <c r="S2819" t="str">
        <f t="shared" ref="S2819:S2882" si="179">IF(D2819=$U$10,$V$10,IF(D2819=$U$11,$V$11,IF(D2819=$U$12,$V$12,IF(D2819=$U$13,$V$13,$V$14))))</f>
        <v>Ethnic</v>
      </c>
    </row>
    <row r="2820" spans="1:19" x14ac:dyDescent="0.3">
      <c r="A2820" t="s">
        <v>589</v>
      </c>
      <c r="B2820" t="s">
        <v>590</v>
      </c>
      <c r="C2820" t="s">
        <v>830</v>
      </c>
      <c r="D2820" s="1" t="s">
        <v>831</v>
      </c>
      <c r="F2820" t="s">
        <v>831</v>
      </c>
      <c r="G2820" t="s">
        <v>593</v>
      </c>
      <c r="H2820">
        <v>2</v>
      </c>
      <c r="I2820">
        <v>54</v>
      </c>
      <c r="J2820" s="9">
        <v>37.645714285714291</v>
      </c>
      <c r="K2820">
        <v>108</v>
      </c>
      <c r="L2820" s="10">
        <v>0.30285714285714282</v>
      </c>
      <c r="M2820" s="2">
        <v>44641</v>
      </c>
      <c r="N2820" s="2" t="str">
        <f t="shared" si="176"/>
        <v>March 2022</v>
      </c>
      <c r="O2820" s="2" t="str">
        <f t="shared" si="177"/>
        <v>2022</v>
      </c>
      <c r="P2820">
        <v>36</v>
      </c>
      <c r="Q2820" t="s">
        <v>94</v>
      </c>
      <c r="R2820" t="str">
        <f t="shared" si="178"/>
        <v xml:space="preserve">Frozen </v>
      </c>
      <c r="S2820" t="str">
        <f t="shared" si="179"/>
        <v>Ethnic</v>
      </c>
    </row>
    <row r="2821" spans="1:19" x14ac:dyDescent="0.3">
      <c r="A2821" t="s">
        <v>589</v>
      </c>
      <c r="B2821" t="s">
        <v>590</v>
      </c>
      <c r="C2821" t="s">
        <v>570</v>
      </c>
      <c r="D2821" s="1" t="s">
        <v>571</v>
      </c>
      <c r="F2821" t="s">
        <v>571</v>
      </c>
      <c r="G2821" t="s">
        <v>593</v>
      </c>
      <c r="H2821">
        <v>3</v>
      </c>
      <c r="I2821">
        <v>48.000999999999998</v>
      </c>
      <c r="J2821" s="9">
        <v>37.302857142857142</v>
      </c>
      <c r="K2821">
        <v>144</v>
      </c>
      <c r="L2821" s="10">
        <v>0.22285714285714292</v>
      </c>
      <c r="M2821" s="2">
        <v>44641</v>
      </c>
      <c r="N2821" s="2" t="str">
        <f t="shared" si="176"/>
        <v>March 2022</v>
      </c>
      <c r="O2821" s="2" t="str">
        <f t="shared" si="177"/>
        <v>2022</v>
      </c>
      <c r="P2821">
        <v>28</v>
      </c>
      <c r="Q2821" t="s">
        <v>94</v>
      </c>
      <c r="R2821" t="str">
        <f t="shared" si="178"/>
        <v xml:space="preserve">Frozen </v>
      </c>
      <c r="S2821" t="str">
        <f t="shared" si="179"/>
        <v>Ethnic</v>
      </c>
    </row>
    <row r="2822" spans="1:19" x14ac:dyDescent="0.3">
      <c r="A2822" t="s">
        <v>589</v>
      </c>
      <c r="B2822" t="s">
        <v>590</v>
      </c>
      <c r="C2822" t="s">
        <v>368</v>
      </c>
      <c r="D2822" s="1" t="s">
        <v>369</v>
      </c>
      <c r="F2822" t="s">
        <v>369</v>
      </c>
      <c r="G2822" t="s">
        <v>593</v>
      </c>
      <c r="H2822">
        <v>4</v>
      </c>
      <c r="I2822">
        <v>48.000999999999998</v>
      </c>
      <c r="J2822" s="9">
        <v>37.302857142857142</v>
      </c>
      <c r="K2822">
        <v>192</v>
      </c>
      <c r="L2822" s="10">
        <v>0.22285714285714286</v>
      </c>
      <c r="M2822" s="2">
        <v>44641</v>
      </c>
      <c r="N2822" s="2" t="str">
        <f t="shared" si="176"/>
        <v>March 2022</v>
      </c>
      <c r="O2822" s="2" t="str">
        <f t="shared" si="177"/>
        <v>2022</v>
      </c>
      <c r="P2822">
        <v>28</v>
      </c>
      <c r="Q2822" t="s">
        <v>94</v>
      </c>
      <c r="R2822" t="str">
        <f t="shared" si="178"/>
        <v xml:space="preserve">Frozen </v>
      </c>
      <c r="S2822" t="str">
        <f t="shared" si="179"/>
        <v>Ethnic</v>
      </c>
    </row>
    <row r="2823" spans="1:19" x14ac:dyDescent="0.3">
      <c r="A2823" t="s">
        <v>589</v>
      </c>
      <c r="B2823" t="s">
        <v>590</v>
      </c>
      <c r="C2823" t="s">
        <v>153</v>
      </c>
      <c r="D2823" s="1" t="s">
        <v>154</v>
      </c>
      <c r="F2823" t="s">
        <v>154</v>
      </c>
      <c r="G2823" t="s">
        <v>593</v>
      </c>
      <c r="H2823">
        <v>12</v>
      </c>
      <c r="I2823">
        <v>45.003999999999998</v>
      </c>
      <c r="J2823" s="9">
        <v>37.224874999999997</v>
      </c>
      <c r="K2823">
        <v>540.04999999999995</v>
      </c>
      <c r="L2823" s="10">
        <v>0.17285714285714288</v>
      </c>
      <c r="M2823" s="2">
        <v>44641</v>
      </c>
      <c r="N2823" s="2" t="str">
        <f t="shared" si="176"/>
        <v>March 2022</v>
      </c>
      <c r="O2823" s="2" t="str">
        <f t="shared" si="177"/>
        <v>2022</v>
      </c>
      <c r="P2823">
        <v>23</v>
      </c>
      <c r="Q2823" t="s">
        <v>94</v>
      </c>
      <c r="R2823" t="str">
        <f t="shared" si="178"/>
        <v xml:space="preserve">Frozen </v>
      </c>
      <c r="S2823" t="str">
        <f t="shared" si="179"/>
        <v>Ethnic</v>
      </c>
    </row>
    <row r="2824" spans="1:19" x14ac:dyDescent="0.3">
      <c r="A2824" t="s">
        <v>589</v>
      </c>
      <c r="B2824" t="s">
        <v>590</v>
      </c>
      <c r="C2824" t="s">
        <v>633</v>
      </c>
      <c r="D2824" s="1" t="s">
        <v>634</v>
      </c>
      <c r="F2824" t="s">
        <v>634</v>
      </c>
      <c r="G2824" t="s">
        <v>593</v>
      </c>
      <c r="H2824">
        <v>2</v>
      </c>
      <c r="I2824">
        <v>54</v>
      </c>
      <c r="J2824" s="9">
        <v>37.645714285714291</v>
      </c>
      <c r="K2824">
        <v>108</v>
      </c>
      <c r="L2824" s="10">
        <v>0.30285714285714282</v>
      </c>
      <c r="M2824" s="2">
        <v>44639</v>
      </c>
      <c r="N2824" s="2" t="str">
        <f t="shared" si="176"/>
        <v>March 2022</v>
      </c>
      <c r="O2824" s="2" t="str">
        <f t="shared" si="177"/>
        <v>2022</v>
      </c>
      <c r="P2824">
        <v>36</v>
      </c>
      <c r="Q2824" t="s">
        <v>94</v>
      </c>
      <c r="R2824" t="str">
        <f t="shared" si="178"/>
        <v xml:space="preserve">Frozen </v>
      </c>
      <c r="S2824" t="str">
        <f t="shared" si="179"/>
        <v>Ethnic</v>
      </c>
    </row>
    <row r="2825" spans="1:19" x14ac:dyDescent="0.3">
      <c r="A2825" t="s">
        <v>589</v>
      </c>
      <c r="B2825" t="s">
        <v>590</v>
      </c>
      <c r="C2825" t="s">
        <v>341</v>
      </c>
      <c r="D2825" s="1" t="s">
        <v>717</v>
      </c>
      <c r="F2825" t="s">
        <v>717</v>
      </c>
      <c r="G2825" t="s">
        <v>593</v>
      </c>
      <c r="H2825">
        <v>5</v>
      </c>
      <c r="I2825">
        <v>48.000999999999998</v>
      </c>
      <c r="J2825" s="9">
        <v>37.304411428571427</v>
      </c>
      <c r="K2825">
        <v>240.01</v>
      </c>
      <c r="L2825" s="10">
        <v>0.22285714285714292</v>
      </c>
      <c r="M2825" s="2">
        <v>44639</v>
      </c>
      <c r="N2825" s="2" t="str">
        <f t="shared" si="176"/>
        <v>March 2022</v>
      </c>
      <c r="O2825" s="2" t="str">
        <f t="shared" si="177"/>
        <v>2022</v>
      </c>
      <c r="P2825">
        <v>28</v>
      </c>
      <c r="Q2825" t="s">
        <v>94</v>
      </c>
      <c r="R2825" t="str">
        <f t="shared" si="178"/>
        <v xml:space="preserve">Frozen </v>
      </c>
      <c r="S2825" t="str">
        <f t="shared" si="179"/>
        <v>Ethnic</v>
      </c>
    </row>
    <row r="2826" spans="1:19" x14ac:dyDescent="0.3">
      <c r="A2826" t="s">
        <v>589</v>
      </c>
      <c r="B2826" t="s">
        <v>590</v>
      </c>
      <c r="C2826" t="s">
        <v>341</v>
      </c>
      <c r="D2826" s="1" t="s">
        <v>717</v>
      </c>
      <c r="F2826" t="s">
        <v>717</v>
      </c>
      <c r="G2826" t="s">
        <v>593</v>
      </c>
      <c r="H2826">
        <v>2</v>
      </c>
      <c r="I2826">
        <v>48.000999999999998</v>
      </c>
      <c r="J2826" s="9">
        <v>37.302857142857142</v>
      </c>
      <c r="K2826">
        <v>96</v>
      </c>
      <c r="L2826" s="10">
        <v>0.22285714285714286</v>
      </c>
      <c r="M2826" s="2">
        <v>44639</v>
      </c>
      <c r="N2826" s="2" t="str">
        <f t="shared" si="176"/>
        <v>March 2022</v>
      </c>
      <c r="O2826" s="2" t="str">
        <f t="shared" si="177"/>
        <v>2022</v>
      </c>
      <c r="P2826">
        <v>28</v>
      </c>
      <c r="Q2826" t="s">
        <v>94</v>
      </c>
      <c r="R2826" t="str">
        <f t="shared" si="178"/>
        <v xml:space="preserve">Frozen </v>
      </c>
      <c r="S2826" t="str">
        <f t="shared" si="179"/>
        <v>Ethnic</v>
      </c>
    </row>
    <row r="2827" spans="1:19" x14ac:dyDescent="0.3">
      <c r="A2827" t="s">
        <v>589</v>
      </c>
      <c r="B2827" t="s">
        <v>590</v>
      </c>
      <c r="C2827" t="s">
        <v>65</v>
      </c>
      <c r="D2827" s="1" t="s">
        <v>66</v>
      </c>
      <c r="E2827" t="s">
        <v>193</v>
      </c>
      <c r="F2827" t="s">
        <v>194</v>
      </c>
      <c r="G2827" t="s">
        <v>593</v>
      </c>
      <c r="H2827">
        <v>2</v>
      </c>
      <c r="I2827">
        <v>48.6</v>
      </c>
      <c r="J2827" s="9">
        <v>40.685142857142864</v>
      </c>
      <c r="K2827">
        <v>97.2</v>
      </c>
      <c r="L2827" s="10">
        <v>0.16285714285714281</v>
      </c>
      <c r="M2827" s="2">
        <v>44639</v>
      </c>
      <c r="N2827" s="2" t="str">
        <f t="shared" si="176"/>
        <v>March 2022</v>
      </c>
      <c r="O2827" s="2" t="str">
        <f t="shared" si="177"/>
        <v>2022</v>
      </c>
      <c r="P2827">
        <v>29</v>
      </c>
      <c r="Q2827" t="s">
        <v>94</v>
      </c>
      <c r="R2827" t="str">
        <f t="shared" si="178"/>
        <v xml:space="preserve">Frozen </v>
      </c>
      <c r="S2827" t="str">
        <f t="shared" si="179"/>
        <v xml:space="preserve">Mainstream </v>
      </c>
    </row>
    <row r="2828" spans="1:19" x14ac:dyDescent="0.3">
      <c r="A2828" t="s">
        <v>589</v>
      </c>
      <c r="B2828" t="s">
        <v>590</v>
      </c>
      <c r="C2828" t="s">
        <v>227</v>
      </c>
      <c r="D2828" s="1" t="s">
        <v>228</v>
      </c>
      <c r="F2828" t="s">
        <v>228</v>
      </c>
      <c r="G2828" t="s">
        <v>593</v>
      </c>
      <c r="H2828">
        <v>5</v>
      </c>
      <c r="I2828">
        <v>48.000999999999998</v>
      </c>
      <c r="J2828" s="9">
        <v>37.304411428571427</v>
      </c>
      <c r="K2828">
        <v>240.01</v>
      </c>
      <c r="L2828" s="10">
        <v>0.22285714285714292</v>
      </c>
      <c r="M2828" s="2">
        <v>44639</v>
      </c>
      <c r="N2828" s="2" t="str">
        <f t="shared" si="176"/>
        <v>March 2022</v>
      </c>
      <c r="O2828" s="2" t="str">
        <f t="shared" si="177"/>
        <v>2022</v>
      </c>
      <c r="P2828">
        <v>28</v>
      </c>
      <c r="Q2828" t="s">
        <v>94</v>
      </c>
      <c r="R2828" t="str">
        <f t="shared" si="178"/>
        <v xml:space="preserve">Frozen </v>
      </c>
      <c r="S2828" t="str">
        <f t="shared" si="179"/>
        <v>Ethnic</v>
      </c>
    </row>
    <row r="2829" spans="1:19" x14ac:dyDescent="0.3">
      <c r="A2829" t="s">
        <v>589</v>
      </c>
      <c r="B2829" t="s">
        <v>590</v>
      </c>
      <c r="C2829" t="s">
        <v>418</v>
      </c>
      <c r="D2829" s="1" t="s">
        <v>419</v>
      </c>
      <c r="F2829" t="s">
        <v>419</v>
      </c>
      <c r="G2829" t="s">
        <v>593</v>
      </c>
      <c r="H2829">
        <v>2</v>
      </c>
      <c r="I2829">
        <v>54</v>
      </c>
      <c r="J2829" s="9">
        <v>37.645714285714291</v>
      </c>
      <c r="K2829">
        <v>108</v>
      </c>
      <c r="L2829" s="10">
        <v>0.30285714285714282</v>
      </c>
      <c r="M2829" s="2">
        <v>44639</v>
      </c>
      <c r="N2829" s="2" t="str">
        <f t="shared" si="176"/>
        <v>March 2022</v>
      </c>
      <c r="O2829" s="2" t="str">
        <f t="shared" si="177"/>
        <v>2022</v>
      </c>
      <c r="P2829">
        <v>36</v>
      </c>
      <c r="Q2829" t="s">
        <v>94</v>
      </c>
      <c r="R2829" t="str">
        <f t="shared" si="178"/>
        <v xml:space="preserve">Frozen </v>
      </c>
      <c r="S2829" t="str">
        <f t="shared" si="179"/>
        <v>Ethnic</v>
      </c>
    </row>
    <row r="2830" spans="1:19" x14ac:dyDescent="0.3">
      <c r="A2830" t="s">
        <v>589</v>
      </c>
      <c r="B2830" t="s">
        <v>590</v>
      </c>
      <c r="C2830" t="s">
        <v>43</v>
      </c>
      <c r="D2830" s="1" t="s">
        <v>44</v>
      </c>
      <c r="F2830" t="s">
        <v>44</v>
      </c>
      <c r="G2830" t="s">
        <v>593</v>
      </c>
      <c r="H2830">
        <v>2</v>
      </c>
      <c r="I2830">
        <v>54</v>
      </c>
      <c r="J2830" s="9">
        <v>37.645714285714291</v>
      </c>
      <c r="K2830">
        <v>108</v>
      </c>
      <c r="L2830" s="10">
        <v>0.30285714285714282</v>
      </c>
      <c r="M2830" s="2">
        <v>44639</v>
      </c>
      <c r="N2830" s="2" t="str">
        <f t="shared" si="176"/>
        <v>March 2022</v>
      </c>
      <c r="O2830" s="2" t="str">
        <f t="shared" si="177"/>
        <v>2022</v>
      </c>
      <c r="P2830">
        <v>36</v>
      </c>
      <c r="Q2830" t="s">
        <v>94</v>
      </c>
      <c r="R2830" t="str">
        <f t="shared" si="178"/>
        <v xml:space="preserve">Frozen </v>
      </c>
      <c r="S2830" t="str">
        <f t="shared" si="179"/>
        <v>Ethnic</v>
      </c>
    </row>
    <row r="2831" spans="1:19" x14ac:dyDescent="0.3">
      <c r="A2831" t="s">
        <v>589</v>
      </c>
      <c r="B2831" t="s">
        <v>590</v>
      </c>
      <c r="C2831" t="s">
        <v>605</v>
      </c>
      <c r="D2831" s="1" t="s">
        <v>606</v>
      </c>
      <c r="F2831" t="s">
        <v>606</v>
      </c>
      <c r="G2831" t="s">
        <v>593</v>
      </c>
      <c r="H2831">
        <v>9</v>
      </c>
      <c r="I2831">
        <v>48.000999999999998</v>
      </c>
      <c r="J2831" s="9">
        <v>37.30372063492063</v>
      </c>
      <c r="K2831">
        <v>432.01</v>
      </c>
      <c r="L2831" s="10">
        <v>0.22285714285714289</v>
      </c>
      <c r="M2831" s="2">
        <v>44639</v>
      </c>
      <c r="N2831" s="2" t="str">
        <f t="shared" si="176"/>
        <v>March 2022</v>
      </c>
      <c r="O2831" s="2" t="str">
        <f t="shared" si="177"/>
        <v>2022</v>
      </c>
      <c r="P2831">
        <v>28</v>
      </c>
      <c r="Q2831" t="s">
        <v>94</v>
      </c>
      <c r="R2831" t="str">
        <f t="shared" si="178"/>
        <v xml:space="preserve">Frozen </v>
      </c>
      <c r="S2831" t="str">
        <f t="shared" si="179"/>
        <v>Ethnic</v>
      </c>
    </row>
    <row r="2832" spans="1:19" x14ac:dyDescent="0.3">
      <c r="A2832" t="s">
        <v>589</v>
      </c>
      <c r="B2832" t="s">
        <v>590</v>
      </c>
      <c r="C2832" t="s">
        <v>100</v>
      </c>
      <c r="D2832" s="1" t="s">
        <v>101</v>
      </c>
      <c r="E2832" t="s">
        <v>184</v>
      </c>
      <c r="F2832" t="s">
        <v>185</v>
      </c>
      <c r="G2832" t="s">
        <v>593</v>
      </c>
      <c r="H2832">
        <v>18</v>
      </c>
      <c r="I2832">
        <v>47.2</v>
      </c>
      <c r="J2832" s="9">
        <v>46.593142857142851</v>
      </c>
      <c r="K2832">
        <v>849.6</v>
      </c>
      <c r="L2832" s="10">
        <v>1.2857142857142876E-2</v>
      </c>
      <c r="M2832" s="2">
        <v>44638</v>
      </c>
      <c r="N2832" s="2" t="str">
        <f t="shared" si="176"/>
        <v>March 2022</v>
      </c>
      <c r="O2832" s="2" t="str">
        <f t="shared" si="177"/>
        <v>2022</v>
      </c>
      <c r="P2832">
        <v>27</v>
      </c>
      <c r="Q2832" t="s">
        <v>94</v>
      </c>
      <c r="R2832" t="str">
        <f t="shared" si="178"/>
        <v xml:space="preserve">Frozen </v>
      </c>
      <c r="S2832" t="str">
        <f t="shared" si="179"/>
        <v>Ethnic</v>
      </c>
    </row>
    <row r="2833" spans="1:19" x14ac:dyDescent="0.3">
      <c r="A2833" t="s">
        <v>589</v>
      </c>
      <c r="B2833" t="s">
        <v>590</v>
      </c>
      <c r="C2833" t="s">
        <v>100</v>
      </c>
      <c r="D2833" s="1" t="s">
        <v>101</v>
      </c>
      <c r="E2833" t="s">
        <v>186</v>
      </c>
      <c r="F2833" t="s">
        <v>187</v>
      </c>
      <c r="G2833" t="s">
        <v>593</v>
      </c>
      <c r="H2833">
        <v>18</v>
      </c>
      <c r="I2833">
        <v>47.2</v>
      </c>
      <c r="J2833" s="9">
        <v>46.593142857142851</v>
      </c>
      <c r="K2833">
        <v>849.6</v>
      </c>
      <c r="L2833" s="10">
        <v>1.2857142857142876E-2</v>
      </c>
      <c r="M2833" s="2">
        <v>44638</v>
      </c>
      <c r="N2833" s="2" t="str">
        <f t="shared" si="176"/>
        <v>March 2022</v>
      </c>
      <c r="O2833" s="2" t="str">
        <f t="shared" si="177"/>
        <v>2022</v>
      </c>
      <c r="P2833">
        <v>27</v>
      </c>
      <c r="Q2833" t="s">
        <v>94</v>
      </c>
      <c r="R2833" t="str">
        <f t="shared" si="178"/>
        <v xml:space="preserve">Frozen </v>
      </c>
      <c r="S2833" t="str">
        <f t="shared" si="179"/>
        <v>Ethnic</v>
      </c>
    </row>
    <row r="2834" spans="1:19" x14ac:dyDescent="0.3">
      <c r="A2834" t="s">
        <v>589</v>
      </c>
      <c r="B2834" t="s">
        <v>590</v>
      </c>
      <c r="C2834" t="s">
        <v>611</v>
      </c>
      <c r="D2834" s="1" t="s">
        <v>612</v>
      </c>
      <c r="F2834" t="s">
        <v>612</v>
      </c>
      <c r="G2834" t="s">
        <v>593</v>
      </c>
      <c r="H2834">
        <v>1</v>
      </c>
      <c r="I2834">
        <v>54</v>
      </c>
      <c r="J2834" s="9">
        <v>37.645714285714291</v>
      </c>
      <c r="K2834">
        <v>54</v>
      </c>
      <c r="L2834" s="10">
        <v>0.30285714285714282</v>
      </c>
      <c r="M2834" s="2">
        <v>44638</v>
      </c>
      <c r="N2834" s="2" t="str">
        <f t="shared" si="176"/>
        <v>March 2022</v>
      </c>
      <c r="O2834" s="2" t="str">
        <f t="shared" si="177"/>
        <v>2022</v>
      </c>
      <c r="P2834">
        <v>36</v>
      </c>
      <c r="Q2834" t="s">
        <v>94</v>
      </c>
      <c r="R2834" t="str">
        <f t="shared" si="178"/>
        <v xml:space="preserve">Frozen </v>
      </c>
      <c r="S2834" t="str">
        <f t="shared" si="179"/>
        <v>Ethnic</v>
      </c>
    </row>
    <row r="2835" spans="1:19" x14ac:dyDescent="0.3">
      <c r="A2835" t="s">
        <v>589</v>
      </c>
      <c r="B2835" t="s">
        <v>590</v>
      </c>
      <c r="C2835" t="s">
        <v>550</v>
      </c>
      <c r="D2835" s="1" t="s">
        <v>551</v>
      </c>
      <c r="F2835" t="s">
        <v>551</v>
      </c>
      <c r="G2835" t="s">
        <v>593</v>
      </c>
      <c r="H2835">
        <v>2</v>
      </c>
      <c r="I2835">
        <v>54</v>
      </c>
      <c r="J2835" s="9">
        <v>37.645714285714291</v>
      </c>
      <c r="K2835">
        <v>108</v>
      </c>
      <c r="L2835" s="10">
        <v>0.30285714285714282</v>
      </c>
      <c r="M2835" s="2">
        <v>44638</v>
      </c>
      <c r="N2835" s="2" t="str">
        <f t="shared" si="176"/>
        <v>March 2022</v>
      </c>
      <c r="O2835" s="2" t="str">
        <f t="shared" si="177"/>
        <v>2022</v>
      </c>
      <c r="P2835">
        <v>36</v>
      </c>
      <c r="Q2835" t="s">
        <v>94</v>
      </c>
      <c r="R2835" t="str">
        <f t="shared" si="178"/>
        <v xml:space="preserve">Frozen </v>
      </c>
      <c r="S2835" t="str">
        <f t="shared" si="179"/>
        <v>Ethnic</v>
      </c>
    </row>
    <row r="2836" spans="1:19" x14ac:dyDescent="0.3">
      <c r="A2836" t="s">
        <v>589</v>
      </c>
      <c r="B2836" t="s">
        <v>590</v>
      </c>
      <c r="C2836" t="s">
        <v>911</v>
      </c>
      <c r="D2836" s="1" t="s">
        <v>912</v>
      </c>
      <c r="F2836" t="s">
        <v>912</v>
      </c>
      <c r="G2836" t="s">
        <v>593</v>
      </c>
      <c r="H2836">
        <v>1</v>
      </c>
      <c r="I2836">
        <v>54</v>
      </c>
      <c r="J2836" s="9">
        <v>37.645714285714291</v>
      </c>
      <c r="K2836">
        <v>54</v>
      </c>
      <c r="L2836" s="10">
        <v>0.30285714285714282</v>
      </c>
      <c r="M2836" s="2">
        <v>44638</v>
      </c>
      <c r="N2836" s="2" t="str">
        <f t="shared" si="176"/>
        <v>March 2022</v>
      </c>
      <c r="O2836" s="2" t="str">
        <f t="shared" si="177"/>
        <v>2022</v>
      </c>
      <c r="P2836">
        <v>36</v>
      </c>
      <c r="Q2836" t="s">
        <v>94</v>
      </c>
      <c r="R2836" t="str">
        <f t="shared" si="178"/>
        <v xml:space="preserve">Frozen </v>
      </c>
      <c r="S2836" t="str">
        <f t="shared" si="179"/>
        <v>Ethnic</v>
      </c>
    </row>
    <row r="2837" spans="1:19" x14ac:dyDescent="0.3">
      <c r="A2837" t="s">
        <v>589</v>
      </c>
      <c r="B2837" t="s">
        <v>590</v>
      </c>
      <c r="C2837" t="s">
        <v>51</v>
      </c>
      <c r="D2837" s="1" t="s">
        <v>52</v>
      </c>
      <c r="E2837" t="s">
        <v>34</v>
      </c>
      <c r="F2837" t="s">
        <v>52</v>
      </c>
      <c r="G2837" t="s">
        <v>593</v>
      </c>
      <c r="H2837">
        <v>20</v>
      </c>
      <c r="I2837">
        <v>48.000999999999998</v>
      </c>
      <c r="J2837" s="9">
        <v>37.303634285714281</v>
      </c>
      <c r="K2837">
        <v>960.02</v>
      </c>
      <c r="L2837" s="10">
        <v>0.22285714285714286</v>
      </c>
      <c r="M2837" s="2">
        <v>44638</v>
      </c>
      <c r="N2837" s="2" t="str">
        <f t="shared" si="176"/>
        <v>March 2022</v>
      </c>
      <c r="O2837" s="2" t="str">
        <f t="shared" si="177"/>
        <v>2022</v>
      </c>
      <c r="P2837">
        <v>28</v>
      </c>
      <c r="Q2837" t="s">
        <v>94</v>
      </c>
      <c r="R2837" t="str">
        <f t="shared" si="178"/>
        <v xml:space="preserve">Frozen </v>
      </c>
      <c r="S2837" t="str">
        <f t="shared" si="179"/>
        <v>Ethnic</v>
      </c>
    </row>
    <row r="2838" spans="1:19" x14ac:dyDescent="0.3">
      <c r="A2838" t="s">
        <v>576</v>
      </c>
      <c r="B2838" t="s">
        <v>577</v>
      </c>
      <c r="C2838" t="s">
        <v>250</v>
      </c>
      <c r="D2838" s="1" t="s">
        <v>251</v>
      </c>
      <c r="E2838" t="s">
        <v>252</v>
      </c>
      <c r="F2838" t="s">
        <v>251</v>
      </c>
      <c r="G2838" t="s">
        <v>578</v>
      </c>
      <c r="H2838">
        <v>4</v>
      </c>
      <c r="I2838">
        <v>44</v>
      </c>
      <c r="J2838" s="9">
        <v>26.476521739130433</v>
      </c>
      <c r="K2838">
        <v>176</v>
      </c>
      <c r="L2838" s="10">
        <v>0.39826086956521745</v>
      </c>
      <c r="M2838" s="2">
        <v>44638</v>
      </c>
      <c r="N2838" s="2" t="str">
        <f t="shared" si="176"/>
        <v>March 2022</v>
      </c>
      <c r="O2838" s="2" t="str">
        <f t="shared" si="177"/>
        <v>2022</v>
      </c>
      <c r="P2838">
        <v>49</v>
      </c>
      <c r="Q2838" t="s">
        <v>244</v>
      </c>
      <c r="R2838" t="str">
        <f t="shared" si="178"/>
        <v>Dry</v>
      </c>
      <c r="S2838" t="str">
        <f t="shared" si="179"/>
        <v>Ethnic</v>
      </c>
    </row>
    <row r="2839" spans="1:19" x14ac:dyDescent="0.3">
      <c r="A2839" t="s">
        <v>589</v>
      </c>
      <c r="B2839" t="s">
        <v>590</v>
      </c>
      <c r="C2839" t="s">
        <v>627</v>
      </c>
      <c r="D2839" s="1" t="s">
        <v>628</v>
      </c>
      <c r="F2839" t="s">
        <v>628</v>
      </c>
      <c r="G2839" t="s">
        <v>593</v>
      </c>
      <c r="H2839">
        <v>4</v>
      </c>
      <c r="I2839">
        <v>48.000999999999998</v>
      </c>
      <c r="J2839" s="9">
        <v>37.302857142857142</v>
      </c>
      <c r="K2839">
        <v>192</v>
      </c>
      <c r="L2839" s="10">
        <v>0.22285714285714286</v>
      </c>
      <c r="M2839" s="2">
        <v>44638</v>
      </c>
      <c r="N2839" s="2" t="str">
        <f t="shared" si="176"/>
        <v>March 2022</v>
      </c>
      <c r="O2839" s="2" t="str">
        <f t="shared" si="177"/>
        <v>2022</v>
      </c>
      <c r="P2839">
        <v>28</v>
      </c>
      <c r="Q2839" t="s">
        <v>94</v>
      </c>
      <c r="R2839" t="str">
        <f t="shared" si="178"/>
        <v xml:space="preserve">Frozen </v>
      </c>
      <c r="S2839" t="str">
        <f t="shared" si="179"/>
        <v>Ethnic</v>
      </c>
    </row>
    <row r="2840" spans="1:19" x14ac:dyDescent="0.3">
      <c r="A2840" t="s">
        <v>589</v>
      </c>
      <c r="B2840" t="s">
        <v>590</v>
      </c>
      <c r="C2840" t="s">
        <v>504</v>
      </c>
      <c r="D2840" s="1" t="s">
        <v>505</v>
      </c>
      <c r="F2840" t="s">
        <v>505</v>
      </c>
      <c r="G2840" t="s">
        <v>593</v>
      </c>
      <c r="H2840">
        <v>3</v>
      </c>
      <c r="I2840">
        <v>54</v>
      </c>
      <c r="J2840" s="9">
        <v>37.645714285714284</v>
      </c>
      <c r="K2840">
        <v>162</v>
      </c>
      <c r="L2840" s="10">
        <v>0.30285714285714282</v>
      </c>
      <c r="M2840" s="2">
        <v>44638</v>
      </c>
      <c r="N2840" s="2" t="str">
        <f t="shared" si="176"/>
        <v>March 2022</v>
      </c>
      <c r="O2840" s="2" t="str">
        <f t="shared" si="177"/>
        <v>2022</v>
      </c>
      <c r="P2840">
        <v>36</v>
      </c>
      <c r="Q2840" t="s">
        <v>94</v>
      </c>
      <c r="R2840" t="str">
        <f t="shared" si="178"/>
        <v xml:space="preserve">Frozen </v>
      </c>
      <c r="S2840" t="str">
        <f t="shared" si="179"/>
        <v>Ethnic</v>
      </c>
    </row>
    <row r="2841" spans="1:19" x14ac:dyDescent="0.3">
      <c r="A2841" t="s">
        <v>589</v>
      </c>
      <c r="B2841" t="s">
        <v>590</v>
      </c>
      <c r="C2841" t="s">
        <v>35</v>
      </c>
      <c r="D2841" s="1" t="s">
        <v>36</v>
      </c>
      <c r="F2841" t="s">
        <v>36</v>
      </c>
      <c r="G2841" t="s">
        <v>593</v>
      </c>
      <c r="H2841">
        <v>2</v>
      </c>
      <c r="I2841">
        <v>54</v>
      </c>
      <c r="J2841" s="9">
        <v>37.645714285714291</v>
      </c>
      <c r="K2841">
        <v>108</v>
      </c>
      <c r="L2841" s="10">
        <v>0.30285714285714282</v>
      </c>
      <c r="M2841" s="2">
        <v>44637</v>
      </c>
      <c r="N2841" s="2" t="str">
        <f t="shared" si="176"/>
        <v>March 2022</v>
      </c>
      <c r="O2841" s="2" t="str">
        <f t="shared" si="177"/>
        <v>2022</v>
      </c>
      <c r="P2841">
        <v>36</v>
      </c>
      <c r="Q2841" t="s">
        <v>94</v>
      </c>
      <c r="R2841" t="str">
        <f t="shared" si="178"/>
        <v xml:space="preserve">Frozen </v>
      </c>
      <c r="S2841" t="str">
        <f t="shared" si="179"/>
        <v>Ethnic</v>
      </c>
    </row>
    <row r="2842" spans="1:19" x14ac:dyDescent="0.3">
      <c r="A2842" t="s">
        <v>589</v>
      </c>
      <c r="B2842" t="s">
        <v>590</v>
      </c>
      <c r="C2842" t="s">
        <v>22</v>
      </c>
      <c r="D2842" s="1" t="s">
        <v>23</v>
      </c>
      <c r="F2842" t="s">
        <v>23</v>
      </c>
      <c r="G2842" t="s">
        <v>593</v>
      </c>
      <c r="H2842">
        <v>10</v>
      </c>
      <c r="I2842">
        <v>42</v>
      </c>
      <c r="J2842" s="9">
        <v>36.839999999999996</v>
      </c>
      <c r="K2842">
        <v>420</v>
      </c>
      <c r="L2842" s="10">
        <v>0.12285714285714285</v>
      </c>
      <c r="M2842" s="2">
        <v>44637</v>
      </c>
      <c r="N2842" s="2" t="str">
        <f t="shared" si="176"/>
        <v>March 2022</v>
      </c>
      <c r="O2842" s="2" t="str">
        <f t="shared" si="177"/>
        <v>2022</v>
      </c>
      <c r="P2842">
        <v>18</v>
      </c>
      <c r="Q2842" t="s">
        <v>94</v>
      </c>
      <c r="R2842" t="str">
        <f t="shared" si="178"/>
        <v xml:space="preserve">Frozen </v>
      </c>
      <c r="S2842" t="str">
        <f t="shared" si="179"/>
        <v>Ethnic</v>
      </c>
    </row>
    <row r="2843" spans="1:19" x14ac:dyDescent="0.3">
      <c r="A2843" t="s">
        <v>587</v>
      </c>
      <c r="B2843" t="s">
        <v>588</v>
      </c>
      <c r="C2843" t="s">
        <v>250</v>
      </c>
      <c r="D2843" s="1" t="s">
        <v>251</v>
      </c>
      <c r="F2843" t="s">
        <v>251</v>
      </c>
      <c r="G2843" t="s">
        <v>578</v>
      </c>
      <c r="H2843">
        <v>2</v>
      </c>
      <c r="I2843">
        <v>44</v>
      </c>
      <c r="J2843" s="9">
        <v>0</v>
      </c>
      <c r="K2843">
        <v>88</v>
      </c>
      <c r="L2843" s="10" t="s">
        <v>652</v>
      </c>
      <c r="M2843" s="2">
        <v>44637</v>
      </c>
      <c r="N2843" s="2" t="str">
        <f t="shared" si="176"/>
        <v>March 2022</v>
      </c>
      <c r="O2843" s="2" t="str">
        <f t="shared" si="177"/>
        <v>2022</v>
      </c>
      <c r="P2843">
        <v>36</v>
      </c>
      <c r="Q2843" t="s">
        <v>324</v>
      </c>
      <c r="R2843" t="str">
        <f t="shared" si="178"/>
        <v>Dry</v>
      </c>
      <c r="S2843" t="str">
        <f t="shared" si="179"/>
        <v>Ethnic</v>
      </c>
    </row>
    <row r="2844" spans="1:19" x14ac:dyDescent="0.3">
      <c r="A2844" t="s">
        <v>579</v>
      </c>
      <c r="B2844" t="s">
        <v>580</v>
      </c>
      <c r="C2844" t="s">
        <v>250</v>
      </c>
      <c r="D2844" s="1" t="s">
        <v>251</v>
      </c>
      <c r="F2844" t="s">
        <v>251</v>
      </c>
      <c r="G2844" t="s">
        <v>578</v>
      </c>
      <c r="H2844">
        <v>5</v>
      </c>
      <c r="I2844">
        <v>44</v>
      </c>
      <c r="J2844" s="9">
        <v>0</v>
      </c>
      <c r="K2844">
        <v>220</v>
      </c>
      <c r="L2844" s="10" t="s">
        <v>652</v>
      </c>
      <c r="M2844" s="2">
        <v>44637</v>
      </c>
      <c r="N2844" s="2" t="str">
        <f t="shared" si="176"/>
        <v>March 2022</v>
      </c>
      <c r="O2844" s="2" t="str">
        <f t="shared" si="177"/>
        <v>2022</v>
      </c>
      <c r="P2844">
        <v>49</v>
      </c>
      <c r="Q2844" t="s">
        <v>244</v>
      </c>
      <c r="R2844" t="str">
        <f t="shared" si="178"/>
        <v>Dry</v>
      </c>
      <c r="S2844" t="str">
        <f t="shared" si="179"/>
        <v>Ethnic</v>
      </c>
    </row>
    <row r="2845" spans="1:19" x14ac:dyDescent="0.3">
      <c r="A2845" t="s">
        <v>589</v>
      </c>
      <c r="B2845" t="s">
        <v>590</v>
      </c>
      <c r="C2845" t="s">
        <v>613</v>
      </c>
      <c r="D2845" s="1" t="s">
        <v>614</v>
      </c>
      <c r="F2845" t="s">
        <v>614</v>
      </c>
      <c r="G2845" t="s">
        <v>593</v>
      </c>
      <c r="H2845">
        <v>2</v>
      </c>
      <c r="I2845">
        <v>54</v>
      </c>
      <c r="J2845" s="9">
        <v>37.645714285714291</v>
      </c>
      <c r="K2845">
        <v>108</v>
      </c>
      <c r="L2845" s="10">
        <v>0.30285714285714282</v>
      </c>
      <c r="M2845" s="2">
        <v>44637</v>
      </c>
      <c r="N2845" s="2" t="str">
        <f t="shared" si="176"/>
        <v>March 2022</v>
      </c>
      <c r="O2845" s="2" t="str">
        <f t="shared" si="177"/>
        <v>2022</v>
      </c>
      <c r="P2845">
        <v>36</v>
      </c>
      <c r="Q2845" t="s">
        <v>94</v>
      </c>
      <c r="R2845" t="str">
        <f t="shared" si="178"/>
        <v xml:space="preserve">Frozen </v>
      </c>
      <c r="S2845" t="str">
        <f t="shared" si="179"/>
        <v>Ethnic</v>
      </c>
    </row>
    <row r="2846" spans="1:19" x14ac:dyDescent="0.3">
      <c r="A2846" t="s">
        <v>589</v>
      </c>
      <c r="B2846" t="s">
        <v>590</v>
      </c>
      <c r="C2846" t="s">
        <v>26</v>
      </c>
      <c r="D2846" s="1" t="s">
        <v>27</v>
      </c>
      <c r="F2846" t="s">
        <v>27</v>
      </c>
      <c r="G2846" t="s">
        <v>593</v>
      </c>
      <c r="H2846">
        <v>1</v>
      </c>
      <c r="I2846">
        <v>54</v>
      </c>
      <c r="J2846" s="9">
        <v>37.645714285714291</v>
      </c>
      <c r="K2846">
        <v>54</v>
      </c>
      <c r="L2846" s="10">
        <v>0.30285714285714282</v>
      </c>
      <c r="M2846" s="2">
        <v>44637</v>
      </c>
      <c r="N2846" s="2" t="str">
        <f t="shared" si="176"/>
        <v>March 2022</v>
      </c>
      <c r="O2846" s="2" t="str">
        <f t="shared" si="177"/>
        <v>2022</v>
      </c>
      <c r="P2846">
        <v>36</v>
      </c>
      <c r="Q2846" t="s">
        <v>94</v>
      </c>
      <c r="R2846" t="str">
        <f t="shared" si="178"/>
        <v xml:space="preserve">Frozen </v>
      </c>
      <c r="S2846" t="str">
        <f t="shared" si="179"/>
        <v>Ethnic</v>
      </c>
    </row>
    <row r="2847" spans="1:19" x14ac:dyDescent="0.3">
      <c r="A2847" t="s">
        <v>589</v>
      </c>
      <c r="B2847" t="s">
        <v>590</v>
      </c>
      <c r="C2847" t="s">
        <v>905</v>
      </c>
      <c r="D2847" s="1" t="s">
        <v>906</v>
      </c>
      <c r="F2847" t="s">
        <v>906</v>
      </c>
      <c r="G2847" t="s">
        <v>593</v>
      </c>
      <c r="H2847">
        <v>2</v>
      </c>
      <c r="I2847">
        <v>54</v>
      </c>
      <c r="J2847" s="9">
        <v>37.645714285714291</v>
      </c>
      <c r="K2847">
        <v>108</v>
      </c>
      <c r="L2847" s="10">
        <v>0.30285714285714282</v>
      </c>
      <c r="M2847" s="2">
        <v>44637</v>
      </c>
      <c r="N2847" s="2" t="str">
        <f t="shared" si="176"/>
        <v>March 2022</v>
      </c>
      <c r="O2847" s="2" t="str">
        <f t="shared" si="177"/>
        <v>2022</v>
      </c>
      <c r="P2847">
        <v>36</v>
      </c>
      <c r="Q2847" t="s">
        <v>94</v>
      </c>
      <c r="R2847" t="str">
        <f t="shared" si="178"/>
        <v xml:space="preserve">Frozen </v>
      </c>
      <c r="S2847" t="str">
        <f t="shared" si="179"/>
        <v>Ethnic</v>
      </c>
    </row>
    <row r="2848" spans="1:19" x14ac:dyDescent="0.3">
      <c r="A2848" t="s">
        <v>589</v>
      </c>
      <c r="B2848" t="s">
        <v>590</v>
      </c>
      <c r="C2848" t="s">
        <v>65</v>
      </c>
      <c r="D2848" s="1" t="s">
        <v>66</v>
      </c>
      <c r="E2848" t="s">
        <v>85</v>
      </c>
      <c r="F2848" t="s">
        <v>86</v>
      </c>
      <c r="G2848" t="s">
        <v>593</v>
      </c>
      <c r="H2848">
        <v>1</v>
      </c>
      <c r="I2848">
        <v>48.6</v>
      </c>
      <c r="J2848" s="9">
        <v>40.685142857142864</v>
      </c>
      <c r="K2848">
        <v>48.6</v>
      </c>
      <c r="L2848" s="10">
        <v>0.16285714285714281</v>
      </c>
      <c r="M2848" s="2">
        <v>44637</v>
      </c>
      <c r="N2848" s="2" t="str">
        <f t="shared" si="176"/>
        <v>March 2022</v>
      </c>
      <c r="O2848" s="2" t="str">
        <f t="shared" si="177"/>
        <v>2022</v>
      </c>
      <c r="P2848">
        <v>29</v>
      </c>
      <c r="Q2848" t="s">
        <v>94</v>
      </c>
      <c r="R2848" t="str">
        <f t="shared" si="178"/>
        <v xml:space="preserve">Frozen </v>
      </c>
      <c r="S2848" t="str">
        <f t="shared" si="179"/>
        <v xml:space="preserve">Mainstream </v>
      </c>
    </row>
    <row r="2849" spans="1:19" x14ac:dyDescent="0.3">
      <c r="A2849" t="s">
        <v>589</v>
      </c>
      <c r="B2849" t="s">
        <v>590</v>
      </c>
      <c r="C2849" t="s">
        <v>769</v>
      </c>
      <c r="D2849" s="1" t="s">
        <v>770</v>
      </c>
      <c r="F2849" t="s">
        <v>770</v>
      </c>
      <c r="G2849" t="s">
        <v>593</v>
      </c>
      <c r="H2849">
        <v>1</v>
      </c>
      <c r="I2849">
        <v>54</v>
      </c>
      <c r="J2849" s="9">
        <v>37.645714285714291</v>
      </c>
      <c r="K2849">
        <v>54</v>
      </c>
      <c r="L2849" s="10">
        <v>0.30285714285714282</v>
      </c>
      <c r="M2849" s="2">
        <v>44637</v>
      </c>
      <c r="N2849" s="2" t="str">
        <f t="shared" si="176"/>
        <v>March 2022</v>
      </c>
      <c r="O2849" s="2" t="str">
        <f t="shared" si="177"/>
        <v>2022</v>
      </c>
      <c r="P2849">
        <v>36</v>
      </c>
      <c r="Q2849" t="s">
        <v>94</v>
      </c>
      <c r="R2849" t="str">
        <f t="shared" si="178"/>
        <v xml:space="preserve">Frozen </v>
      </c>
      <c r="S2849" t="str">
        <f t="shared" si="179"/>
        <v>Ethnic</v>
      </c>
    </row>
    <row r="2850" spans="1:19" x14ac:dyDescent="0.3">
      <c r="A2850" t="s">
        <v>589</v>
      </c>
      <c r="B2850" t="s">
        <v>590</v>
      </c>
      <c r="C2850" t="s">
        <v>65</v>
      </c>
      <c r="D2850" s="1" t="s">
        <v>66</v>
      </c>
      <c r="E2850" t="s">
        <v>155</v>
      </c>
      <c r="F2850" t="s">
        <v>156</v>
      </c>
      <c r="G2850" t="s">
        <v>593</v>
      </c>
      <c r="H2850">
        <v>5</v>
      </c>
      <c r="I2850">
        <v>48.6</v>
      </c>
      <c r="J2850" s="9">
        <v>40.685142857142857</v>
      </c>
      <c r="K2850">
        <v>243</v>
      </c>
      <c r="L2850" s="10">
        <v>0.16285714285714284</v>
      </c>
      <c r="M2850" s="2">
        <v>44637</v>
      </c>
      <c r="N2850" s="2" t="str">
        <f t="shared" si="176"/>
        <v>March 2022</v>
      </c>
      <c r="O2850" s="2" t="str">
        <f t="shared" si="177"/>
        <v>2022</v>
      </c>
      <c r="P2850">
        <v>29</v>
      </c>
      <c r="Q2850" t="s">
        <v>94</v>
      </c>
      <c r="R2850" t="str">
        <f t="shared" si="178"/>
        <v xml:space="preserve">Frozen </v>
      </c>
      <c r="S2850" t="str">
        <f t="shared" si="179"/>
        <v xml:space="preserve">Mainstream </v>
      </c>
    </row>
    <row r="2851" spans="1:19" x14ac:dyDescent="0.3">
      <c r="A2851" t="s">
        <v>589</v>
      </c>
      <c r="B2851" t="s">
        <v>590</v>
      </c>
      <c r="C2851" t="s">
        <v>100</v>
      </c>
      <c r="D2851" s="1" t="s">
        <v>101</v>
      </c>
      <c r="E2851" t="s">
        <v>184</v>
      </c>
      <c r="F2851" t="s">
        <v>185</v>
      </c>
      <c r="G2851" t="s">
        <v>593</v>
      </c>
      <c r="H2851">
        <v>114</v>
      </c>
      <c r="I2851">
        <v>47.2</v>
      </c>
      <c r="J2851" s="9">
        <v>46.593142857142858</v>
      </c>
      <c r="K2851">
        <v>5380.8</v>
      </c>
      <c r="L2851" s="10">
        <v>1.2857142857142879E-2</v>
      </c>
      <c r="M2851" s="2">
        <v>44636</v>
      </c>
      <c r="N2851" s="2" t="str">
        <f t="shared" si="176"/>
        <v>March 2022</v>
      </c>
      <c r="O2851" s="2" t="str">
        <f t="shared" si="177"/>
        <v>2022</v>
      </c>
      <c r="P2851">
        <v>27</v>
      </c>
      <c r="Q2851" t="s">
        <v>94</v>
      </c>
      <c r="R2851" t="str">
        <f t="shared" si="178"/>
        <v xml:space="preserve">Frozen </v>
      </c>
      <c r="S2851" t="str">
        <f t="shared" si="179"/>
        <v>Ethnic</v>
      </c>
    </row>
    <row r="2852" spans="1:19" x14ac:dyDescent="0.3">
      <c r="A2852" t="s">
        <v>589</v>
      </c>
      <c r="B2852" t="s">
        <v>590</v>
      </c>
      <c r="C2852" t="s">
        <v>481</v>
      </c>
      <c r="D2852" s="1" t="s">
        <v>482</v>
      </c>
      <c r="F2852" t="s">
        <v>482</v>
      </c>
      <c r="G2852" t="s">
        <v>593</v>
      </c>
      <c r="H2852">
        <v>5</v>
      </c>
      <c r="I2852">
        <v>48.000999999999998</v>
      </c>
      <c r="J2852" s="9">
        <v>37.304411428571427</v>
      </c>
      <c r="K2852">
        <v>240.01</v>
      </c>
      <c r="L2852" s="10">
        <v>0.22285714285714292</v>
      </c>
      <c r="M2852" s="2">
        <v>44636</v>
      </c>
      <c r="N2852" s="2" t="str">
        <f t="shared" si="176"/>
        <v>March 2022</v>
      </c>
      <c r="O2852" s="2" t="str">
        <f t="shared" si="177"/>
        <v>2022</v>
      </c>
      <c r="P2852">
        <v>28</v>
      </c>
      <c r="Q2852" t="s">
        <v>94</v>
      </c>
      <c r="R2852" t="str">
        <f t="shared" si="178"/>
        <v xml:space="preserve">Frozen </v>
      </c>
      <c r="S2852" t="str">
        <f t="shared" si="179"/>
        <v>Ethnic</v>
      </c>
    </row>
    <row r="2853" spans="1:19" x14ac:dyDescent="0.3">
      <c r="A2853" t="s">
        <v>589</v>
      </c>
      <c r="B2853" t="s">
        <v>590</v>
      </c>
      <c r="C2853" t="s">
        <v>594</v>
      </c>
      <c r="D2853" s="1" t="s">
        <v>595</v>
      </c>
      <c r="F2853" t="s">
        <v>595</v>
      </c>
      <c r="G2853" t="s">
        <v>593</v>
      </c>
      <c r="H2853">
        <v>4</v>
      </c>
      <c r="I2853">
        <v>48.000999999999998</v>
      </c>
      <c r="J2853" s="9">
        <v>37.302857142857142</v>
      </c>
      <c r="K2853">
        <v>192</v>
      </c>
      <c r="L2853" s="10">
        <v>0.22285714285714286</v>
      </c>
      <c r="M2853" s="2">
        <v>44636</v>
      </c>
      <c r="N2853" s="2" t="str">
        <f t="shared" si="176"/>
        <v>March 2022</v>
      </c>
      <c r="O2853" s="2" t="str">
        <f t="shared" si="177"/>
        <v>2022</v>
      </c>
      <c r="P2853">
        <v>28</v>
      </c>
      <c r="Q2853" t="s">
        <v>94</v>
      </c>
      <c r="R2853" t="str">
        <f t="shared" si="178"/>
        <v xml:space="preserve">Frozen </v>
      </c>
      <c r="S2853" t="str">
        <f t="shared" si="179"/>
        <v>Ethnic</v>
      </c>
    </row>
    <row r="2854" spans="1:19" x14ac:dyDescent="0.3">
      <c r="A2854" t="s">
        <v>589</v>
      </c>
      <c r="B2854" t="s">
        <v>590</v>
      </c>
      <c r="C2854" t="s">
        <v>475</v>
      </c>
      <c r="D2854" s="1" t="s">
        <v>476</v>
      </c>
      <c r="F2854" t="s">
        <v>476</v>
      </c>
      <c r="G2854" t="s">
        <v>593</v>
      </c>
      <c r="H2854">
        <v>1</v>
      </c>
      <c r="I2854">
        <v>54</v>
      </c>
      <c r="J2854" s="9">
        <v>37.645714285714291</v>
      </c>
      <c r="K2854">
        <v>54</v>
      </c>
      <c r="L2854" s="10">
        <v>0.30285714285714282</v>
      </c>
      <c r="M2854" s="2">
        <v>44636</v>
      </c>
      <c r="N2854" s="2" t="str">
        <f t="shared" si="176"/>
        <v>March 2022</v>
      </c>
      <c r="O2854" s="2" t="str">
        <f t="shared" si="177"/>
        <v>2022</v>
      </c>
      <c r="P2854">
        <v>36</v>
      </c>
      <c r="Q2854" t="s">
        <v>94</v>
      </c>
      <c r="R2854" t="str">
        <f t="shared" si="178"/>
        <v xml:space="preserve">Frozen </v>
      </c>
      <c r="S2854" t="str">
        <f t="shared" si="179"/>
        <v>Ethnic</v>
      </c>
    </row>
    <row r="2855" spans="1:19" x14ac:dyDescent="0.3">
      <c r="A2855" t="s">
        <v>589</v>
      </c>
      <c r="B2855" t="s">
        <v>590</v>
      </c>
      <c r="C2855" t="s">
        <v>591</v>
      </c>
      <c r="D2855" s="1" t="s">
        <v>592</v>
      </c>
      <c r="F2855" t="s">
        <v>592</v>
      </c>
      <c r="G2855" t="s">
        <v>593</v>
      </c>
      <c r="H2855">
        <v>4</v>
      </c>
      <c r="I2855">
        <v>54</v>
      </c>
      <c r="J2855" s="9">
        <v>37.645714285714291</v>
      </c>
      <c r="K2855">
        <v>216</v>
      </c>
      <c r="L2855" s="10">
        <v>0.30285714285714282</v>
      </c>
      <c r="M2855" s="2">
        <v>44636</v>
      </c>
      <c r="N2855" s="2" t="str">
        <f t="shared" si="176"/>
        <v>March 2022</v>
      </c>
      <c r="O2855" s="2" t="str">
        <f t="shared" si="177"/>
        <v>2022</v>
      </c>
      <c r="P2855">
        <v>36</v>
      </c>
      <c r="Q2855" t="s">
        <v>94</v>
      </c>
      <c r="R2855" t="str">
        <f t="shared" si="178"/>
        <v xml:space="preserve">Frozen </v>
      </c>
      <c r="S2855" t="str">
        <f t="shared" si="179"/>
        <v>Ethnic</v>
      </c>
    </row>
    <row r="2856" spans="1:19" x14ac:dyDescent="0.3">
      <c r="A2856" t="s">
        <v>589</v>
      </c>
      <c r="B2856" t="s">
        <v>590</v>
      </c>
      <c r="C2856" t="s">
        <v>100</v>
      </c>
      <c r="D2856" s="1" t="s">
        <v>101</v>
      </c>
      <c r="E2856" t="s">
        <v>833</v>
      </c>
      <c r="F2856" t="s">
        <v>834</v>
      </c>
      <c r="G2856" t="s">
        <v>593</v>
      </c>
      <c r="H2856">
        <v>36</v>
      </c>
      <c r="I2856">
        <v>47.2</v>
      </c>
      <c r="J2856" s="9">
        <v>46.593142857142851</v>
      </c>
      <c r="K2856">
        <v>1699.2</v>
      </c>
      <c r="L2856" s="10">
        <v>1.2857142857142876E-2</v>
      </c>
      <c r="M2856" s="2">
        <v>44635</v>
      </c>
      <c r="N2856" s="2" t="str">
        <f t="shared" si="176"/>
        <v>March 2022</v>
      </c>
      <c r="O2856" s="2" t="str">
        <f t="shared" si="177"/>
        <v>2022</v>
      </c>
      <c r="P2856">
        <v>27</v>
      </c>
      <c r="Q2856" t="s">
        <v>94</v>
      </c>
      <c r="R2856" t="str">
        <f t="shared" si="178"/>
        <v xml:space="preserve">Frozen </v>
      </c>
      <c r="S2856" t="str">
        <f t="shared" si="179"/>
        <v>Ethnic</v>
      </c>
    </row>
    <row r="2857" spans="1:19" x14ac:dyDescent="0.3">
      <c r="A2857" t="s">
        <v>581</v>
      </c>
      <c r="B2857" t="s">
        <v>582</v>
      </c>
      <c r="C2857" t="s">
        <v>923</v>
      </c>
      <c r="D2857" s="1" t="s">
        <v>924</v>
      </c>
      <c r="F2857" t="s">
        <v>924</v>
      </c>
      <c r="G2857" t="s">
        <v>578</v>
      </c>
      <c r="H2857">
        <v>3</v>
      </c>
      <c r="I2857">
        <v>33.003999999999998</v>
      </c>
      <c r="J2857" s="9">
        <v>26.130030434782611</v>
      </c>
      <c r="K2857">
        <v>99.01</v>
      </c>
      <c r="L2857" s="10">
        <v>0.20826086956521739</v>
      </c>
      <c r="M2857" s="2">
        <v>44635</v>
      </c>
      <c r="N2857" s="2" t="str">
        <f t="shared" si="176"/>
        <v>March 2022</v>
      </c>
      <c r="O2857" s="2" t="str">
        <f t="shared" si="177"/>
        <v>2022</v>
      </c>
      <c r="P2857">
        <v>23</v>
      </c>
      <c r="Q2857" t="s">
        <v>324</v>
      </c>
      <c r="R2857" t="str">
        <f t="shared" si="178"/>
        <v>Dry</v>
      </c>
      <c r="S2857" t="str">
        <f t="shared" si="179"/>
        <v>Ethnic</v>
      </c>
    </row>
    <row r="2858" spans="1:19" x14ac:dyDescent="0.3">
      <c r="A2858" t="s">
        <v>589</v>
      </c>
      <c r="B2858" t="s">
        <v>590</v>
      </c>
      <c r="C2858" t="s">
        <v>617</v>
      </c>
      <c r="D2858" s="1" t="s">
        <v>618</v>
      </c>
      <c r="F2858" t="s">
        <v>618</v>
      </c>
      <c r="G2858" t="s">
        <v>593</v>
      </c>
      <c r="H2858">
        <v>1</v>
      </c>
      <c r="I2858">
        <v>54</v>
      </c>
      <c r="J2858" s="9">
        <v>37.645714285714291</v>
      </c>
      <c r="K2858">
        <v>54</v>
      </c>
      <c r="L2858" s="10">
        <v>0.30285714285714282</v>
      </c>
      <c r="M2858" s="2">
        <v>44635</v>
      </c>
      <c r="N2858" s="2" t="str">
        <f t="shared" si="176"/>
        <v>March 2022</v>
      </c>
      <c r="O2858" s="2" t="str">
        <f t="shared" si="177"/>
        <v>2022</v>
      </c>
      <c r="P2858">
        <v>36</v>
      </c>
      <c r="Q2858" t="s">
        <v>94</v>
      </c>
      <c r="R2858" t="str">
        <f t="shared" si="178"/>
        <v xml:space="preserve">Frozen </v>
      </c>
      <c r="S2858" t="str">
        <f t="shared" si="179"/>
        <v>Ethnic</v>
      </c>
    </row>
    <row r="2859" spans="1:19" x14ac:dyDescent="0.3">
      <c r="A2859" t="s">
        <v>589</v>
      </c>
      <c r="B2859" t="s">
        <v>590</v>
      </c>
      <c r="C2859" t="s">
        <v>275</v>
      </c>
      <c r="D2859" s="1" t="s">
        <v>276</v>
      </c>
      <c r="F2859" t="s">
        <v>276</v>
      </c>
      <c r="G2859" t="s">
        <v>593</v>
      </c>
      <c r="H2859">
        <v>9</v>
      </c>
      <c r="I2859">
        <v>48.000999999999998</v>
      </c>
      <c r="J2859" s="9">
        <v>37.30372063492063</v>
      </c>
      <c r="K2859">
        <v>432.01</v>
      </c>
      <c r="L2859" s="10">
        <v>0.22285714285714289</v>
      </c>
      <c r="M2859" s="2">
        <v>44635</v>
      </c>
      <c r="N2859" s="2" t="str">
        <f t="shared" si="176"/>
        <v>March 2022</v>
      </c>
      <c r="O2859" s="2" t="str">
        <f t="shared" si="177"/>
        <v>2022</v>
      </c>
      <c r="P2859">
        <v>28</v>
      </c>
      <c r="Q2859" t="s">
        <v>94</v>
      </c>
      <c r="R2859" t="str">
        <f t="shared" si="178"/>
        <v xml:space="preserve">Frozen </v>
      </c>
      <c r="S2859" t="str">
        <f t="shared" si="179"/>
        <v>Ethnic</v>
      </c>
    </row>
    <row r="2860" spans="1:19" x14ac:dyDescent="0.3">
      <c r="A2860" t="s">
        <v>589</v>
      </c>
      <c r="B2860" t="s">
        <v>590</v>
      </c>
      <c r="C2860" t="s">
        <v>22</v>
      </c>
      <c r="D2860" s="1" t="s">
        <v>23</v>
      </c>
      <c r="F2860" t="s">
        <v>23</v>
      </c>
      <c r="G2860" t="s">
        <v>593</v>
      </c>
      <c r="H2860">
        <v>21</v>
      </c>
      <c r="I2860">
        <v>42</v>
      </c>
      <c r="J2860" s="9">
        <v>36.839999999999996</v>
      </c>
      <c r="K2860">
        <v>882</v>
      </c>
      <c r="L2860" s="10">
        <v>0.12285714285714285</v>
      </c>
      <c r="M2860" s="2">
        <v>44634</v>
      </c>
      <c r="N2860" s="2" t="str">
        <f t="shared" si="176"/>
        <v>March 2022</v>
      </c>
      <c r="O2860" s="2" t="str">
        <f t="shared" si="177"/>
        <v>2022</v>
      </c>
      <c r="P2860">
        <v>18</v>
      </c>
      <c r="Q2860" t="s">
        <v>94</v>
      </c>
      <c r="R2860" t="str">
        <f t="shared" si="178"/>
        <v xml:space="preserve">Frozen </v>
      </c>
      <c r="S2860" t="str">
        <f t="shared" si="179"/>
        <v>Ethnic</v>
      </c>
    </row>
    <row r="2861" spans="1:19" x14ac:dyDescent="0.3">
      <c r="A2861" t="s">
        <v>589</v>
      </c>
      <c r="B2861" t="s">
        <v>590</v>
      </c>
      <c r="C2861" t="s">
        <v>341</v>
      </c>
      <c r="D2861" s="1" t="s">
        <v>717</v>
      </c>
      <c r="F2861" t="s">
        <v>717</v>
      </c>
      <c r="G2861" t="s">
        <v>593</v>
      </c>
      <c r="H2861">
        <v>4</v>
      </c>
      <c r="I2861">
        <v>48.000999999999998</v>
      </c>
      <c r="J2861" s="9">
        <v>37.302857142857142</v>
      </c>
      <c r="K2861">
        <v>192</v>
      </c>
      <c r="L2861" s="10">
        <v>0.22285714285714286</v>
      </c>
      <c r="M2861" s="2">
        <v>44634</v>
      </c>
      <c r="N2861" s="2" t="str">
        <f t="shared" si="176"/>
        <v>March 2022</v>
      </c>
      <c r="O2861" s="2" t="str">
        <f t="shared" si="177"/>
        <v>2022</v>
      </c>
      <c r="P2861">
        <v>28</v>
      </c>
      <c r="Q2861" t="s">
        <v>94</v>
      </c>
      <c r="R2861" t="str">
        <f t="shared" si="178"/>
        <v xml:space="preserve">Frozen </v>
      </c>
      <c r="S2861" t="str">
        <f t="shared" si="179"/>
        <v>Ethnic</v>
      </c>
    </row>
    <row r="2862" spans="1:19" x14ac:dyDescent="0.3">
      <c r="A2862" t="s">
        <v>589</v>
      </c>
      <c r="B2862" t="s">
        <v>590</v>
      </c>
      <c r="C2862" t="s">
        <v>835</v>
      </c>
      <c r="D2862" s="1" t="s">
        <v>836</v>
      </c>
      <c r="F2862" t="s">
        <v>836</v>
      </c>
      <c r="G2862" t="s">
        <v>593</v>
      </c>
      <c r="H2862">
        <v>1</v>
      </c>
      <c r="I2862">
        <v>49.091000000000001</v>
      </c>
      <c r="J2862" s="9">
        <v>37.659042857142865</v>
      </c>
      <c r="K2862">
        <v>49.09</v>
      </c>
      <c r="L2862" s="10">
        <v>0.23285714285714282</v>
      </c>
      <c r="M2862" s="2">
        <v>44634</v>
      </c>
      <c r="N2862" s="2" t="str">
        <f t="shared" si="176"/>
        <v>March 2022</v>
      </c>
      <c r="O2862" s="2" t="str">
        <f t="shared" si="177"/>
        <v>2022</v>
      </c>
      <c r="P2862">
        <v>29</v>
      </c>
      <c r="Q2862" t="s">
        <v>94</v>
      </c>
      <c r="R2862" t="str">
        <f t="shared" si="178"/>
        <v xml:space="preserve">Frozen </v>
      </c>
      <c r="S2862" t="str">
        <f t="shared" si="179"/>
        <v>Ethnic</v>
      </c>
    </row>
    <row r="2863" spans="1:19" x14ac:dyDescent="0.3">
      <c r="A2863" t="s">
        <v>589</v>
      </c>
      <c r="B2863" t="s">
        <v>590</v>
      </c>
      <c r="C2863" t="s">
        <v>327</v>
      </c>
      <c r="D2863" s="1" t="s">
        <v>328</v>
      </c>
      <c r="F2863" t="s">
        <v>328</v>
      </c>
      <c r="G2863" t="s">
        <v>593</v>
      </c>
      <c r="H2863">
        <v>2</v>
      </c>
      <c r="I2863">
        <v>48.000999999999998</v>
      </c>
      <c r="J2863" s="9">
        <v>37.302857142857142</v>
      </c>
      <c r="K2863">
        <v>96</v>
      </c>
      <c r="L2863" s="10">
        <v>0.22285714285714286</v>
      </c>
      <c r="M2863" s="2">
        <v>44634</v>
      </c>
      <c r="N2863" s="2" t="str">
        <f t="shared" si="176"/>
        <v>March 2022</v>
      </c>
      <c r="O2863" s="2" t="str">
        <f t="shared" si="177"/>
        <v>2022</v>
      </c>
      <c r="P2863">
        <v>28</v>
      </c>
      <c r="Q2863" t="s">
        <v>94</v>
      </c>
      <c r="R2863" t="str">
        <f t="shared" si="178"/>
        <v xml:space="preserve">Frozen </v>
      </c>
      <c r="S2863" t="str">
        <f t="shared" si="179"/>
        <v>Ethnic</v>
      </c>
    </row>
    <row r="2864" spans="1:19" x14ac:dyDescent="0.3">
      <c r="A2864" t="s">
        <v>589</v>
      </c>
      <c r="B2864" t="s">
        <v>590</v>
      </c>
      <c r="C2864" t="s">
        <v>331</v>
      </c>
      <c r="D2864" s="1" t="s">
        <v>332</v>
      </c>
      <c r="F2864" t="s">
        <v>332</v>
      </c>
      <c r="G2864" t="s">
        <v>593</v>
      </c>
      <c r="H2864">
        <v>4</v>
      </c>
      <c r="I2864">
        <v>48.000999999999998</v>
      </c>
      <c r="J2864" s="9">
        <v>37.302857142857142</v>
      </c>
      <c r="K2864">
        <v>192</v>
      </c>
      <c r="L2864" s="10">
        <v>0.22285714285714286</v>
      </c>
      <c r="M2864" s="2">
        <v>44634</v>
      </c>
      <c r="N2864" s="2" t="str">
        <f t="shared" si="176"/>
        <v>March 2022</v>
      </c>
      <c r="O2864" s="2" t="str">
        <f t="shared" si="177"/>
        <v>2022</v>
      </c>
      <c r="P2864">
        <v>28</v>
      </c>
      <c r="Q2864" t="s">
        <v>94</v>
      </c>
      <c r="R2864" t="str">
        <f t="shared" si="178"/>
        <v xml:space="preserve">Frozen </v>
      </c>
      <c r="S2864" t="str">
        <f t="shared" si="179"/>
        <v>Ethnic</v>
      </c>
    </row>
    <row r="2865" spans="1:19" x14ac:dyDescent="0.3">
      <c r="A2865" t="s">
        <v>589</v>
      </c>
      <c r="B2865" t="s">
        <v>590</v>
      </c>
      <c r="C2865" t="s">
        <v>100</v>
      </c>
      <c r="D2865" s="1" t="s">
        <v>101</v>
      </c>
      <c r="E2865" t="s">
        <v>186</v>
      </c>
      <c r="F2865" t="s">
        <v>187</v>
      </c>
      <c r="G2865" t="s">
        <v>593</v>
      </c>
      <c r="H2865">
        <v>144</v>
      </c>
      <c r="I2865">
        <v>47.2</v>
      </c>
      <c r="J2865" s="9">
        <v>46.593142857142851</v>
      </c>
      <c r="K2865">
        <v>6796.8</v>
      </c>
      <c r="L2865" s="10">
        <v>1.2857142857142876E-2</v>
      </c>
      <c r="M2865" s="2">
        <v>44631</v>
      </c>
      <c r="N2865" s="2" t="str">
        <f t="shared" si="176"/>
        <v>March 2022</v>
      </c>
      <c r="O2865" s="2" t="str">
        <f t="shared" si="177"/>
        <v>2022</v>
      </c>
      <c r="P2865">
        <v>27</v>
      </c>
      <c r="Q2865" t="s">
        <v>94</v>
      </c>
      <c r="R2865" t="str">
        <f t="shared" si="178"/>
        <v xml:space="preserve">Frozen </v>
      </c>
      <c r="S2865" t="str">
        <f t="shared" si="179"/>
        <v>Ethnic</v>
      </c>
    </row>
    <row r="2866" spans="1:19" x14ac:dyDescent="0.3">
      <c r="A2866" t="s">
        <v>589</v>
      </c>
      <c r="B2866" t="s">
        <v>590</v>
      </c>
      <c r="C2866" t="s">
        <v>100</v>
      </c>
      <c r="D2866" s="1" t="s">
        <v>101</v>
      </c>
      <c r="E2866" t="s">
        <v>186</v>
      </c>
      <c r="F2866" t="s">
        <v>187</v>
      </c>
      <c r="G2866" t="s">
        <v>593</v>
      </c>
      <c r="H2866">
        <v>30</v>
      </c>
      <c r="I2866">
        <v>47.2</v>
      </c>
      <c r="J2866" s="9">
        <v>46.593142857142858</v>
      </c>
      <c r="K2866">
        <v>1416</v>
      </c>
      <c r="L2866" s="10">
        <v>1.2857142857142902E-2</v>
      </c>
      <c r="M2866" s="2">
        <v>44631</v>
      </c>
      <c r="N2866" s="2" t="str">
        <f t="shared" si="176"/>
        <v>March 2022</v>
      </c>
      <c r="O2866" s="2" t="str">
        <f t="shared" si="177"/>
        <v>2022</v>
      </c>
      <c r="P2866">
        <v>27</v>
      </c>
      <c r="Q2866" t="s">
        <v>94</v>
      </c>
      <c r="R2866" t="str">
        <f t="shared" si="178"/>
        <v xml:space="preserve">Frozen </v>
      </c>
      <c r="S2866" t="str">
        <f t="shared" si="179"/>
        <v>Ethnic</v>
      </c>
    </row>
    <row r="2867" spans="1:19" x14ac:dyDescent="0.3">
      <c r="A2867" t="s">
        <v>589</v>
      </c>
      <c r="B2867" t="s">
        <v>590</v>
      </c>
      <c r="C2867" t="s">
        <v>100</v>
      </c>
      <c r="D2867" s="1" t="s">
        <v>101</v>
      </c>
      <c r="E2867" t="s">
        <v>184</v>
      </c>
      <c r="F2867" t="s">
        <v>185</v>
      </c>
      <c r="G2867" t="s">
        <v>593</v>
      </c>
      <c r="H2867">
        <v>36</v>
      </c>
      <c r="I2867">
        <v>47.2</v>
      </c>
      <c r="J2867" s="9">
        <v>46.593142857142851</v>
      </c>
      <c r="K2867">
        <v>1699.2</v>
      </c>
      <c r="L2867" s="10">
        <v>1.2857142857142876E-2</v>
      </c>
      <c r="M2867" s="2">
        <v>44631</v>
      </c>
      <c r="N2867" s="2" t="str">
        <f t="shared" si="176"/>
        <v>March 2022</v>
      </c>
      <c r="O2867" s="2" t="str">
        <f t="shared" si="177"/>
        <v>2022</v>
      </c>
      <c r="P2867">
        <v>27</v>
      </c>
      <c r="Q2867" t="s">
        <v>94</v>
      </c>
      <c r="R2867" t="str">
        <f t="shared" si="178"/>
        <v xml:space="preserve">Frozen </v>
      </c>
      <c r="S2867" t="str">
        <f t="shared" si="179"/>
        <v>Ethnic</v>
      </c>
    </row>
    <row r="2868" spans="1:19" x14ac:dyDescent="0.3">
      <c r="A2868" t="s">
        <v>589</v>
      </c>
      <c r="B2868" t="s">
        <v>590</v>
      </c>
      <c r="C2868" t="s">
        <v>863</v>
      </c>
      <c r="D2868" s="1" t="s">
        <v>864</v>
      </c>
      <c r="F2868" t="s">
        <v>864</v>
      </c>
      <c r="G2868" t="s">
        <v>593</v>
      </c>
      <c r="H2868">
        <v>1</v>
      </c>
      <c r="I2868">
        <v>54</v>
      </c>
      <c r="J2868" s="9">
        <v>37.645714285714291</v>
      </c>
      <c r="K2868">
        <v>54</v>
      </c>
      <c r="L2868" s="10">
        <v>0.30285714285714282</v>
      </c>
      <c r="M2868" s="2">
        <v>44631</v>
      </c>
      <c r="N2868" s="2" t="str">
        <f t="shared" si="176"/>
        <v>March 2022</v>
      </c>
      <c r="O2868" s="2" t="str">
        <f t="shared" si="177"/>
        <v>2022</v>
      </c>
      <c r="P2868">
        <v>36</v>
      </c>
      <c r="Q2868" t="s">
        <v>94</v>
      </c>
      <c r="R2868" t="str">
        <f t="shared" si="178"/>
        <v xml:space="preserve">Frozen </v>
      </c>
      <c r="S2868" t="str">
        <f t="shared" si="179"/>
        <v>Ethnic</v>
      </c>
    </row>
    <row r="2869" spans="1:19" x14ac:dyDescent="0.3">
      <c r="A2869" t="s">
        <v>589</v>
      </c>
      <c r="B2869" t="s">
        <v>590</v>
      </c>
      <c r="C2869" t="s">
        <v>601</v>
      </c>
      <c r="D2869" s="1" t="s">
        <v>602</v>
      </c>
      <c r="F2869" t="s">
        <v>602</v>
      </c>
      <c r="G2869" t="s">
        <v>593</v>
      </c>
      <c r="H2869">
        <v>9</v>
      </c>
      <c r="I2869">
        <v>48.000999999999998</v>
      </c>
      <c r="J2869" s="9">
        <v>37.30372063492063</v>
      </c>
      <c r="K2869">
        <v>432.01</v>
      </c>
      <c r="L2869" s="10">
        <v>0.22285714285714289</v>
      </c>
      <c r="M2869" s="2">
        <v>44631</v>
      </c>
      <c r="N2869" s="2" t="str">
        <f t="shared" si="176"/>
        <v>March 2022</v>
      </c>
      <c r="O2869" s="2" t="str">
        <f t="shared" si="177"/>
        <v>2022</v>
      </c>
      <c r="P2869">
        <v>28</v>
      </c>
      <c r="Q2869" t="s">
        <v>94</v>
      </c>
      <c r="R2869" t="str">
        <f t="shared" si="178"/>
        <v xml:space="preserve">Frozen </v>
      </c>
      <c r="S2869" t="str">
        <f t="shared" si="179"/>
        <v>Ethnic</v>
      </c>
    </row>
    <row r="2870" spans="1:19" x14ac:dyDescent="0.3">
      <c r="A2870" t="s">
        <v>589</v>
      </c>
      <c r="B2870" t="s">
        <v>590</v>
      </c>
      <c r="C2870" t="s">
        <v>322</v>
      </c>
      <c r="D2870" s="1" t="s">
        <v>323</v>
      </c>
      <c r="F2870" t="s">
        <v>323</v>
      </c>
      <c r="G2870" t="s">
        <v>593</v>
      </c>
      <c r="H2870">
        <v>1</v>
      </c>
      <c r="I2870">
        <v>54</v>
      </c>
      <c r="J2870" s="9">
        <v>37.645714285714291</v>
      </c>
      <c r="K2870">
        <v>54</v>
      </c>
      <c r="L2870" s="10">
        <v>0.30285714285714282</v>
      </c>
      <c r="M2870" s="2">
        <v>44631</v>
      </c>
      <c r="N2870" s="2" t="str">
        <f t="shared" si="176"/>
        <v>March 2022</v>
      </c>
      <c r="O2870" s="2" t="str">
        <f t="shared" si="177"/>
        <v>2022</v>
      </c>
      <c r="P2870">
        <v>36</v>
      </c>
      <c r="Q2870" t="s">
        <v>94</v>
      </c>
      <c r="R2870" t="str">
        <f t="shared" si="178"/>
        <v xml:space="preserve">Frozen </v>
      </c>
      <c r="S2870" t="str">
        <f t="shared" si="179"/>
        <v>Ethnic</v>
      </c>
    </row>
    <row r="2871" spans="1:19" x14ac:dyDescent="0.3">
      <c r="A2871" t="s">
        <v>589</v>
      </c>
      <c r="B2871" t="s">
        <v>590</v>
      </c>
      <c r="C2871" t="s">
        <v>925</v>
      </c>
      <c r="D2871" s="1" t="s">
        <v>926</v>
      </c>
      <c r="F2871" t="s">
        <v>926</v>
      </c>
      <c r="G2871" t="s">
        <v>593</v>
      </c>
      <c r="H2871">
        <v>9</v>
      </c>
      <c r="I2871">
        <v>48.000999999999998</v>
      </c>
      <c r="J2871" s="9">
        <v>37.30372063492063</v>
      </c>
      <c r="K2871">
        <v>432.01</v>
      </c>
      <c r="L2871" s="10">
        <v>0.22285714285714289</v>
      </c>
      <c r="M2871" s="2">
        <v>44631</v>
      </c>
      <c r="N2871" s="2" t="str">
        <f t="shared" si="176"/>
        <v>March 2022</v>
      </c>
      <c r="O2871" s="2" t="str">
        <f t="shared" si="177"/>
        <v>2022</v>
      </c>
      <c r="P2871">
        <v>28</v>
      </c>
      <c r="Q2871" t="s">
        <v>94</v>
      </c>
      <c r="R2871" t="str">
        <f t="shared" si="178"/>
        <v xml:space="preserve">Frozen </v>
      </c>
      <c r="S2871" t="str">
        <f t="shared" si="179"/>
        <v>Ethnic</v>
      </c>
    </row>
    <row r="2872" spans="1:19" x14ac:dyDescent="0.3">
      <c r="A2872" t="s">
        <v>589</v>
      </c>
      <c r="B2872" t="s">
        <v>590</v>
      </c>
      <c r="C2872" t="s">
        <v>218</v>
      </c>
      <c r="D2872" s="1" t="s">
        <v>219</v>
      </c>
      <c r="F2872" t="s">
        <v>219</v>
      </c>
      <c r="G2872" t="s">
        <v>593</v>
      </c>
      <c r="H2872">
        <v>2</v>
      </c>
      <c r="I2872">
        <v>54</v>
      </c>
      <c r="J2872" s="9">
        <v>37.645714285714291</v>
      </c>
      <c r="K2872">
        <v>108</v>
      </c>
      <c r="L2872" s="10">
        <v>0.30285714285714282</v>
      </c>
      <c r="M2872" s="2">
        <v>44631</v>
      </c>
      <c r="N2872" s="2" t="str">
        <f t="shared" si="176"/>
        <v>March 2022</v>
      </c>
      <c r="O2872" s="2" t="str">
        <f t="shared" si="177"/>
        <v>2022</v>
      </c>
      <c r="P2872">
        <v>36</v>
      </c>
      <c r="Q2872" t="s">
        <v>94</v>
      </c>
      <c r="R2872" t="str">
        <f t="shared" si="178"/>
        <v xml:space="preserve">Frozen </v>
      </c>
      <c r="S2872" t="str">
        <f t="shared" si="179"/>
        <v>Ethnic</v>
      </c>
    </row>
    <row r="2873" spans="1:19" x14ac:dyDescent="0.3">
      <c r="A2873" t="s">
        <v>629</v>
      </c>
      <c r="B2873" t="s">
        <v>630</v>
      </c>
      <c r="C2873" t="s">
        <v>24</v>
      </c>
      <c r="D2873" s="1" t="s">
        <v>25</v>
      </c>
      <c r="F2873" t="s">
        <v>25</v>
      </c>
      <c r="G2873" t="s">
        <v>578</v>
      </c>
      <c r="H2873">
        <v>1</v>
      </c>
      <c r="I2873">
        <v>48</v>
      </c>
      <c r="J2873" s="9">
        <v>36.083478260869562</v>
      </c>
      <c r="K2873">
        <v>48</v>
      </c>
      <c r="L2873" s="10">
        <v>0.24826086956521742</v>
      </c>
      <c r="M2873" s="2">
        <v>44631</v>
      </c>
      <c r="N2873" s="2" t="str">
        <f t="shared" si="176"/>
        <v>March 2022</v>
      </c>
      <c r="O2873" s="2" t="str">
        <f t="shared" si="177"/>
        <v>2022</v>
      </c>
      <c r="P2873">
        <v>27</v>
      </c>
      <c r="Q2873" t="s">
        <v>324</v>
      </c>
      <c r="R2873" t="str">
        <f t="shared" si="178"/>
        <v>Dry</v>
      </c>
      <c r="S2873" t="str">
        <f t="shared" si="179"/>
        <v>Ethnic</v>
      </c>
    </row>
    <row r="2874" spans="1:19" x14ac:dyDescent="0.3">
      <c r="A2874" t="s">
        <v>589</v>
      </c>
      <c r="B2874" t="s">
        <v>590</v>
      </c>
      <c r="C2874" t="s">
        <v>65</v>
      </c>
      <c r="D2874" s="1" t="s">
        <v>66</v>
      </c>
      <c r="E2874" t="s">
        <v>69</v>
      </c>
      <c r="F2874" t="s">
        <v>70</v>
      </c>
      <c r="G2874" t="s">
        <v>593</v>
      </c>
      <c r="H2874">
        <v>1</v>
      </c>
      <c r="I2874">
        <v>48.6</v>
      </c>
      <c r="J2874" s="9">
        <v>40.685142857142864</v>
      </c>
      <c r="K2874">
        <v>48.6</v>
      </c>
      <c r="L2874" s="10">
        <v>0.16285714285714281</v>
      </c>
      <c r="M2874" s="2">
        <v>44631</v>
      </c>
      <c r="N2874" s="2" t="str">
        <f t="shared" si="176"/>
        <v>March 2022</v>
      </c>
      <c r="O2874" s="2" t="str">
        <f t="shared" si="177"/>
        <v>2022</v>
      </c>
      <c r="P2874">
        <v>29</v>
      </c>
      <c r="Q2874" t="s">
        <v>94</v>
      </c>
      <c r="R2874" t="str">
        <f t="shared" si="178"/>
        <v xml:space="preserve">Frozen </v>
      </c>
      <c r="S2874" t="str">
        <f t="shared" si="179"/>
        <v xml:space="preserve">Mainstream </v>
      </c>
    </row>
    <row r="2875" spans="1:19" x14ac:dyDescent="0.3">
      <c r="A2875" t="s">
        <v>589</v>
      </c>
      <c r="B2875" t="s">
        <v>590</v>
      </c>
      <c r="C2875" t="s">
        <v>65</v>
      </c>
      <c r="D2875" s="1" t="s">
        <v>66</v>
      </c>
      <c r="E2875" t="s">
        <v>159</v>
      </c>
      <c r="F2875" t="s">
        <v>160</v>
      </c>
      <c r="G2875" t="s">
        <v>593</v>
      </c>
      <c r="H2875">
        <v>1</v>
      </c>
      <c r="I2875">
        <v>48.6</v>
      </c>
      <c r="J2875" s="9">
        <v>40.685142857142864</v>
      </c>
      <c r="K2875">
        <v>48.6</v>
      </c>
      <c r="L2875" s="10">
        <v>0.16285714285714281</v>
      </c>
      <c r="M2875" s="2">
        <v>44631</v>
      </c>
      <c r="N2875" s="2" t="str">
        <f t="shared" si="176"/>
        <v>March 2022</v>
      </c>
      <c r="O2875" s="2" t="str">
        <f t="shared" si="177"/>
        <v>2022</v>
      </c>
      <c r="P2875">
        <v>29</v>
      </c>
      <c r="Q2875" t="s">
        <v>94</v>
      </c>
      <c r="R2875" t="str">
        <f t="shared" si="178"/>
        <v xml:space="preserve">Frozen </v>
      </c>
      <c r="S2875" t="str">
        <f t="shared" si="179"/>
        <v xml:space="preserve">Mainstream </v>
      </c>
    </row>
    <row r="2876" spans="1:19" x14ac:dyDescent="0.3">
      <c r="A2876" t="s">
        <v>589</v>
      </c>
      <c r="B2876" t="s">
        <v>590</v>
      </c>
      <c r="C2876" t="s">
        <v>677</v>
      </c>
      <c r="D2876" s="1" t="s">
        <v>678</v>
      </c>
      <c r="F2876" t="s">
        <v>678</v>
      </c>
      <c r="G2876" t="s">
        <v>593</v>
      </c>
      <c r="H2876">
        <v>2</v>
      </c>
      <c r="I2876">
        <v>54</v>
      </c>
      <c r="J2876" s="9">
        <v>37.645714285714291</v>
      </c>
      <c r="K2876">
        <v>108</v>
      </c>
      <c r="L2876" s="10">
        <v>0.30285714285714282</v>
      </c>
      <c r="M2876" s="2">
        <v>44631</v>
      </c>
      <c r="N2876" s="2" t="str">
        <f t="shared" si="176"/>
        <v>March 2022</v>
      </c>
      <c r="O2876" s="2" t="str">
        <f t="shared" si="177"/>
        <v>2022</v>
      </c>
      <c r="P2876">
        <v>36</v>
      </c>
      <c r="Q2876" t="s">
        <v>94</v>
      </c>
      <c r="R2876" t="str">
        <f t="shared" si="178"/>
        <v xml:space="preserve">Frozen </v>
      </c>
      <c r="S2876" t="str">
        <f t="shared" si="179"/>
        <v>Ethnic</v>
      </c>
    </row>
    <row r="2877" spans="1:19" x14ac:dyDescent="0.3">
      <c r="A2877" t="s">
        <v>589</v>
      </c>
      <c r="B2877" t="s">
        <v>590</v>
      </c>
      <c r="C2877" t="s">
        <v>147</v>
      </c>
      <c r="D2877" s="1" t="s">
        <v>148</v>
      </c>
      <c r="F2877" t="s">
        <v>148</v>
      </c>
      <c r="G2877" t="s">
        <v>593</v>
      </c>
      <c r="H2877">
        <v>5</v>
      </c>
      <c r="I2877">
        <v>48.000999999999998</v>
      </c>
      <c r="J2877" s="9">
        <v>37.304411428571427</v>
      </c>
      <c r="K2877">
        <v>240.01</v>
      </c>
      <c r="L2877" s="10">
        <v>0.22285714285714292</v>
      </c>
      <c r="M2877" s="2">
        <v>44631</v>
      </c>
      <c r="N2877" s="2" t="str">
        <f t="shared" si="176"/>
        <v>March 2022</v>
      </c>
      <c r="O2877" s="2" t="str">
        <f t="shared" si="177"/>
        <v>2022</v>
      </c>
      <c r="P2877">
        <v>28</v>
      </c>
      <c r="Q2877" t="s">
        <v>94</v>
      </c>
      <c r="R2877" t="str">
        <f t="shared" si="178"/>
        <v xml:space="preserve">Frozen </v>
      </c>
      <c r="S2877" t="str">
        <f t="shared" si="179"/>
        <v>Ethnic</v>
      </c>
    </row>
    <row r="2878" spans="1:19" x14ac:dyDescent="0.3">
      <c r="A2878" t="s">
        <v>589</v>
      </c>
      <c r="B2878" t="s">
        <v>590</v>
      </c>
      <c r="C2878" t="s">
        <v>842</v>
      </c>
      <c r="D2878" s="1" t="s">
        <v>843</v>
      </c>
      <c r="F2878" t="s">
        <v>843</v>
      </c>
      <c r="G2878" t="s">
        <v>593</v>
      </c>
      <c r="H2878">
        <v>9</v>
      </c>
      <c r="I2878">
        <v>48.000999999999998</v>
      </c>
      <c r="J2878" s="9">
        <v>37.30372063492063</v>
      </c>
      <c r="K2878">
        <v>432.01</v>
      </c>
      <c r="L2878" s="10">
        <v>0.22285714285714289</v>
      </c>
      <c r="M2878" s="2">
        <v>44630</v>
      </c>
      <c r="N2878" s="2" t="str">
        <f t="shared" si="176"/>
        <v>March 2022</v>
      </c>
      <c r="O2878" s="2" t="str">
        <f t="shared" si="177"/>
        <v>2022</v>
      </c>
      <c r="P2878">
        <v>28</v>
      </c>
      <c r="Q2878" t="s">
        <v>94</v>
      </c>
      <c r="R2878" t="str">
        <f t="shared" si="178"/>
        <v xml:space="preserve">Frozen </v>
      </c>
      <c r="S2878" t="str">
        <f t="shared" si="179"/>
        <v>Ethnic</v>
      </c>
    </row>
    <row r="2879" spans="1:19" x14ac:dyDescent="0.3">
      <c r="A2879" t="s">
        <v>589</v>
      </c>
      <c r="B2879" t="s">
        <v>590</v>
      </c>
      <c r="C2879" t="s">
        <v>65</v>
      </c>
      <c r="D2879" s="1" t="s">
        <v>66</v>
      </c>
      <c r="E2879" t="s">
        <v>240</v>
      </c>
      <c r="F2879" t="s">
        <v>241</v>
      </c>
      <c r="G2879" t="s">
        <v>593</v>
      </c>
      <c r="H2879">
        <v>2</v>
      </c>
      <c r="I2879">
        <v>48.6</v>
      </c>
      <c r="J2879" s="9">
        <v>40.685142857142864</v>
      </c>
      <c r="K2879">
        <v>97.2</v>
      </c>
      <c r="L2879" s="10">
        <v>0.16285714285714281</v>
      </c>
      <c r="M2879" s="2">
        <v>44630</v>
      </c>
      <c r="N2879" s="2" t="str">
        <f t="shared" si="176"/>
        <v>March 2022</v>
      </c>
      <c r="O2879" s="2" t="str">
        <f t="shared" si="177"/>
        <v>2022</v>
      </c>
      <c r="P2879">
        <v>29</v>
      </c>
      <c r="Q2879" t="s">
        <v>94</v>
      </c>
      <c r="R2879" t="str">
        <f t="shared" si="178"/>
        <v xml:space="preserve">Frozen </v>
      </c>
      <c r="S2879" t="str">
        <f t="shared" si="179"/>
        <v xml:space="preserve">Mainstream </v>
      </c>
    </row>
    <row r="2880" spans="1:19" x14ac:dyDescent="0.3">
      <c r="A2880" t="s">
        <v>589</v>
      </c>
      <c r="B2880" t="s">
        <v>590</v>
      </c>
      <c r="C2880" t="s">
        <v>465</v>
      </c>
      <c r="D2880" s="1" t="s">
        <v>466</v>
      </c>
      <c r="F2880" t="s">
        <v>466</v>
      </c>
      <c r="G2880" t="s">
        <v>593</v>
      </c>
      <c r="H2880">
        <v>2</v>
      </c>
      <c r="I2880">
        <v>50.003999999999998</v>
      </c>
      <c r="J2880" s="9">
        <v>37.360878571428572</v>
      </c>
      <c r="K2880">
        <v>100.01</v>
      </c>
      <c r="L2880" s="10">
        <v>0.25285714285714284</v>
      </c>
      <c r="M2880" s="2">
        <v>44630</v>
      </c>
      <c r="N2880" s="2" t="str">
        <f t="shared" si="176"/>
        <v>March 2022</v>
      </c>
      <c r="O2880" s="2" t="str">
        <f t="shared" si="177"/>
        <v>2022</v>
      </c>
      <c r="P2880">
        <v>31</v>
      </c>
      <c r="Q2880" t="s">
        <v>94</v>
      </c>
      <c r="R2880" t="str">
        <f t="shared" si="178"/>
        <v xml:space="preserve">Frozen </v>
      </c>
      <c r="S2880" t="str">
        <f t="shared" si="179"/>
        <v>Ethnic</v>
      </c>
    </row>
    <row r="2881" spans="1:19" x14ac:dyDescent="0.3">
      <c r="A2881" t="s">
        <v>589</v>
      </c>
      <c r="B2881" t="s">
        <v>590</v>
      </c>
      <c r="C2881" t="s">
        <v>627</v>
      </c>
      <c r="D2881" s="1" t="s">
        <v>628</v>
      </c>
      <c r="F2881" t="s">
        <v>628</v>
      </c>
      <c r="G2881" t="s">
        <v>593</v>
      </c>
      <c r="H2881">
        <v>6</v>
      </c>
      <c r="I2881">
        <v>48.000999999999998</v>
      </c>
      <c r="J2881" s="9">
        <v>37.304152380952381</v>
      </c>
      <c r="K2881">
        <v>288.01</v>
      </c>
      <c r="L2881" s="10">
        <v>0.22285714285714289</v>
      </c>
      <c r="M2881" s="2">
        <v>44630</v>
      </c>
      <c r="N2881" s="2" t="str">
        <f t="shared" si="176"/>
        <v>March 2022</v>
      </c>
      <c r="O2881" s="2" t="str">
        <f t="shared" si="177"/>
        <v>2022</v>
      </c>
      <c r="P2881">
        <v>28</v>
      </c>
      <c r="Q2881" t="s">
        <v>94</v>
      </c>
      <c r="R2881" t="str">
        <f t="shared" si="178"/>
        <v xml:space="preserve">Frozen </v>
      </c>
      <c r="S2881" t="str">
        <f t="shared" si="179"/>
        <v>Ethnic</v>
      </c>
    </row>
    <row r="2882" spans="1:19" x14ac:dyDescent="0.3">
      <c r="A2882" t="s">
        <v>589</v>
      </c>
      <c r="B2882" t="s">
        <v>590</v>
      </c>
      <c r="C2882" t="s">
        <v>59</v>
      </c>
      <c r="D2882" s="1" t="s">
        <v>60</v>
      </c>
      <c r="F2882" t="s">
        <v>60</v>
      </c>
      <c r="G2882" t="s">
        <v>593</v>
      </c>
      <c r="H2882">
        <v>1</v>
      </c>
      <c r="I2882">
        <v>54</v>
      </c>
      <c r="J2882" s="9">
        <v>37.645714285714291</v>
      </c>
      <c r="K2882">
        <v>54</v>
      </c>
      <c r="L2882" s="10">
        <v>0.30285714285714282</v>
      </c>
      <c r="M2882" s="2">
        <v>44630</v>
      </c>
      <c r="N2882" s="2" t="str">
        <f t="shared" ref="N2882:N2945" si="180">TEXT(M2882,"mmmm yyyy")</f>
        <v>March 2022</v>
      </c>
      <c r="O2882" s="2" t="str">
        <f t="shared" ref="O2882:O2945" si="181">TEXT(M2882,"yyyyy")</f>
        <v>2022</v>
      </c>
      <c r="P2882">
        <v>36</v>
      </c>
      <c r="Q2882" t="s">
        <v>94</v>
      </c>
      <c r="R2882" t="str">
        <f t="shared" si="178"/>
        <v xml:space="preserve">Frozen </v>
      </c>
      <c r="S2882" t="str">
        <f t="shared" si="179"/>
        <v>Ethnic</v>
      </c>
    </row>
    <row r="2883" spans="1:19" x14ac:dyDescent="0.3">
      <c r="A2883" t="s">
        <v>629</v>
      </c>
      <c r="B2883" t="s">
        <v>630</v>
      </c>
      <c r="C2883" t="s">
        <v>250</v>
      </c>
      <c r="D2883" s="1" t="s">
        <v>251</v>
      </c>
      <c r="E2883" t="s">
        <v>252</v>
      </c>
      <c r="F2883" t="s">
        <v>251</v>
      </c>
      <c r="G2883" t="s">
        <v>578</v>
      </c>
      <c r="H2883">
        <v>3</v>
      </c>
      <c r="I2883">
        <v>44</v>
      </c>
      <c r="J2883" s="9">
        <v>38.796521739130434</v>
      </c>
      <c r="K2883">
        <v>132</v>
      </c>
      <c r="L2883" s="10">
        <v>0.11826086956521738</v>
      </c>
      <c r="M2883" s="2">
        <v>44630</v>
      </c>
      <c r="N2883" s="2" t="str">
        <f t="shared" si="180"/>
        <v>March 2022</v>
      </c>
      <c r="O2883" s="2" t="str">
        <f t="shared" si="181"/>
        <v>2022</v>
      </c>
      <c r="P2883">
        <v>21</v>
      </c>
      <c r="Q2883" t="s">
        <v>324</v>
      </c>
      <c r="R2883" t="str">
        <f t="shared" ref="R2883:R2946" si="182">IF(Q2883="ADFF-AFB",$V$4,IF(Q2883="ADFF-AFS",$V$5,IF(Q2883="ADFF-AFV",$V$6,IF(Q2883="ADFF-FRZ",$V$7,$V$8))))</f>
        <v>Dry</v>
      </c>
      <c r="S2883" t="str">
        <f t="shared" ref="S2883:S2946" si="183">IF(D2883=$U$10,$V$10,IF(D2883=$U$11,$V$11,IF(D2883=$U$12,$V$12,IF(D2883=$U$13,$V$13,$V$14))))</f>
        <v>Ethnic</v>
      </c>
    </row>
    <row r="2884" spans="1:19" x14ac:dyDescent="0.3">
      <c r="A2884" t="s">
        <v>579</v>
      </c>
      <c r="B2884" t="s">
        <v>580</v>
      </c>
      <c r="C2884" t="s">
        <v>250</v>
      </c>
      <c r="D2884" s="1" t="s">
        <v>251</v>
      </c>
      <c r="E2884" t="s">
        <v>252</v>
      </c>
      <c r="F2884" t="s">
        <v>251</v>
      </c>
      <c r="G2884" t="s">
        <v>578</v>
      </c>
      <c r="H2884">
        <v>3</v>
      </c>
      <c r="I2884">
        <v>44</v>
      </c>
      <c r="J2884" s="9">
        <v>26.476521739130437</v>
      </c>
      <c r="K2884">
        <v>132</v>
      </c>
      <c r="L2884" s="10">
        <v>0.39826086956521733</v>
      </c>
      <c r="M2884" s="2">
        <v>44630</v>
      </c>
      <c r="N2884" s="2" t="str">
        <f t="shared" si="180"/>
        <v>March 2022</v>
      </c>
      <c r="O2884" s="2" t="str">
        <f t="shared" si="181"/>
        <v>2022</v>
      </c>
      <c r="P2884">
        <v>49</v>
      </c>
      <c r="Q2884" t="s">
        <v>244</v>
      </c>
      <c r="R2884" t="str">
        <f t="shared" si="182"/>
        <v>Dry</v>
      </c>
      <c r="S2884" t="str">
        <f t="shared" si="183"/>
        <v>Ethnic</v>
      </c>
    </row>
    <row r="2885" spans="1:19" x14ac:dyDescent="0.3">
      <c r="A2885" t="s">
        <v>589</v>
      </c>
      <c r="B2885" t="s">
        <v>590</v>
      </c>
      <c r="C2885" t="s">
        <v>22</v>
      </c>
      <c r="D2885" s="1" t="s">
        <v>23</v>
      </c>
      <c r="F2885" t="s">
        <v>23</v>
      </c>
      <c r="G2885" t="s">
        <v>593</v>
      </c>
      <c r="H2885">
        <v>15</v>
      </c>
      <c r="I2885">
        <v>42</v>
      </c>
      <c r="J2885" s="9">
        <v>36.840000000000003</v>
      </c>
      <c r="K2885">
        <v>630</v>
      </c>
      <c r="L2885" s="10">
        <v>0.12285714285714285</v>
      </c>
      <c r="M2885" s="2">
        <v>44630</v>
      </c>
      <c r="N2885" s="2" t="str">
        <f t="shared" si="180"/>
        <v>March 2022</v>
      </c>
      <c r="O2885" s="2" t="str">
        <f t="shared" si="181"/>
        <v>2022</v>
      </c>
      <c r="P2885">
        <v>18</v>
      </c>
      <c r="Q2885" t="s">
        <v>94</v>
      </c>
      <c r="R2885" t="str">
        <f t="shared" si="182"/>
        <v xml:space="preserve">Frozen </v>
      </c>
      <c r="S2885" t="str">
        <f t="shared" si="183"/>
        <v>Ethnic</v>
      </c>
    </row>
    <row r="2886" spans="1:19" x14ac:dyDescent="0.3">
      <c r="A2886" t="s">
        <v>589</v>
      </c>
      <c r="B2886" t="s">
        <v>590</v>
      </c>
      <c r="C2886" t="s">
        <v>477</v>
      </c>
      <c r="D2886" s="1" t="s">
        <v>478</v>
      </c>
      <c r="F2886" t="s">
        <v>478</v>
      </c>
      <c r="G2886" t="s">
        <v>593</v>
      </c>
      <c r="H2886">
        <v>5</v>
      </c>
      <c r="I2886">
        <v>54</v>
      </c>
      <c r="J2886" s="9">
        <v>37.645714285714284</v>
      </c>
      <c r="K2886">
        <v>270</v>
      </c>
      <c r="L2886" s="10">
        <v>0.30285714285714288</v>
      </c>
      <c r="M2886" s="2">
        <v>44630</v>
      </c>
      <c r="N2886" s="2" t="str">
        <f t="shared" si="180"/>
        <v>March 2022</v>
      </c>
      <c r="O2886" s="2" t="str">
        <f t="shared" si="181"/>
        <v>2022</v>
      </c>
      <c r="P2886">
        <v>36</v>
      </c>
      <c r="Q2886" t="s">
        <v>94</v>
      </c>
      <c r="R2886" t="str">
        <f t="shared" si="182"/>
        <v xml:space="preserve">Frozen </v>
      </c>
      <c r="S2886" t="str">
        <f t="shared" si="183"/>
        <v>Ethnic</v>
      </c>
    </row>
    <row r="2887" spans="1:19" x14ac:dyDescent="0.3">
      <c r="A2887" t="s">
        <v>589</v>
      </c>
      <c r="B2887" t="s">
        <v>590</v>
      </c>
      <c r="C2887" t="s">
        <v>275</v>
      </c>
      <c r="D2887" s="1" t="s">
        <v>276</v>
      </c>
      <c r="F2887" t="s">
        <v>276</v>
      </c>
      <c r="G2887" t="s">
        <v>593</v>
      </c>
      <c r="H2887">
        <v>22</v>
      </c>
      <c r="I2887">
        <v>48.000999999999998</v>
      </c>
      <c r="J2887" s="9">
        <v>37.303563636363634</v>
      </c>
      <c r="K2887">
        <v>1056.02</v>
      </c>
      <c r="L2887" s="10">
        <v>0.22285714285714289</v>
      </c>
      <c r="M2887" s="2">
        <v>44629</v>
      </c>
      <c r="N2887" s="2" t="str">
        <f t="shared" si="180"/>
        <v>March 2022</v>
      </c>
      <c r="O2887" s="2" t="str">
        <f t="shared" si="181"/>
        <v>2022</v>
      </c>
      <c r="P2887">
        <v>28</v>
      </c>
      <c r="Q2887" t="s">
        <v>94</v>
      </c>
      <c r="R2887" t="str">
        <f t="shared" si="182"/>
        <v xml:space="preserve">Frozen </v>
      </c>
      <c r="S2887" t="str">
        <f t="shared" si="183"/>
        <v>Ethnic</v>
      </c>
    </row>
    <row r="2888" spans="1:19" x14ac:dyDescent="0.3">
      <c r="A2888" t="s">
        <v>589</v>
      </c>
      <c r="B2888" t="s">
        <v>590</v>
      </c>
      <c r="C2888" t="s">
        <v>65</v>
      </c>
      <c r="D2888" s="1" t="s">
        <v>66</v>
      </c>
      <c r="E2888" t="s">
        <v>208</v>
      </c>
      <c r="F2888" t="s">
        <v>209</v>
      </c>
      <c r="G2888" t="s">
        <v>593</v>
      </c>
      <c r="H2888">
        <v>3</v>
      </c>
      <c r="I2888">
        <v>54.94</v>
      </c>
      <c r="J2888" s="9">
        <v>41.597428571428573</v>
      </c>
      <c r="K2888">
        <v>164.82</v>
      </c>
      <c r="L2888" s="10">
        <v>0.24285714285714285</v>
      </c>
      <c r="M2888" s="2">
        <v>44629</v>
      </c>
      <c r="N2888" s="2" t="str">
        <f t="shared" si="180"/>
        <v>March 2022</v>
      </c>
      <c r="O2888" s="2" t="str">
        <f t="shared" si="181"/>
        <v>2022</v>
      </c>
      <c r="P2888">
        <v>37</v>
      </c>
      <c r="Q2888" t="s">
        <v>94</v>
      </c>
      <c r="R2888" t="str">
        <f t="shared" si="182"/>
        <v xml:space="preserve">Frozen </v>
      </c>
      <c r="S2888" t="str">
        <f t="shared" si="183"/>
        <v xml:space="preserve">Mainstream </v>
      </c>
    </row>
    <row r="2889" spans="1:19" x14ac:dyDescent="0.3">
      <c r="A2889" t="s">
        <v>927</v>
      </c>
      <c r="B2889" t="s">
        <v>928</v>
      </c>
      <c r="C2889" t="s">
        <v>583</v>
      </c>
      <c r="D2889" s="1" t="s">
        <v>584</v>
      </c>
      <c r="F2889" t="s">
        <v>584</v>
      </c>
      <c r="G2889" t="s">
        <v>578</v>
      </c>
      <c r="H2889">
        <v>2</v>
      </c>
      <c r="I2889">
        <v>38.002000000000002</v>
      </c>
      <c r="J2889" s="9">
        <v>26.286086956521736</v>
      </c>
      <c r="K2889">
        <v>76</v>
      </c>
      <c r="L2889" s="10">
        <v>0.30826086956521742</v>
      </c>
      <c r="M2889" s="2">
        <v>44629</v>
      </c>
      <c r="N2889" s="2" t="str">
        <f t="shared" si="180"/>
        <v>March 2022</v>
      </c>
      <c r="O2889" s="2" t="str">
        <f t="shared" si="181"/>
        <v>2022</v>
      </c>
      <c r="P2889">
        <v>33</v>
      </c>
      <c r="Q2889" t="s">
        <v>324</v>
      </c>
      <c r="R2889" t="str">
        <f t="shared" si="182"/>
        <v>Dry</v>
      </c>
      <c r="S2889" t="str">
        <f t="shared" si="183"/>
        <v>Ethnic</v>
      </c>
    </row>
    <row r="2890" spans="1:19" x14ac:dyDescent="0.3">
      <c r="A2890" t="s">
        <v>585</v>
      </c>
      <c r="B2890" t="s">
        <v>586</v>
      </c>
      <c r="C2890" t="s">
        <v>583</v>
      </c>
      <c r="D2890" s="1" t="s">
        <v>584</v>
      </c>
      <c r="F2890" t="s">
        <v>584</v>
      </c>
      <c r="G2890" t="s">
        <v>578</v>
      </c>
      <c r="H2890">
        <v>10</v>
      </c>
      <c r="I2890">
        <v>38.002000000000002</v>
      </c>
      <c r="J2890" s="9">
        <v>25.907450434782607</v>
      </c>
      <c r="K2890">
        <v>380.02</v>
      </c>
      <c r="L2890" s="10">
        <v>0.31826086956521743</v>
      </c>
      <c r="M2890" s="2">
        <v>44629</v>
      </c>
      <c r="N2890" s="2" t="str">
        <f t="shared" si="180"/>
        <v>March 2022</v>
      </c>
      <c r="O2890" s="2" t="str">
        <f t="shared" si="181"/>
        <v>2022</v>
      </c>
      <c r="P2890">
        <v>34</v>
      </c>
      <c r="Q2890" t="s">
        <v>324</v>
      </c>
      <c r="R2890" t="str">
        <f t="shared" si="182"/>
        <v>Dry</v>
      </c>
      <c r="S2890" t="str">
        <f t="shared" si="183"/>
        <v>Ethnic</v>
      </c>
    </row>
    <row r="2891" spans="1:19" x14ac:dyDescent="0.3">
      <c r="A2891" t="s">
        <v>589</v>
      </c>
      <c r="B2891" t="s">
        <v>590</v>
      </c>
      <c r="C2891" t="s">
        <v>65</v>
      </c>
      <c r="D2891" s="1" t="s">
        <v>66</v>
      </c>
      <c r="E2891" t="s">
        <v>765</v>
      </c>
      <c r="F2891" t="s">
        <v>766</v>
      </c>
      <c r="G2891" t="s">
        <v>593</v>
      </c>
      <c r="H2891">
        <v>-3</v>
      </c>
      <c r="I2891">
        <v>54.94</v>
      </c>
      <c r="J2891" s="9">
        <v>41.597428571428573</v>
      </c>
      <c r="K2891">
        <v>-164.82</v>
      </c>
      <c r="L2891" s="10">
        <v>0.24285714285714285</v>
      </c>
      <c r="M2891" s="2">
        <v>44629</v>
      </c>
      <c r="N2891" s="2" t="str">
        <f t="shared" si="180"/>
        <v>March 2022</v>
      </c>
      <c r="O2891" s="2" t="str">
        <f t="shared" si="181"/>
        <v>2022</v>
      </c>
      <c r="P2891">
        <v>37</v>
      </c>
      <c r="Q2891" t="s">
        <v>94</v>
      </c>
      <c r="R2891" t="str">
        <f t="shared" si="182"/>
        <v xml:space="preserve">Frozen </v>
      </c>
      <c r="S2891" t="str">
        <f t="shared" si="183"/>
        <v xml:space="preserve">Mainstream </v>
      </c>
    </row>
    <row r="2892" spans="1:19" x14ac:dyDescent="0.3">
      <c r="A2892" t="s">
        <v>589</v>
      </c>
      <c r="B2892" t="s">
        <v>590</v>
      </c>
      <c r="C2892" t="s">
        <v>65</v>
      </c>
      <c r="D2892" s="1" t="s">
        <v>66</v>
      </c>
      <c r="E2892" t="s">
        <v>765</v>
      </c>
      <c r="F2892" t="s">
        <v>766</v>
      </c>
      <c r="G2892" t="s">
        <v>593</v>
      </c>
      <c r="H2892">
        <v>3</v>
      </c>
      <c r="I2892">
        <v>54.94</v>
      </c>
      <c r="J2892" s="9">
        <v>41.597428571428573</v>
      </c>
      <c r="K2892">
        <v>164.82</v>
      </c>
      <c r="L2892" s="10">
        <v>0.24285714285714285</v>
      </c>
      <c r="M2892" s="2">
        <v>44629</v>
      </c>
      <c r="N2892" s="2" t="str">
        <f t="shared" si="180"/>
        <v>March 2022</v>
      </c>
      <c r="O2892" s="2" t="str">
        <f t="shared" si="181"/>
        <v>2022</v>
      </c>
      <c r="P2892">
        <v>37</v>
      </c>
      <c r="Q2892" t="s">
        <v>94</v>
      </c>
      <c r="R2892" t="str">
        <f t="shared" si="182"/>
        <v xml:space="preserve">Frozen </v>
      </c>
      <c r="S2892" t="str">
        <f t="shared" si="183"/>
        <v xml:space="preserve">Mainstream </v>
      </c>
    </row>
    <row r="2893" spans="1:19" x14ac:dyDescent="0.3">
      <c r="A2893" t="s">
        <v>589</v>
      </c>
      <c r="B2893" t="s">
        <v>590</v>
      </c>
      <c r="C2893" t="s">
        <v>619</v>
      </c>
      <c r="D2893" s="1" t="s">
        <v>620</v>
      </c>
      <c r="F2893" t="s">
        <v>620</v>
      </c>
      <c r="G2893" t="s">
        <v>593</v>
      </c>
      <c r="H2893">
        <v>5</v>
      </c>
      <c r="I2893">
        <v>48.000999999999998</v>
      </c>
      <c r="J2893" s="9">
        <v>37.304411428571427</v>
      </c>
      <c r="K2893">
        <v>240.01</v>
      </c>
      <c r="L2893" s="10">
        <v>0.22285714285714292</v>
      </c>
      <c r="M2893" s="2">
        <v>44628</v>
      </c>
      <c r="N2893" s="2" t="str">
        <f t="shared" si="180"/>
        <v>March 2022</v>
      </c>
      <c r="O2893" s="2" t="str">
        <f t="shared" si="181"/>
        <v>2022</v>
      </c>
      <c r="P2893">
        <v>28</v>
      </c>
      <c r="Q2893" t="s">
        <v>94</v>
      </c>
      <c r="R2893" t="str">
        <f t="shared" si="182"/>
        <v xml:space="preserve">Frozen </v>
      </c>
      <c r="S2893" t="str">
        <f t="shared" si="183"/>
        <v>Ethnic</v>
      </c>
    </row>
    <row r="2894" spans="1:19" x14ac:dyDescent="0.3">
      <c r="A2894" t="s">
        <v>589</v>
      </c>
      <c r="B2894" t="s">
        <v>590</v>
      </c>
      <c r="C2894" t="s">
        <v>14</v>
      </c>
      <c r="D2894" s="1" t="s">
        <v>15</v>
      </c>
      <c r="F2894" t="s">
        <v>15</v>
      </c>
      <c r="G2894" t="s">
        <v>593</v>
      </c>
      <c r="H2894">
        <v>5</v>
      </c>
      <c r="I2894">
        <v>48.000999999999998</v>
      </c>
      <c r="J2894" s="9">
        <v>37.304411428571427</v>
      </c>
      <c r="K2894">
        <v>240.01</v>
      </c>
      <c r="L2894" s="10">
        <v>0.22285714285714292</v>
      </c>
      <c r="M2894" s="2">
        <v>44628</v>
      </c>
      <c r="N2894" s="2" t="str">
        <f t="shared" si="180"/>
        <v>March 2022</v>
      </c>
      <c r="O2894" s="2" t="str">
        <f t="shared" si="181"/>
        <v>2022</v>
      </c>
      <c r="P2894">
        <v>28</v>
      </c>
      <c r="Q2894" t="s">
        <v>94</v>
      </c>
      <c r="R2894" t="str">
        <f t="shared" si="182"/>
        <v xml:space="preserve">Frozen </v>
      </c>
      <c r="S2894" t="str">
        <f t="shared" si="183"/>
        <v>Ethnic</v>
      </c>
    </row>
    <row r="2895" spans="1:19" x14ac:dyDescent="0.3">
      <c r="A2895" t="s">
        <v>589</v>
      </c>
      <c r="B2895" t="s">
        <v>590</v>
      </c>
      <c r="C2895" t="s">
        <v>481</v>
      </c>
      <c r="D2895" s="1" t="s">
        <v>482</v>
      </c>
      <c r="F2895" t="s">
        <v>482</v>
      </c>
      <c r="G2895" t="s">
        <v>593</v>
      </c>
      <c r="H2895">
        <v>5</v>
      </c>
      <c r="I2895">
        <v>48.000999999999998</v>
      </c>
      <c r="J2895" s="9">
        <v>37.304411428571427</v>
      </c>
      <c r="K2895">
        <v>240.01</v>
      </c>
      <c r="L2895" s="10">
        <v>0.22285714285714292</v>
      </c>
      <c r="M2895" s="2">
        <v>44628</v>
      </c>
      <c r="N2895" s="2" t="str">
        <f t="shared" si="180"/>
        <v>March 2022</v>
      </c>
      <c r="O2895" s="2" t="str">
        <f t="shared" si="181"/>
        <v>2022</v>
      </c>
      <c r="P2895">
        <v>28</v>
      </c>
      <c r="Q2895" t="s">
        <v>94</v>
      </c>
      <c r="R2895" t="str">
        <f t="shared" si="182"/>
        <v xml:space="preserve">Frozen </v>
      </c>
      <c r="S2895" t="str">
        <f t="shared" si="183"/>
        <v>Ethnic</v>
      </c>
    </row>
    <row r="2896" spans="1:19" x14ac:dyDescent="0.3">
      <c r="A2896" t="s">
        <v>589</v>
      </c>
      <c r="B2896" t="s">
        <v>590</v>
      </c>
      <c r="C2896" t="s">
        <v>65</v>
      </c>
      <c r="D2896" s="1" t="s">
        <v>66</v>
      </c>
      <c r="E2896" t="s">
        <v>175</v>
      </c>
      <c r="F2896" t="s">
        <v>176</v>
      </c>
      <c r="G2896" t="s">
        <v>593</v>
      </c>
      <c r="H2896">
        <v>2</v>
      </c>
      <c r="I2896">
        <v>48.6</v>
      </c>
      <c r="J2896" s="9">
        <v>40.685142857142864</v>
      </c>
      <c r="K2896">
        <v>97.2</v>
      </c>
      <c r="L2896" s="10">
        <v>0.16285714285714281</v>
      </c>
      <c r="M2896" s="2">
        <v>44628</v>
      </c>
      <c r="N2896" s="2" t="str">
        <f t="shared" si="180"/>
        <v>March 2022</v>
      </c>
      <c r="O2896" s="2" t="str">
        <f t="shared" si="181"/>
        <v>2022</v>
      </c>
      <c r="P2896">
        <v>29</v>
      </c>
      <c r="Q2896" t="s">
        <v>94</v>
      </c>
      <c r="R2896" t="str">
        <f t="shared" si="182"/>
        <v xml:space="preserve">Frozen </v>
      </c>
      <c r="S2896" t="str">
        <f t="shared" si="183"/>
        <v xml:space="preserve">Mainstream </v>
      </c>
    </row>
    <row r="2897" spans="1:19" x14ac:dyDescent="0.3">
      <c r="A2897" t="s">
        <v>589</v>
      </c>
      <c r="B2897" t="s">
        <v>590</v>
      </c>
      <c r="C2897" t="s">
        <v>65</v>
      </c>
      <c r="D2897" s="1" t="s">
        <v>66</v>
      </c>
      <c r="E2897" t="s">
        <v>765</v>
      </c>
      <c r="F2897" t="s">
        <v>766</v>
      </c>
      <c r="G2897" t="s">
        <v>593</v>
      </c>
      <c r="H2897">
        <v>3</v>
      </c>
      <c r="I2897">
        <v>54.94</v>
      </c>
      <c r="J2897" s="9">
        <v>41.597428571428573</v>
      </c>
      <c r="K2897">
        <v>164.82</v>
      </c>
      <c r="L2897" s="10">
        <v>0.24285714285714285</v>
      </c>
      <c r="M2897" s="2">
        <v>44628</v>
      </c>
      <c r="N2897" s="2" t="str">
        <f t="shared" si="180"/>
        <v>March 2022</v>
      </c>
      <c r="O2897" s="2" t="str">
        <f t="shared" si="181"/>
        <v>2022</v>
      </c>
      <c r="P2897">
        <v>37</v>
      </c>
      <c r="Q2897" t="s">
        <v>94</v>
      </c>
      <c r="R2897" t="str">
        <f t="shared" si="182"/>
        <v xml:space="preserve">Frozen </v>
      </c>
      <c r="S2897" t="str">
        <f t="shared" si="183"/>
        <v xml:space="preserve">Mainstream </v>
      </c>
    </row>
    <row r="2898" spans="1:19" x14ac:dyDescent="0.3">
      <c r="A2898" t="s">
        <v>589</v>
      </c>
      <c r="B2898" t="s">
        <v>590</v>
      </c>
      <c r="C2898" t="s">
        <v>14</v>
      </c>
      <c r="D2898" s="1" t="s">
        <v>15</v>
      </c>
      <c r="F2898" t="s">
        <v>15</v>
      </c>
      <c r="G2898" t="s">
        <v>593</v>
      </c>
      <c r="H2898">
        <v>10</v>
      </c>
      <c r="I2898">
        <v>54</v>
      </c>
      <c r="J2898" s="9">
        <v>37.645714285714284</v>
      </c>
      <c r="K2898">
        <v>540</v>
      </c>
      <c r="L2898" s="10">
        <v>0.30285714285714288</v>
      </c>
      <c r="M2898" s="2">
        <v>44627</v>
      </c>
      <c r="N2898" s="2" t="str">
        <f t="shared" si="180"/>
        <v>March 2022</v>
      </c>
      <c r="O2898" s="2" t="str">
        <f t="shared" si="181"/>
        <v>2022</v>
      </c>
      <c r="P2898">
        <v>36</v>
      </c>
      <c r="Q2898" t="s">
        <v>94</v>
      </c>
      <c r="R2898" t="str">
        <f t="shared" si="182"/>
        <v xml:space="preserve">Frozen </v>
      </c>
      <c r="S2898" t="str">
        <f t="shared" si="183"/>
        <v>Ethnic</v>
      </c>
    </row>
    <row r="2899" spans="1:19" x14ac:dyDescent="0.3">
      <c r="A2899" t="s">
        <v>589</v>
      </c>
      <c r="B2899" t="s">
        <v>590</v>
      </c>
      <c r="C2899" t="s">
        <v>14</v>
      </c>
      <c r="D2899" s="1" t="s">
        <v>15</v>
      </c>
      <c r="F2899" t="s">
        <v>15</v>
      </c>
      <c r="G2899" t="s">
        <v>593</v>
      </c>
      <c r="H2899">
        <v>-10</v>
      </c>
      <c r="I2899">
        <v>54</v>
      </c>
      <c r="J2899" s="9">
        <v>37.645714285714284</v>
      </c>
      <c r="K2899">
        <v>-540</v>
      </c>
      <c r="L2899" s="10">
        <v>0.30285714285714288</v>
      </c>
      <c r="M2899" s="2">
        <v>44627</v>
      </c>
      <c r="N2899" s="2" t="str">
        <f t="shared" si="180"/>
        <v>March 2022</v>
      </c>
      <c r="O2899" s="2" t="str">
        <f t="shared" si="181"/>
        <v>2022</v>
      </c>
      <c r="P2899">
        <v>36</v>
      </c>
      <c r="Q2899" t="s">
        <v>94</v>
      </c>
      <c r="R2899" t="str">
        <f t="shared" si="182"/>
        <v xml:space="preserve">Frozen </v>
      </c>
      <c r="S2899" t="str">
        <f t="shared" si="183"/>
        <v>Ethnic</v>
      </c>
    </row>
    <row r="2900" spans="1:19" x14ac:dyDescent="0.3">
      <c r="A2900" t="s">
        <v>589</v>
      </c>
      <c r="B2900" t="s">
        <v>590</v>
      </c>
      <c r="C2900" t="s">
        <v>55</v>
      </c>
      <c r="D2900" s="1" t="s">
        <v>56</v>
      </c>
      <c r="F2900" t="s">
        <v>56</v>
      </c>
      <c r="G2900" t="s">
        <v>593</v>
      </c>
      <c r="H2900">
        <v>5</v>
      </c>
      <c r="I2900">
        <v>48.000999999999998</v>
      </c>
      <c r="J2900" s="9">
        <v>37.304411428571427</v>
      </c>
      <c r="K2900">
        <v>240.01</v>
      </c>
      <c r="L2900" s="10">
        <v>0.22285714285714292</v>
      </c>
      <c r="M2900" s="2">
        <v>44627</v>
      </c>
      <c r="N2900" s="2" t="str">
        <f t="shared" si="180"/>
        <v>March 2022</v>
      </c>
      <c r="O2900" s="2" t="str">
        <f t="shared" si="181"/>
        <v>2022</v>
      </c>
      <c r="P2900">
        <v>28</v>
      </c>
      <c r="Q2900" t="s">
        <v>94</v>
      </c>
      <c r="R2900" t="str">
        <f t="shared" si="182"/>
        <v xml:space="preserve">Frozen </v>
      </c>
      <c r="S2900" t="str">
        <f t="shared" si="183"/>
        <v>Ethnic</v>
      </c>
    </row>
    <row r="2901" spans="1:19" x14ac:dyDescent="0.3">
      <c r="A2901" t="s">
        <v>589</v>
      </c>
      <c r="B2901" t="s">
        <v>590</v>
      </c>
      <c r="C2901" t="s">
        <v>43</v>
      </c>
      <c r="D2901" s="1" t="s">
        <v>44</v>
      </c>
      <c r="F2901" t="s">
        <v>44</v>
      </c>
      <c r="G2901" t="s">
        <v>593</v>
      </c>
      <c r="H2901">
        <v>2</v>
      </c>
      <c r="I2901">
        <v>54</v>
      </c>
      <c r="J2901" s="9">
        <v>37.645714285714291</v>
      </c>
      <c r="K2901">
        <v>108</v>
      </c>
      <c r="L2901" s="10">
        <v>0.30285714285714282</v>
      </c>
      <c r="M2901" s="2">
        <v>44627</v>
      </c>
      <c r="N2901" s="2" t="str">
        <f t="shared" si="180"/>
        <v>March 2022</v>
      </c>
      <c r="O2901" s="2" t="str">
        <f t="shared" si="181"/>
        <v>2022</v>
      </c>
      <c r="P2901">
        <v>36</v>
      </c>
      <c r="Q2901" t="s">
        <v>94</v>
      </c>
      <c r="R2901" t="str">
        <f t="shared" si="182"/>
        <v xml:space="preserve">Frozen </v>
      </c>
      <c r="S2901" t="str">
        <f t="shared" si="183"/>
        <v>Ethnic</v>
      </c>
    </row>
    <row r="2902" spans="1:19" x14ac:dyDescent="0.3">
      <c r="A2902" t="s">
        <v>589</v>
      </c>
      <c r="B2902" t="s">
        <v>590</v>
      </c>
      <c r="C2902" t="s">
        <v>479</v>
      </c>
      <c r="D2902" s="1" t="s">
        <v>480</v>
      </c>
      <c r="F2902" t="s">
        <v>480</v>
      </c>
      <c r="G2902" t="s">
        <v>593</v>
      </c>
      <c r="H2902">
        <v>1</v>
      </c>
      <c r="I2902">
        <v>54</v>
      </c>
      <c r="J2902" s="9">
        <v>37.645714285714291</v>
      </c>
      <c r="K2902">
        <v>54</v>
      </c>
      <c r="L2902" s="10">
        <v>0.30285714285714282</v>
      </c>
      <c r="M2902" s="2">
        <v>44627</v>
      </c>
      <c r="N2902" s="2" t="str">
        <f t="shared" si="180"/>
        <v>March 2022</v>
      </c>
      <c r="O2902" s="2" t="str">
        <f t="shared" si="181"/>
        <v>2022</v>
      </c>
      <c r="P2902">
        <v>36</v>
      </c>
      <c r="Q2902" t="s">
        <v>94</v>
      </c>
      <c r="R2902" t="str">
        <f t="shared" si="182"/>
        <v xml:space="preserve">Frozen </v>
      </c>
      <c r="S2902" t="str">
        <f t="shared" si="183"/>
        <v>Ethnic</v>
      </c>
    </row>
    <row r="2903" spans="1:19" x14ac:dyDescent="0.3">
      <c r="A2903" t="s">
        <v>589</v>
      </c>
      <c r="B2903" t="s">
        <v>590</v>
      </c>
      <c r="C2903" t="s">
        <v>362</v>
      </c>
      <c r="D2903" s="1" t="s">
        <v>363</v>
      </c>
      <c r="F2903" t="s">
        <v>363</v>
      </c>
      <c r="G2903" t="s">
        <v>593</v>
      </c>
      <c r="H2903">
        <v>5</v>
      </c>
      <c r="I2903">
        <v>48.000999999999998</v>
      </c>
      <c r="J2903" s="9">
        <v>37.304411428571427</v>
      </c>
      <c r="K2903">
        <v>240.01</v>
      </c>
      <c r="L2903" s="10">
        <v>0.22285714285714292</v>
      </c>
      <c r="M2903" s="2">
        <v>44625</v>
      </c>
      <c r="N2903" s="2" t="str">
        <f t="shared" si="180"/>
        <v>March 2022</v>
      </c>
      <c r="O2903" s="2" t="str">
        <f t="shared" si="181"/>
        <v>2022</v>
      </c>
      <c r="P2903">
        <v>28</v>
      </c>
      <c r="Q2903" t="s">
        <v>94</v>
      </c>
      <c r="R2903" t="str">
        <f t="shared" si="182"/>
        <v xml:space="preserve">Frozen </v>
      </c>
      <c r="S2903" t="str">
        <f t="shared" si="183"/>
        <v>Ethnic</v>
      </c>
    </row>
    <row r="2904" spans="1:19" x14ac:dyDescent="0.3">
      <c r="A2904" t="s">
        <v>589</v>
      </c>
      <c r="B2904" t="s">
        <v>590</v>
      </c>
      <c r="C2904" t="s">
        <v>416</v>
      </c>
      <c r="D2904" s="1" t="s">
        <v>417</v>
      </c>
      <c r="F2904" t="s">
        <v>417</v>
      </c>
      <c r="G2904" t="s">
        <v>593</v>
      </c>
      <c r="H2904">
        <v>2</v>
      </c>
      <c r="I2904">
        <v>48.000999999999998</v>
      </c>
      <c r="J2904" s="9">
        <v>37.302857142857142</v>
      </c>
      <c r="K2904">
        <v>96</v>
      </c>
      <c r="L2904" s="10">
        <v>0.22285714285714286</v>
      </c>
      <c r="M2904" s="2">
        <v>44625</v>
      </c>
      <c r="N2904" s="2" t="str">
        <f t="shared" si="180"/>
        <v>March 2022</v>
      </c>
      <c r="O2904" s="2" t="str">
        <f t="shared" si="181"/>
        <v>2022</v>
      </c>
      <c r="P2904">
        <v>28</v>
      </c>
      <c r="Q2904" t="s">
        <v>94</v>
      </c>
      <c r="R2904" t="str">
        <f t="shared" si="182"/>
        <v xml:space="preserve">Frozen </v>
      </c>
      <c r="S2904" t="str">
        <f t="shared" si="183"/>
        <v>Ethnic</v>
      </c>
    </row>
    <row r="2905" spans="1:19" x14ac:dyDescent="0.3">
      <c r="A2905" t="s">
        <v>589</v>
      </c>
      <c r="B2905" t="s">
        <v>590</v>
      </c>
      <c r="C2905" t="s">
        <v>633</v>
      </c>
      <c r="D2905" s="1" t="s">
        <v>634</v>
      </c>
      <c r="F2905" t="s">
        <v>634</v>
      </c>
      <c r="G2905" t="s">
        <v>593</v>
      </c>
      <c r="H2905">
        <v>2</v>
      </c>
      <c r="I2905">
        <v>54</v>
      </c>
      <c r="J2905" s="9">
        <v>37.645714285714291</v>
      </c>
      <c r="K2905">
        <v>108</v>
      </c>
      <c r="L2905" s="10">
        <v>0.30285714285714282</v>
      </c>
      <c r="M2905" s="2">
        <v>44625</v>
      </c>
      <c r="N2905" s="2" t="str">
        <f t="shared" si="180"/>
        <v>March 2022</v>
      </c>
      <c r="O2905" s="2" t="str">
        <f t="shared" si="181"/>
        <v>2022</v>
      </c>
      <c r="P2905">
        <v>36</v>
      </c>
      <c r="Q2905" t="s">
        <v>94</v>
      </c>
      <c r="R2905" t="str">
        <f t="shared" si="182"/>
        <v xml:space="preserve">Frozen </v>
      </c>
      <c r="S2905" t="str">
        <f t="shared" si="183"/>
        <v>Ethnic</v>
      </c>
    </row>
    <row r="2906" spans="1:19" x14ac:dyDescent="0.3">
      <c r="A2906" t="s">
        <v>589</v>
      </c>
      <c r="B2906" t="s">
        <v>590</v>
      </c>
      <c r="C2906" t="s">
        <v>917</v>
      </c>
      <c r="D2906" s="1" t="s">
        <v>918</v>
      </c>
      <c r="F2906" t="s">
        <v>918</v>
      </c>
      <c r="G2906" t="s">
        <v>593</v>
      </c>
      <c r="H2906">
        <v>2</v>
      </c>
      <c r="I2906">
        <v>54</v>
      </c>
      <c r="J2906" s="9">
        <v>37.645714285714291</v>
      </c>
      <c r="K2906">
        <v>108</v>
      </c>
      <c r="L2906" s="10">
        <v>0.30285714285714282</v>
      </c>
      <c r="M2906" s="2">
        <v>44625</v>
      </c>
      <c r="N2906" s="2" t="str">
        <f t="shared" si="180"/>
        <v>March 2022</v>
      </c>
      <c r="O2906" s="2" t="str">
        <f t="shared" si="181"/>
        <v>2022</v>
      </c>
      <c r="P2906">
        <v>36</v>
      </c>
      <c r="Q2906" t="s">
        <v>94</v>
      </c>
      <c r="R2906" t="str">
        <f t="shared" si="182"/>
        <v xml:space="preserve">Frozen </v>
      </c>
      <c r="S2906" t="str">
        <f t="shared" si="183"/>
        <v>Ethnic</v>
      </c>
    </row>
    <row r="2907" spans="1:19" x14ac:dyDescent="0.3">
      <c r="A2907" t="s">
        <v>589</v>
      </c>
      <c r="B2907" t="s">
        <v>590</v>
      </c>
      <c r="C2907" t="s">
        <v>65</v>
      </c>
      <c r="D2907" s="1" t="s">
        <v>66</v>
      </c>
      <c r="E2907" t="s">
        <v>197</v>
      </c>
      <c r="F2907" t="s">
        <v>198</v>
      </c>
      <c r="G2907" t="s">
        <v>593</v>
      </c>
      <c r="H2907">
        <v>2</v>
      </c>
      <c r="I2907">
        <v>48.6</v>
      </c>
      <c r="J2907" s="9">
        <v>40.685142857142864</v>
      </c>
      <c r="K2907">
        <v>97.2</v>
      </c>
      <c r="L2907" s="10">
        <v>0.16285714285714281</v>
      </c>
      <c r="M2907" s="2">
        <v>44625</v>
      </c>
      <c r="N2907" s="2" t="str">
        <f t="shared" si="180"/>
        <v>March 2022</v>
      </c>
      <c r="O2907" s="2" t="str">
        <f t="shared" si="181"/>
        <v>2022</v>
      </c>
      <c r="P2907">
        <v>29</v>
      </c>
      <c r="Q2907" t="s">
        <v>94</v>
      </c>
      <c r="R2907" t="str">
        <f t="shared" si="182"/>
        <v xml:space="preserve">Frozen </v>
      </c>
      <c r="S2907" t="str">
        <f t="shared" si="183"/>
        <v xml:space="preserve">Mainstream </v>
      </c>
    </row>
    <row r="2908" spans="1:19" x14ac:dyDescent="0.3">
      <c r="A2908" t="s">
        <v>589</v>
      </c>
      <c r="B2908" t="s">
        <v>590</v>
      </c>
      <c r="C2908" t="s">
        <v>613</v>
      </c>
      <c r="D2908" s="1" t="s">
        <v>614</v>
      </c>
      <c r="F2908" t="s">
        <v>614</v>
      </c>
      <c r="G2908" t="s">
        <v>593</v>
      </c>
      <c r="H2908">
        <v>2</v>
      </c>
      <c r="I2908">
        <v>54</v>
      </c>
      <c r="J2908" s="9">
        <v>37.645714285714291</v>
      </c>
      <c r="K2908">
        <v>108</v>
      </c>
      <c r="L2908" s="10">
        <v>0.30285714285714282</v>
      </c>
      <c r="M2908" s="2">
        <v>44625</v>
      </c>
      <c r="N2908" s="2" t="str">
        <f t="shared" si="180"/>
        <v>March 2022</v>
      </c>
      <c r="O2908" s="2" t="str">
        <f t="shared" si="181"/>
        <v>2022</v>
      </c>
      <c r="P2908">
        <v>36</v>
      </c>
      <c r="Q2908" t="s">
        <v>94</v>
      </c>
      <c r="R2908" t="str">
        <f t="shared" si="182"/>
        <v xml:space="preserve">Frozen </v>
      </c>
      <c r="S2908" t="str">
        <f t="shared" si="183"/>
        <v>Ethnic</v>
      </c>
    </row>
    <row r="2909" spans="1:19" x14ac:dyDescent="0.3">
      <c r="A2909" t="s">
        <v>589</v>
      </c>
      <c r="B2909" t="s">
        <v>590</v>
      </c>
      <c r="C2909" t="s">
        <v>603</v>
      </c>
      <c r="D2909" s="1" t="s">
        <v>604</v>
      </c>
      <c r="F2909" t="s">
        <v>604</v>
      </c>
      <c r="G2909" t="s">
        <v>593</v>
      </c>
      <c r="H2909">
        <v>2</v>
      </c>
      <c r="I2909">
        <v>54</v>
      </c>
      <c r="J2909" s="9">
        <v>37.645714285714291</v>
      </c>
      <c r="K2909">
        <v>108</v>
      </c>
      <c r="L2909" s="10">
        <v>0.30285714285714282</v>
      </c>
      <c r="M2909" s="2">
        <v>44625</v>
      </c>
      <c r="N2909" s="2" t="str">
        <f t="shared" si="180"/>
        <v>March 2022</v>
      </c>
      <c r="O2909" s="2" t="str">
        <f t="shared" si="181"/>
        <v>2022</v>
      </c>
      <c r="P2909">
        <v>36</v>
      </c>
      <c r="Q2909" t="s">
        <v>94</v>
      </c>
      <c r="R2909" t="str">
        <f t="shared" si="182"/>
        <v xml:space="preserve">Frozen </v>
      </c>
      <c r="S2909" t="str">
        <f t="shared" si="183"/>
        <v>Ethnic</v>
      </c>
    </row>
    <row r="2910" spans="1:19" x14ac:dyDescent="0.3">
      <c r="A2910" t="s">
        <v>589</v>
      </c>
      <c r="B2910" t="s">
        <v>590</v>
      </c>
      <c r="C2910" t="s">
        <v>605</v>
      </c>
      <c r="D2910" s="1" t="s">
        <v>606</v>
      </c>
      <c r="F2910" t="s">
        <v>606</v>
      </c>
      <c r="G2910" t="s">
        <v>593</v>
      </c>
      <c r="H2910">
        <v>5</v>
      </c>
      <c r="I2910">
        <v>48.000999999999998</v>
      </c>
      <c r="J2910" s="9">
        <v>37.304411428571427</v>
      </c>
      <c r="K2910">
        <v>240.01</v>
      </c>
      <c r="L2910" s="10">
        <v>0.22285714285714292</v>
      </c>
      <c r="M2910" s="2">
        <v>44625</v>
      </c>
      <c r="N2910" s="2" t="str">
        <f t="shared" si="180"/>
        <v>March 2022</v>
      </c>
      <c r="O2910" s="2" t="str">
        <f t="shared" si="181"/>
        <v>2022</v>
      </c>
      <c r="P2910">
        <v>28</v>
      </c>
      <c r="Q2910" t="s">
        <v>94</v>
      </c>
      <c r="R2910" t="str">
        <f t="shared" si="182"/>
        <v xml:space="preserve">Frozen </v>
      </c>
      <c r="S2910" t="str">
        <f t="shared" si="183"/>
        <v>Ethnic</v>
      </c>
    </row>
    <row r="2911" spans="1:19" x14ac:dyDescent="0.3">
      <c r="A2911" t="s">
        <v>589</v>
      </c>
      <c r="B2911" t="s">
        <v>590</v>
      </c>
      <c r="C2911" t="s">
        <v>873</v>
      </c>
      <c r="D2911" s="1" t="s">
        <v>874</v>
      </c>
      <c r="F2911" t="s">
        <v>874</v>
      </c>
      <c r="G2911" t="s">
        <v>593</v>
      </c>
      <c r="H2911">
        <v>1</v>
      </c>
      <c r="I2911">
        <v>54</v>
      </c>
      <c r="J2911" s="9">
        <v>37.645714285714291</v>
      </c>
      <c r="K2911">
        <v>54</v>
      </c>
      <c r="L2911" s="10">
        <v>0.30285714285714282</v>
      </c>
      <c r="M2911" s="2">
        <v>44625</v>
      </c>
      <c r="N2911" s="2" t="str">
        <f t="shared" si="180"/>
        <v>March 2022</v>
      </c>
      <c r="O2911" s="2" t="str">
        <f t="shared" si="181"/>
        <v>2022</v>
      </c>
      <c r="P2911">
        <v>36</v>
      </c>
      <c r="Q2911" t="s">
        <v>94</v>
      </c>
      <c r="R2911" t="str">
        <f t="shared" si="182"/>
        <v xml:space="preserve">Frozen </v>
      </c>
      <c r="S2911" t="str">
        <f t="shared" si="183"/>
        <v>Ethnic</v>
      </c>
    </row>
    <row r="2912" spans="1:19" x14ac:dyDescent="0.3">
      <c r="A2912" t="s">
        <v>589</v>
      </c>
      <c r="B2912" t="s">
        <v>590</v>
      </c>
      <c r="C2912" t="s">
        <v>100</v>
      </c>
      <c r="D2912" s="1" t="s">
        <v>101</v>
      </c>
      <c r="E2912" t="s">
        <v>186</v>
      </c>
      <c r="F2912" t="s">
        <v>187</v>
      </c>
      <c r="G2912" t="s">
        <v>593</v>
      </c>
      <c r="H2912">
        <v>18</v>
      </c>
      <c r="I2912">
        <v>47.2</v>
      </c>
      <c r="J2912" s="9">
        <v>45.177142857142854</v>
      </c>
      <c r="K2912">
        <v>849.6</v>
      </c>
      <c r="L2912" s="10">
        <v>4.2857142857142844E-2</v>
      </c>
      <c r="M2912" s="2">
        <v>44624</v>
      </c>
      <c r="N2912" s="2" t="str">
        <f t="shared" si="180"/>
        <v>March 2022</v>
      </c>
      <c r="O2912" s="2" t="str">
        <f t="shared" si="181"/>
        <v>2022</v>
      </c>
      <c r="P2912">
        <v>30</v>
      </c>
      <c r="Q2912" t="s">
        <v>94</v>
      </c>
      <c r="R2912" t="str">
        <f t="shared" si="182"/>
        <v xml:space="preserve">Frozen </v>
      </c>
      <c r="S2912" t="str">
        <f t="shared" si="183"/>
        <v>Ethnic</v>
      </c>
    </row>
    <row r="2913" spans="1:19" x14ac:dyDescent="0.3">
      <c r="A2913" t="s">
        <v>589</v>
      </c>
      <c r="B2913" t="s">
        <v>590</v>
      </c>
      <c r="C2913" t="s">
        <v>601</v>
      </c>
      <c r="D2913" s="1" t="s">
        <v>602</v>
      </c>
      <c r="F2913" t="s">
        <v>602</v>
      </c>
      <c r="G2913" t="s">
        <v>593</v>
      </c>
      <c r="H2913">
        <v>5</v>
      </c>
      <c r="I2913">
        <v>45.283999999999999</v>
      </c>
      <c r="J2913" s="9">
        <v>35.644977142857144</v>
      </c>
      <c r="K2913">
        <v>226.42</v>
      </c>
      <c r="L2913" s="10">
        <v>0.21285714285714288</v>
      </c>
      <c r="M2913" s="2">
        <v>44624</v>
      </c>
      <c r="N2913" s="2" t="str">
        <f t="shared" si="180"/>
        <v>March 2022</v>
      </c>
      <c r="O2913" s="2" t="str">
        <f t="shared" si="181"/>
        <v>2022</v>
      </c>
      <c r="P2913">
        <v>27</v>
      </c>
      <c r="Q2913" t="s">
        <v>94</v>
      </c>
      <c r="R2913" t="str">
        <f t="shared" si="182"/>
        <v xml:space="preserve">Frozen </v>
      </c>
      <c r="S2913" t="str">
        <f t="shared" si="183"/>
        <v>Ethnic</v>
      </c>
    </row>
    <row r="2914" spans="1:19" x14ac:dyDescent="0.3">
      <c r="A2914" t="s">
        <v>589</v>
      </c>
      <c r="B2914" t="s">
        <v>590</v>
      </c>
      <c r="C2914" t="s">
        <v>599</v>
      </c>
      <c r="D2914" s="1" t="s">
        <v>600</v>
      </c>
      <c r="F2914" t="s">
        <v>600</v>
      </c>
      <c r="G2914" t="s">
        <v>593</v>
      </c>
      <c r="H2914">
        <v>5</v>
      </c>
      <c r="I2914">
        <v>48.000999999999998</v>
      </c>
      <c r="J2914" s="9">
        <v>35.864351428571425</v>
      </c>
      <c r="K2914">
        <v>240.01</v>
      </c>
      <c r="L2914" s="10">
        <v>0.25285714285714284</v>
      </c>
      <c r="M2914" s="2">
        <v>44624</v>
      </c>
      <c r="N2914" s="2" t="str">
        <f t="shared" si="180"/>
        <v>March 2022</v>
      </c>
      <c r="O2914" s="2" t="str">
        <f t="shared" si="181"/>
        <v>2022</v>
      </c>
      <c r="P2914">
        <v>31</v>
      </c>
      <c r="Q2914" t="s">
        <v>94</v>
      </c>
      <c r="R2914" t="str">
        <f t="shared" si="182"/>
        <v xml:space="preserve">Frozen </v>
      </c>
      <c r="S2914" t="str">
        <f t="shared" si="183"/>
        <v>Ethnic</v>
      </c>
    </row>
    <row r="2915" spans="1:19" x14ac:dyDescent="0.3">
      <c r="A2915" t="s">
        <v>589</v>
      </c>
      <c r="B2915" t="s">
        <v>590</v>
      </c>
      <c r="C2915" t="s">
        <v>341</v>
      </c>
      <c r="D2915" s="1" t="s">
        <v>683</v>
      </c>
      <c r="F2915" t="s">
        <v>683</v>
      </c>
      <c r="G2915" t="s">
        <v>593</v>
      </c>
      <c r="H2915">
        <v>2</v>
      </c>
      <c r="I2915">
        <v>54</v>
      </c>
      <c r="J2915" s="9">
        <v>36.025714285714287</v>
      </c>
      <c r="K2915">
        <v>108</v>
      </c>
      <c r="L2915" s="10">
        <v>0.33285714285714291</v>
      </c>
      <c r="M2915" s="2">
        <v>44624</v>
      </c>
      <c r="N2915" s="2" t="str">
        <f t="shared" si="180"/>
        <v>March 2022</v>
      </c>
      <c r="O2915" s="2" t="str">
        <f t="shared" si="181"/>
        <v>2022</v>
      </c>
      <c r="P2915">
        <v>39</v>
      </c>
      <c r="Q2915" t="s">
        <v>94</v>
      </c>
      <c r="R2915" t="str">
        <f t="shared" si="182"/>
        <v xml:space="preserve">Frozen </v>
      </c>
      <c r="S2915" t="str">
        <f t="shared" si="183"/>
        <v>Ethnic</v>
      </c>
    </row>
    <row r="2916" spans="1:19" x14ac:dyDescent="0.3">
      <c r="A2916" t="s">
        <v>589</v>
      </c>
      <c r="B2916" t="s">
        <v>590</v>
      </c>
      <c r="C2916" t="s">
        <v>929</v>
      </c>
      <c r="D2916" s="1" t="s">
        <v>930</v>
      </c>
      <c r="F2916" t="s">
        <v>930</v>
      </c>
      <c r="G2916" t="s">
        <v>593</v>
      </c>
      <c r="H2916">
        <v>2</v>
      </c>
      <c r="I2916">
        <v>48.000999999999998</v>
      </c>
      <c r="J2916" s="9">
        <v>35.862857142857145</v>
      </c>
      <c r="K2916">
        <v>96</v>
      </c>
      <c r="L2916" s="10">
        <v>0.25285714285714284</v>
      </c>
      <c r="M2916" s="2">
        <v>44624</v>
      </c>
      <c r="N2916" s="2" t="str">
        <f t="shared" si="180"/>
        <v>March 2022</v>
      </c>
      <c r="O2916" s="2" t="str">
        <f t="shared" si="181"/>
        <v>2022</v>
      </c>
      <c r="P2916">
        <v>31</v>
      </c>
      <c r="Q2916" t="s">
        <v>94</v>
      </c>
      <c r="R2916" t="str">
        <f t="shared" si="182"/>
        <v xml:space="preserve">Frozen </v>
      </c>
      <c r="S2916" t="str">
        <f t="shared" si="183"/>
        <v>Ethnic</v>
      </c>
    </row>
    <row r="2917" spans="1:19" x14ac:dyDescent="0.3">
      <c r="A2917" t="s">
        <v>589</v>
      </c>
      <c r="B2917" t="s">
        <v>590</v>
      </c>
      <c r="C2917" t="s">
        <v>71</v>
      </c>
      <c r="D2917" s="1" t="s">
        <v>72</v>
      </c>
      <c r="F2917" t="s">
        <v>72</v>
      </c>
      <c r="G2917" t="s">
        <v>593</v>
      </c>
      <c r="H2917">
        <v>2</v>
      </c>
      <c r="I2917">
        <v>48.000999999999998</v>
      </c>
      <c r="J2917" s="9">
        <v>37.302857142857142</v>
      </c>
      <c r="K2917">
        <v>96</v>
      </c>
      <c r="L2917" s="10">
        <v>0.22285714285714286</v>
      </c>
      <c r="M2917" s="2">
        <v>44624</v>
      </c>
      <c r="N2917" s="2" t="str">
        <f t="shared" si="180"/>
        <v>March 2022</v>
      </c>
      <c r="O2917" s="2" t="str">
        <f t="shared" si="181"/>
        <v>2022</v>
      </c>
      <c r="P2917">
        <v>28</v>
      </c>
      <c r="Q2917" t="s">
        <v>94</v>
      </c>
      <c r="R2917" t="str">
        <f t="shared" si="182"/>
        <v xml:space="preserve">Frozen </v>
      </c>
      <c r="S2917" t="str">
        <f t="shared" si="183"/>
        <v>Ethnic</v>
      </c>
    </row>
    <row r="2918" spans="1:19" x14ac:dyDescent="0.3">
      <c r="A2918" t="s">
        <v>589</v>
      </c>
      <c r="B2918" t="s">
        <v>590</v>
      </c>
      <c r="C2918" t="s">
        <v>838</v>
      </c>
      <c r="D2918" s="1" t="s">
        <v>839</v>
      </c>
      <c r="F2918" t="s">
        <v>839</v>
      </c>
      <c r="G2918" t="s">
        <v>593</v>
      </c>
      <c r="H2918">
        <v>5</v>
      </c>
      <c r="I2918">
        <v>48.000999999999998</v>
      </c>
      <c r="J2918" s="9">
        <v>35.864351428571425</v>
      </c>
      <c r="K2918">
        <v>240.01</v>
      </c>
      <c r="L2918" s="10">
        <v>0.25285714285714284</v>
      </c>
      <c r="M2918" s="2">
        <v>44623</v>
      </c>
      <c r="N2918" s="2" t="str">
        <f t="shared" si="180"/>
        <v>March 2022</v>
      </c>
      <c r="O2918" s="2" t="str">
        <f t="shared" si="181"/>
        <v>2022</v>
      </c>
      <c r="P2918">
        <v>31</v>
      </c>
      <c r="Q2918" t="s">
        <v>94</v>
      </c>
      <c r="R2918" t="str">
        <f t="shared" si="182"/>
        <v xml:space="preserve">Frozen </v>
      </c>
      <c r="S2918" t="str">
        <f t="shared" si="183"/>
        <v>Ethnic</v>
      </c>
    </row>
    <row r="2919" spans="1:19" x14ac:dyDescent="0.3">
      <c r="A2919" t="s">
        <v>581</v>
      </c>
      <c r="B2919" t="s">
        <v>582</v>
      </c>
      <c r="C2919" t="s">
        <v>583</v>
      </c>
      <c r="D2919" s="1" t="s">
        <v>584</v>
      </c>
      <c r="F2919" t="s">
        <v>584</v>
      </c>
      <c r="G2919" t="s">
        <v>578</v>
      </c>
      <c r="H2919">
        <v>10</v>
      </c>
      <c r="I2919">
        <v>38</v>
      </c>
      <c r="J2919" s="9">
        <v>25.90608695652174</v>
      </c>
      <c r="K2919">
        <v>380</v>
      </c>
      <c r="L2919" s="10">
        <v>0.31826086956521743</v>
      </c>
      <c r="M2919" s="2">
        <v>44623</v>
      </c>
      <c r="N2919" s="2" t="str">
        <f t="shared" si="180"/>
        <v>March 2022</v>
      </c>
      <c r="O2919" s="2" t="str">
        <f t="shared" si="181"/>
        <v>2022</v>
      </c>
      <c r="P2919">
        <v>34</v>
      </c>
      <c r="Q2919" t="s">
        <v>324</v>
      </c>
      <c r="R2919" t="str">
        <f t="shared" si="182"/>
        <v>Dry</v>
      </c>
      <c r="S2919" t="str">
        <f t="shared" si="183"/>
        <v>Ethnic</v>
      </c>
    </row>
    <row r="2920" spans="1:19" x14ac:dyDescent="0.3">
      <c r="A2920" t="s">
        <v>585</v>
      </c>
      <c r="B2920" t="s">
        <v>586</v>
      </c>
      <c r="C2920" t="s">
        <v>583</v>
      </c>
      <c r="D2920" s="1" t="s">
        <v>584</v>
      </c>
      <c r="F2920" t="s">
        <v>584</v>
      </c>
      <c r="G2920" t="s">
        <v>578</v>
      </c>
      <c r="H2920">
        <v>10</v>
      </c>
      <c r="I2920">
        <v>38</v>
      </c>
      <c r="J2920" s="9">
        <v>25.90608695652174</v>
      </c>
      <c r="K2920">
        <v>380</v>
      </c>
      <c r="L2920" s="10">
        <v>0.31826086956521743</v>
      </c>
      <c r="M2920" s="2">
        <v>44623</v>
      </c>
      <c r="N2920" s="2" t="str">
        <f t="shared" si="180"/>
        <v>March 2022</v>
      </c>
      <c r="O2920" s="2" t="str">
        <f t="shared" si="181"/>
        <v>2022</v>
      </c>
      <c r="P2920">
        <v>34</v>
      </c>
      <c r="Q2920" t="s">
        <v>324</v>
      </c>
      <c r="R2920" t="str">
        <f t="shared" si="182"/>
        <v>Dry</v>
      </c>
      <c r="S2920" t="str">
        <f t="shared" si="183"/>
        <v>Ethnic</v>
      </c>
    </row>
    <row r="2921" spans="1:19" x14ac:dyDescent="0.3">
      <c r="A2921" t="s">
        <v>589</v>
      </c>
      <c r="B2921" t="s">
        <v>590</v>
      </c>
      <c r="C2921" t="s">
        <v>35</v>
      </c>
      <c r="D2921" s="1" t="s">
        <v>36</v>
      </c>
      <c r="F2921" t="s">
        <v>36</v>
      </c>
      <c r="G2921" t="s">
        <v>593</v>
      </c>
      <c r="H2921">
        <v>3</v>
      </c>
      <c r="I2921">
        <v>54</v>
      </c>
      <c r="J2921" s="9">
        <v>36.025714285714287</v>
      </c>
      <c r="K2921">
        <v>162</v>
      </c>
      <c r="L2921" s="10">
        <v>0.33285714285714285</v>
      </c>
      <c r="M2921" s="2">
        <v>44623</v>
      </c>
      <c r="N2921" s="2" t="str">
        <f t="shared" si="180"/>
        <v>March 2022</v>
      </c>
      <c r="O2921" s="2" t="str">
        <f t="shared" si="181"/>
        <v>2022</v>
      </c>
      <c r="P2921">
        <v>39</v>
      </c>
      <c r="Q2921" t="s">
        <v>94</v>
      </c>
      <c r="R2921" t="str">
        <f t="shared" si="182"/>
        <v xml:space="preserve">Frozen </v>
      </c>
      <c r="S2921" t="str">
        <f t="shared" si="183"/>
        <v>Ethnic</v>
      </c>
    </row>
    <row r="2922" spans="1:19" x14ac:dyDescent="0.3">
      <c r="A2922" t="s">
        <v>589</v>
      </c>
      <c r="B2922" t="s">
        <v>590</v>
      </c>
      <c r="C2922" t="s">
        <v>400</v>
      </c>
      <c r="D2922" s="1" t="s">
        <v>401</v>
      </c>
      <c r="F2922" t="s">
        <v>401</v>
      </c>
      <c r="G2922" t="s">
        <v>593</v>
      </c>
      <c r="H2922">
        <v>1</v>
      </c>
      <c r="I2922">
        <v>54</v>
      </c>
      <c r="J2922" s="9">
        <v>36.025714285714287</v>
      </c>
      <c r="K2922">
        <v>54</v>
      </c>
      <c r="L2922" s="10">
        <v>0.33285714285714291</v>
      </c>
      <c r="M2922" s="2">
        <v>44623</v>
      </c>
      <c r="N2922" s="2" t="str">
        <f t="shared" si="180"/>
        <v>March 2022</v>
      </c>
      <c r="O2922" s="2" t="str">
        <f t="shared" si="181"/>
        <v>2022</v>
      </c>
      <c r="P2922">
        <v>39</v>
      </c>
      <c r="Q2922" t="s">
        <v>94</v>
      </c>
      <c r="R2922" t="str">
        <f t="shared" si="182"/>
        <v xml:space="preserve">Frozen </v>
      </c>
      <c r="S2922" t="str">
        <f t="shared" si="183"/>
        <v>Ethnic</v>
      </c>
    </row>
    <row r="2923" spans="1:19" x14ac:dyDescent="0.3">
      <c r="A2923" t="s">
        <v>589</v>
      </c>
      <c r="B2923" t="s">
        <v>590</v>
      </c>
      <c r="C2923" t="s">
        <v>22</v>
      </c>
      <c r="D2923" s="1" t="s">
        <v>23</v>
      </c>
      <c r="F2923" t="s">
        <v>23</v>
      </c>
      <c r="G2923" t="s">
        <v>593</v>
      </c>
      <c r="H2923">
        <v>36</v>
      </c>
      <c r="I2923">
        <v>42</v>
      </c>
      <c r="J2923" s="9">
        <v>35.580000000000005</v>
      </c>
      <c r="K2923">
        <v>1512</v>
      </c>
      <c r="L2923" s="10">
        <v>0.15285714285714286</v>
      </c>
      <c r="M2923" s="2">
        <v>44623</v>
      </c>
      <c r="N2923" s="2" t="str">
        <f t="shared" si="180"/>
        <v>March 2022</v>
      </c>
      <c r="O2923" s="2" t="str">
        <f t="shared" si="181"/>
        <v>2022</v>
      </c>
      <c r="P2923">
        <v>21</v>
      </c>
      <c r="Q2923" t="s">
        <v>94</v>
      </c>
      <c r="R2923" t="str">
        <f t="shared" si="182"/>
        <v xml:space="preserve">Frozen </v>
      </c>
      <c r="S2923" t="str">
        <f t="shared" si="183"/>
        <v>Ethnic</v>
      </c>
    </row>
    <row r="2924" spans="1:19" x14ac:dyDescent="0.3">
      <c r="A2924" t="s">
        <v>589</v>
      </c>
      <c r="B2924" t="s">
        <v>590</v>
      </c>
      <c r="C2924" t="s">
        <v>591</v>
      </c>
      <c r="D2924" s="1" t="s">
        <v>592</v>
      </c>
      <c r="F2924" t="s">
        <v>592</v>
      </c>
      <c r="G2924" t="s">
        <v>593</v>
      </c>
      <c r="H2924">
        <v>4</v>
      </c>
      <c r="I2924">
        <v>38.572000000000003</v>
      </c>
      <c r="J2924" s="9">
        <v>35.376492857142857</v>
      </c>
      <c r="K2924">
        <v>154.29</v>
      </c>
      <c r="L2924" s="10">
        <v>8.2857142857142865E-2</v>
      </c>
      <c r="M2924" s="2">
        <v>44623</v>
      </c>
      <c r="N2924" s="2" t="str">
        <f t="shared" si="180"/>
        <v>March 2022</v>
      </c>
      <c r="O2924" s="2" t="str">
        <f t="shared" si="181"/>
        <v>2022</v>
      </c>
      <c r="P2924">
        <v>14</v>
      </c>
      <c r="Q2924" t="s">
        <v>94</v>
      </c>
      <c r="R2924" t="str">
        <f t="shared" si="182"/>
        <v xml:space="preserve">Frozen </v>
      </c>
      <c r="S2924" t="str">
        <f t="shared" si="183"/>
        <v>Ethnic</v>
      </c>
    </row>
    <row r="2925" spans="1:19" x14ac:dyDescent="0.3">
      <c r="A2925" t="s">
        <v>589</v>
      </c>
      <c r="B2925" t="s">
        <v>590</v>
      </c>
      <c r="C2925" t="s">
        <v>609</v>
      </c>
      <c r="D2925" s="1" t="s">
        <v>610</v>
      </c>
      <c r="F2925" t="s">
        <v>610</v>
      </c>
      <c r="G2925" t="s">
        <v>593</v>
      </c>
      <c r="H2925">
        <v>5</v>
      </c>
      <c r="I2925">
        <v>48.000999999999998</v>
      </c>
      <c r="J2925" s="9">
        <v>35.864351428571425</v>
      </c>
      <c r="K2925">
        <v>240.01</v>
      </c>
      <c r="L2925" s="10">
        <v>0.25285714285714284</v>
      </c>
      <c r="M2925" s="2">
        <v>44623</v>
      </c>
      <c r="N2925" s="2" t="str">
        <f t="shared" si="180"/>
        <v>March 2022</v>
      </c>
      <c r="O2925" s="2" t="str">
        <f t="shared" si="181"/>
        <v>2022</v>
      </c>
      <c r="P2925">
        <v>31</v>
      </c>
      <c r="Q2925" t="s">
        <v>94</v>
      </c>
      <c r="R2925" t="str">
        <f t="shared" si="182"/>
        <v xml:space="preserve">Frozen </v>
      </c>
      <c r="S2925" t="str">
        <f t="shared" si="183"/>
        <v>Ethnic</v>
      </c>
    </row>
    <row r="2926" spans="1:19" x14ac:dyDescent="0.3">
      <c r="A2926" t="s">
        <v>589</v>
      </c>
      <c r="B2926" t="s">
        <v>590</v>
      </c>
      <c r="C2926" t="s">
        <v>412</v>
      </c>
      <c r="D2926" s="1" t="s">
        <v>413</v>
      </c>
      <c r="F2926" t="s">
        <v>413</v>
      </c>
      <c r="G2926" t="s">
        <v>593</v>
      </c>
      <c r="H2926">
        <v>2</v>
      </c>
      <c r="I2926">
        <v>54</v>
      </c>
      <c r="J2926" s="9">
        <v>36.025714285714287</v>
      </c>
      <c r="K2926">
        <v>108</v>
      </c>
      <c r="L2926" s="10">
        <v>0.33285714285714291</v>
      </c>
      <c r="M2926" s="2">
        <v>44623</v>
      </c>
      <c r="N2926" s="2" t="str">
        <f t="shared" si="180"/>
        <v>March 2022</v>
      </c>
      <c r="O2926" s="2" t="str">
        <f t="shared" si="181"/>
        <v>2022</v>
      </c>
      <c r="P2926">
        <v>39</v>
      </c>
      <c r="Q2926" t="s">
        <v>94</v>
      </c>
      <c r="R2926" t="str">
        <f t="shared" si="182"/>
        <v xml:space="preserve">Frozen </v>
      </c>
      <c r="S2926" t="str">
        <f t="shared" si="183"/>
        <v>Ethnic</v>
      </c>
    </row>
    <row r="2927" spans="1:19" x14ac:dyDescent="0.3">
      <c r="A2927" t="s">
        <v>589</v>
      </c>
      <c r="B2927" t="s">
        <v>590</v>
      </c>
      <c r="C2927" t="s">
        <v>635</v>
      </c>
      <c r="D2927" s="1" t="s">
        <v>636</v>
      </c>
      <c r="F2927" t="s">
        <v>636</v>
      </c>
      <c r="G2927" t="s">
        <v>593</v>
      </c>
      <c r="H2927">
        <v>1</v>
      </c>
      <c r="I2927">
        <v>54</v>
      </c>
      <c r="J2927" s="9">
        <v>36.025714285714287</v>
      </c>
      <c r="K2927">
        <v>54</v>
      </c>
      <c r="L2927" s="10">
        <v>0.33285714285714291</v>
      </c>
      <c r="M2927" s="2">
        <v>44623</v>
      </c>
      <c r="N2927" s="2" t="str">
        <f t="shared" si="180"/>
        <v>March 2022</v>
      </c>
      <c r="O2927" s="2" t="str">
        <f t="shared" si="181"/>
        <v>2022</v>
      </c>
      <c r="P2927">
        <v>39</v>
      </c>
      <c r="Q2927" t="s">
        <v>94</v>
      </c>
      <c r="R2927" t="str">
        <f t="shared" si="182"/>
        <v xml:space="preserve">Frozen </v>
      </c>
      <c r="S2927" t="str">
        <f t="shared" si="183"/>
        <v>Ethnic</v>
      </c>
    </row>
    <row r="2928" spans="1:19" x14ac:dyDescent="0.3">
      <c r="A2928" t="s">
        <v>585</v>
      </c>
      <c r="B2928" t="s">
        <v>586</v>
      </c>
      <c r="C2928" t="s">
        <v>16</v>
      </c>
      <c r="D2928" s="1" t="s">
        <v>17</v>
      </c>
      <c r="F2928" t="s">
        <v>17</v>
      </c>
      <c r="G2928" t="s">
        <v>578</v>
      </c>
      <c r="H2928">
        <v>1</v>
      </c>
      <c r="I2928">
        <v>32.003999999999998</v>
      </c>
      <c r="J2928" s="9">
        <v>25.975652173913044</v>
      </c>
      <c r="K2928">
        <v>32</v>
      </c>
      <c r="L2928" s="10">
        <v>0.18826086956521737</v>
      </c>
      <c r="M2928" s="2">
        <v>44623</v>
      </c>
      <c r="N2928" s="2" t="str">
        <f t="shared" si="180"/>
        <v>March 2022</v>
      </c>
      <c r="O2928" s="2" t="str">
        <f t="shared" si="181"/>
        <v>2022</v>
      </c>
      <c r="P2928">
        <v>21</v>
      </c>
      <c r="Q2928" t="s">
        <v>324</v>
      </c>
      <c r="R2928" t="str">
        <f t="shared" si="182"/>
        <v>Dry</v>
      </c>
      <c r="S2928" t="str">
        <f t="shared" si="183"/>
        <v>Ethnic</v>
      </c>
    </row>
    <row r="2929" spans="1:19" x14ac:dyDescent="0.3">
      <c r="A2929" t="s">
        <v>581</v>
      </c>
      <c r="B2929" t="s">
        <v>582</v>
      </c>
      <c r="C2929" t="s">
        <v>16</v>
      </c>
      <c r="D2929" s="1" t="s">
        <v>17</v>
      </c>
      <c r="F2929" t="s">
        <v>17</v>
      </c>
      <c r="G2929" t="s">
        <v>578</v>
      </c>
      <c r="H2929">
        <v>1</v>
      </c>
      <c r="I2929">
        <v>32.003999999999998</v>
      </c>
      <c r="J2929" s="9">
        <v>25.975652173913044</v>
      </c>
      <c r="K2929">
        <v>32</v>
      </c>
      <c r="L2929" s="10">
        <v>0.18826086956521737</v>
      </c>
      <c r="M2929" s="2">
        <v>44623</v>
      </c>
      <c r="N2929" s="2" t="str">
        <f t="shared" si="180"/>
        <v>March 2022</v>
      </c>
      <c r="O2929" s="2" t="str">
        <f t="shared" si="181"/>
        <v>2022</v>
      </c>
      <c r="P2929">
        <v>21</v>
      </c>
      <c r="Q2929" t="s">
        <v>324</v>
      </c>
      <c r="R2929" t="str">
        <f t="shared" si="182"/>
        <v>Dry</v>
      </c>
      <c r="S2929" t="str">
        <f t="shared" si="183"/>
        <v>Ethnic</v>
      </c>
    </row>
    <row r="2930" spans="1:19" x14ac:dyDescent="0.3">
      <c r="A2930" t="s">
        <v>629</v>
      </c>
      <c r="B2930" t="s">
        <v>630</v>
      </c>
      <c r="C2930" t="s">
        <v>250</v>
      </c>
      <c r="D2930" s="1" t="s">
        <v>251</v>
      </c>
      <c r="E2930" t="s">
        <v>252</v>
      </c>
      <c r="F2930" t="s">
        <v>251</v>
      </c>
      <c r="G2930" t="s">
        <v>578</v>
      </c>
      <c r="H2930">
        <v>1</v>
      </c>
      <c r="I2930">
        <v>44</v>
      </c>
      <c r="J2930" s="9">
        <v>38.796521739130434</v>
      </c>
      <c r="K2930">
        <v>44</v>
      </c>
      <c r="L2930" s="10">
        <v>0.11826086956521738</v>
      </c>
      <c r="M2930" s="2">
        <v>44623</v>
      </c>
      <c r="N2930" s="2" t="str">
        <f t="shared" si="180"/>
        <v>March 2022</v>
      </c>
      <c r="O2930" s="2" t="str">
        <f t="shared" si="181"/>
        <v>2022</v>
      </c>
      <c r="P2930">
        <v>21</v>
      </c>
      <c r="Q2930" t="s">
        <v>324</v>
      </c>
      <c r="R2930" t="str">
        <f t="shared" si="182"/>
        <v>Dry</v>
      </c>
      <c r="S2930" t="str">
        <f t="shared" si="183"/>
        <v>Ethnic</v>
      </c>
    </row>
    <row r="2931" spans="1:19" x14ac:dyDescent="0.3">
      <c r="A2931" t="s">
        <v>587</v>
      </c>
      <c r="B2931" t="s">
        <v>588</v>
      </c>
      <c r="C2931" t="s">
        <v>250</v>
      </c>
      <c r="D2931" s="1" t="s">
        <v>251</v>
      </c>
      <c r="E2931" t="s">
        <v>252</v>
      </c>
      <c r="F2931" t="s">
        <v>251</v>
      </c>
      <c r="G2931" t="s">
        <v>578</v>
      </c>
      <c r="H2931">
        <v>1</v>
      </c>
      <c r="I2931">
        <v>44</v>
      </c>
      <c r="J2931" s="9">
        <v>32.196521739130432</v>
      </c>
      <c r="K2931">
        <v>44</v>
      </c>
      <c r="L2931" s="10">
        <v>0.26826086956521739</v>
      </c>
      <c r="M2931" s="2">
        <v>44623</v>
      </c>
      <c r="N2931" s="2" t="str">
        <f t="shared" si="180"/>
        <v>March 2022</v>
      </c>
      <c r="O2931" s="2" t="str">
        <f t="shared" si="181"/>
        <v>2022</v>
      </c>
      <c r="P2931">
        <v>36</v>
      </c>
      <c r="Q2931" t="s">
        <v>324</v>
      </c>
      <c r="R2931" t="str">
        <f t="shared" si="182"/>
        <v>Dry</v>
      </c>
      <c r="S2931" t="str">
        <f t="shared" si="183"/>
        <v>Ethnic</v>
      </c>
    </row>
    <row r="2932" spans="1:19" x14ac:dyDescent="0.3">
      <c r="A2932" t="s">
        <v>579</v>
      </c>
      <c r="B2932" t="s">
        <v>580</v>
      </c>
      <c r="C2932" t="s">
        <v>250</v>
      </c>
      <c r="D2932" s="1" t="s">
        <v>251</v>
      </c>
      <c r="E2932" t="s">
        <v>252</v>
      </c>
      <c r="F2932" t="s">
        <v>251</v>
      </c>
      <c r="G2932" t="s">
        <v>578</v>
      </c>
      <c r="H2932">
        <v>1</v>
      </c>
      <c r="I2932">
        <v>44</v>
      </c>
      <c r="J2932" s="9">
        <v>26.476521739130433</v>
      </c>
      <c r="K2932">
        <v>44</v>
      </c>
      <c r="L2932" s="10">
        <v>0.39826086956521745</v>
      </c>
      <c r="M2932" s="2">
        <v>44623</v>
      </c>
      <c r="N2932" s="2" t="str">
        <f t="shared" si="180"/>
        <v>March 2022</v>
      </c>
      <c r="O2932" s="2" t="str">
        <f t="shared" si="181"/>
        <v>2022</v>
      </c>
      <c r="P2932">
        <v>49</v>
      </c>
      <c r="Q2932" t="s">
        <v>244</v>
      </c>
      <c r="R2932" t="str">
        <f t="shared" si="182"/>
        <v>Dry</v>
      </c>
      <c r="S2932" t="str">
        <f t="shared" si="183"/>
        <v>Ethnic</v>
      </c>
    </row>
    <row r="2933" spans="1:19" x14ac:dyDescent="0.3">
      <c r="A2933" t="s">
        <v>589</v>
      </c>
      <c r="B2933" t="s">
        <v>590</v>
      </c>
      <c r="C2933" t="s">
        <v>275</v>
      </c>
      <c r="D2933" s="1" t="s">
        <v>276</v>
      </c>
      <c r="F2933" t="s">
        <v>276</v>
      </c>
      <c r="G2933" t="s">
        <v>593</v>
      </c>
      <c r="H2933">
        <v>7</v>
      </c>
      <c r="I2933">
        <v>48.000999999999998</v>
      </c>
      <c r="J2933" s="9">
        <v>35.863924489795913</v>
      </c>
      <c r="K2933">
        <v>336.01</v>
      </c>
      <c r="L2933" s="10">
        <v>0.25285714285714289</v>
      </c>
      <c r="M2933" s="2">
        <v>44622</v>
      </c>
      <c r="N2933" s="2" t="str">
        <f t="shared" si="180"/>
        <v>March 2022</v>
      </c>
      <c r="O2933" s="2" t="str">
        <f t="shared" si="181"/>
        <v>2022</v>
      </c>
      <c r="P2933">
        <v>31</v>
      </c>
      <c r="Q2933" t="s">
        <v>94</v>
      </c>
      <c r="R2933" t="str">
        <f t="shared" si="182"/>
        <v xml:space="preserve">Frozen </v>
      </c>
      <c r="S2933" t="str">
        <f t="shared" si="183"/>
        <v>Ethnic</v>
      </c>
    </row>
    <row r="2934" spans="1:19" x14ac:dyDescent="0.3">
      <c r="A2934" t="s">
        <v>589</v>
      </c>
      <c r="B2934" t="s">
        <v>590</v>
      </c>
      <c r="C2934" t="s">
        <v>329</v>
      </c>
      <c r="D2934" s="1" t="s">
        <v>330</v>
      </c>
      <c r="F2934" t="s">
        <v>330</v>
      </c>
      <c r="G2934" t="s">
        <v>593</v>
      </c>
      <c r="H2934">
        <v>3</v>
      </c>
      <c r="I2934">
        <v>48.000999999999998</v>
      </c>
      <c r="J2934" s="9">
        <v>35.862857142857145</v>
      </c>
      <c r="K2934">
        <v>144</v>
      </c>
      <c r="L2934" s="10">
        <v>0.25285714285714289</v>
      </c>
      <c r="M2934" s="2">
        <v>44622</v>
      </c>
      <c r="N2934" s="2" t="str">
        <f t="shared" si="180"/>
        <v>March 2022</v>
      </c>
      <c r="O2934" s="2" t="str">
        <f t="shared" si="181"/>
        <v>2022</v>
      </c>
      <c r="P2934">
        <v>31</v>
      </c>
      <c r="Q2934" t="s">
        <v>94</v>
      </c>
      <c r="R2934" t="str">
        <f t="shared" si="182"/>
        <v xml:space="preserve">Frozen </v>
      </c>
      <c r="S2934" t="str">
        <f t="shared" si="183"/>
        <v>Ethnic</v>
      </c>
    </row>
    <row r="2935" spans="1:19" x14ac:dyDescent="0.3">
      <c r="A2935" t="s">
        <v>589</v>
      </c>
      <c r="B2935" t="s">
        <v>590</v>
      </c>
      <c r="C2935" t="s">
        <v>305</v>
      </c>
      <c r="D2935" s="1" t="s">
        <v>306</v>
      </c>
      <c r="F2935" t="s">
        <v>306</v>
      </c>
      <c r="G2935" t="s">
        <v>593</v>
      </c>
      <c r="H2935">
        <v>6</v>
      </c>
      <c r="I2935">
        <v>48.000999999999998</v>
      </c>
      <c r="J2935" s="9">
        <v>35.864102380952382</v>
      </c>
      <c r="K2935">
        <v>288.01</v>
      </c>
      <c r="L2935" s="10">
        <v>0.25285714285714284</v>
      </c>
      <c r="M2935" s="2">
        <v>44622</v>
      </c>
      <c r="N2935" s="2" t="str">
        <f t="shared" si="180"/>
        <v>March 2022</v>
      </c>
      <c r="O2935" s="2" t="str">
        <f t="shared" si="181"/>
        <v>2022</v>
      </c>
      <c r="P2935">
        <v>31</v>
      </c>
      <c r="Q2935" t="s">
        <v>94</v>
      </c>
      <c r="R2935" t="str">
        <f t="shared" si="182"/>
        <v xml:space="preserve">Frozen </v>
      </c>
      <c r="S2935" t="str">
        <f t="shared" si="183"/>
        <v>Ethnic</v>
      </c>
    </row>
    <row r="2936" spans="1:19" x14ac:dyDescent="0.3">
      <c r="A2936" t="s">
        <v>589</v>
      </c>
      <c r="B2936" t="s">
        <v>590</v>
      </c>
      <c r="C2936" t="s">
        <v>684</v>
      </c>
      <c r="D2936" s="1" t="s">
        <v>685</v>
      </c>
      <c r="E2936" t="s">
        <v>252</v>
      </c>
      <c r="F2936" t="s">
        <v>685</v>
      </c>
      <c r="G2936" t="s">
        <v>593</v>
      </c>
      <c r="H2936">
        <v>3</v>
      </c>
      <c r="I2936">
        <v>48.000999999999998</v>
      </c>
      <c r="J2936" s="9">
        <v>35.862857142857145</v>
      </c>
      <c r="K2936">
        <v>144</v>
      </c>
      <c r="L2936" s="10">
        <v>0.25285714285714289</v>
      </c>
      <c r="M2936" s="2">
        <v>44621</v>
      </c>
      <c r="N2936" s="2" t="str">
        <f t="shared" si="180"/>
        <v>March 2022</v>
      </c>
      <c r="O2936" s="2" t="str">
        <f t="shared" si="181"/>
        <v>2022</v>
      </c>
      <c r="P2936">
        <v>31</v>
      </c>
      <c r="Q2936" t="s">
        <v>94</v>
      </c>
      <c r="R2936" t="str">
        <f t="shared" si="182"/>
        <v xml:space="preserve">Frozen </v>
      </c>
      <c r="S2936" t="str">
        <f t="shared" si="183"/>
        <v>Ethnic</v>
      </c>
    </row>
    <row r="2937" spans="1:19" x14ac:dyDescent="0.3">
      <c r="A2937" t="s">
        <v>589</v>
      </c>
      <c r="B2937" t="s">
        <v>590</v>
      </c>
      <c r="C2937" t="s">
        <v>737</v>
      </c>
      <c r="D2937" s="1" t="s">
        <v>738</v>
      </c>
      <c r="F2937" t="s">
        <v>738</v>
      </c>
      <c r="G2937" t="s">
        <v>593</v>
      </c>
      <c r="H2937">
        <v>1</v>
      </c>
      <c r="I2937">
        <v>48.000999999999998</v>
      </c>
      <c r="J2937" s="9">
        <v>35.862857142857145</v>
      </c>
      <c r="K2937">
        <v>48</v>
      </c>
      <c r="L2937" s="10">
        <v>0.25285714285714284</v>
      </c>
      <c r="M2937" s="2">
        <v>44621</v>
      </c>
      <c r="N2937" s="2" t="str">
        <f t="shared" si="180"/>
        <v>March 2022</v>
      </c>
      <c r="O2937" s="2" t="str">
        <f t="shared" si="181"/>
        <v>2022</v>
      </c>
      <c r="P2937">
        <v>31</v>
      </c>
      <c r="Q2937" t="s">
        <v>94</v>
      </c>
      <c r="R2937" t="str">
        <f t="shared" si="182"/>
        <v xml:space="preserve">Frozen </v>
      </c>
      <c r="S2937" t="str">
        <f t="shared" si="183"/>
        <v>Ethnic</v>
      </c>
    </row>
    <row r="2938" spans="1:19" x14ac:dyDescent="0.3">
      <c r="A2938" t="s">
        <v>631</v>
      </c>
      <c r="B2938" t="s">
        <v>632</v>
      </c>
      <c r="C2938" t="s">
        <v>743</v>
      </c>
      <c r="D2938" s="1" t="s">
        <v>744</v>
      </c>
      <c r="F2938" t="s">
        <v>744</v>
      </c>
      <c r="G2938" t="s">
        <v>313</v>
      </c>
      <c r="H2938">
        <v>3</v>
      </c>
      <c r="I2938">
        <v>42</v>
      </c>
      <c r="J2938" s="9">
        <v>35.580000000000005</v>
      </c>
      <c r="K2938">
        <v>126</v>
      </c>
      <c r="L2938" s="10">
        <v>0.15285714285714283</v>
      </c>
      <c r="M2938" s="2">
        <v>44651</v>
      </c>
      <c r="N2938" s="2" t="str">
        <f t="shared" si="180"/>
        <v>March 2022</v>
      </c>
      <c r="O2938" s="2" t="str">
        <f t="shared" si="181"/>
        <v>2022</v>
      </c>
      <c r="P2938">
        <v>21</v>
      </c>
      <c r="Q2938" t="s">
        <v>94</v>
      </c>
      <c r="R2938" t="str">
        <f t="shared" si="182"/>
        <v xml:space="preserve">Frozen </v>
      </c>
      <c r="S2938" t="str">
        <f t="shared" si="183"/>
        <v>Ethnic</v>
      </c>
    </row>
    <row r="2939" spans="1:19" x14ac:dyDescent="0.3">
      <c r="A2939" t="s">
        <v>631</v>
      </c>
      <c r="B2939" t="s">
        <v>632</v>
      </c>
      <c r="C2939" t="s">
        <v>771</v>
      </c>
      <c r="D2939" s="1" t="s">
        <v>772</v>
      </c>
      <c r="F2939" t="s">
        <v>772</v>
      </c>
      <c r="G2939" t="s">
        <v>313</v>
      </c>
      <c r="H2939">
        <v>1</v>
      </c>
      <c r="I2939">
        <v>54</v>
      </c>
      <c r="J2939" s="9">
        <v>36.565714285714286</v>
      </c>
      <c r="K2939">
        <v>54</v>
      </c>
      <c r="L2939" s="10">
        <v>0.32285714285714284</v>
      </c>
      <c r="M2939" s="2">
        <v>44651</v>
      </c>
      <c r="N2939" s="2" t="str">
        <f t="shared" si="180"/>
        <v>March 2022</v>
      </c>
      <c r="O2939" s="2" t="str">
        <f t="shared" si="181"/>
        <v>2022</v>
      </c>
      <c r="P2939">
        <v>38</v>
      </c>
      <c r="Q2939" t="s">
        <v>94</v>
      </c>
      <c r="R2939" t="str">
        <f t="shared" si="182"/>
        <v xml:space="preserve">Frozen </v>
      </c>
      <c r="S2939" t="str">
        <f t="shared" si="183"/>
        <v>Ethnic</v>
      </c>
    </row>
    <row r="2940" spans="1:19" x14ac:dyDescent="0.3">
      <c r="A2940" t="s">
        <v>631</v>
      </c>
      <c r="B2940" t="s">
        <v>632</v>
      </c>
      <c r="C2940" t="s">
        <v>65</v>
      </c>
      <c r="D2940" s="1" t="s">
        <v>66</v>
      </c>
      <c r="E2940" t="s">
        <v>75</v>
      </c>
      <c r="F2940" t="s">
        <v>76</v>
      </c>
      <c r="G2940" t="s">
        <v>313</v>
      </c>
      <c r="H2940">
        <v>5</v>
      </c>
      <c r="I2940">
        <v>47.52</v>
      </c>
      <c r="J2940" s="9">
        <v>39.30582857142857</v>
      </c>
      <c r="K2940">
        <v>237.6</v>
      </c>
      <c r="L2940" s="10">
        <v>0.17285714285714282</v>
      </c>
      <c r="M2940" s="2">
        <v>44651</v>
      </c>
      <c r="N2940" s="2" t="str">
        <f t="shared" si="180"/>
        <v>March 2022</v>
      </c>
      <c r="O2940" s="2" t="str">
        <f t="shared" si="181"/>
        <v>2022</v>
      </c>
      <c r="P2940">
        <v>30</v>
      </c>
      <c r="Q2940" t="s">
        <v>94</v>
      </c>
      <c r="R2940" t="str">
        <f t="shared" si="182"/>
        <v xml:space="preserve">Frozen </v>
      </c>
      <c r="S2940" t="str">
        <f t="shared" si="183"/>
        <v xml:space="preserve">Mainstream </v>
      </c>
    </row>
    <row r="2941" spans="1:19" x14ac:dyDescent="0.3">
      <c r="A2941" t="s">
        <v>631</v>
      </c>
      <c r="B2941" t="s">
        <v>632</v>
      </c>
      <c r="C2941" t="s">
        <v>402</v>
      </c>
      <c r="D2941" s="1" t="s">
        <v>403</v>
      </c>
      <c r="F2941" t="s">
        <v>403</v>
      </c>
      <c r="G2941" t="s">
        <v>313</v>
      </c>
      <c r="H2941">
        <v>2</v>
      </c>
      <c r="I2941">
        <v>48.000999999999998</v>
      </c>
      <c r="J2941" s="9">
        <v>36.342857142857142</v>
      </c>
      <c r="K2941">
        <v>96</v>
      </c>
      <c r="L2941" s="10">
        <v>0.2428571428571428</v>
      </c>
      <c r="M2941" s="2">
        <v>44651</v>
      </c>
      <c r="N2941" s="2" t="str">
        <f t="shared" si="180"/>
        <v>March 2022</v>
      </c>
      <c r="O2941" s="2" t="str">
        <f t="shared" si="181"/>
        <v>2022</v>
      </c>
      <c r="P2941">
        <v>30</v>
      </c>
      <c r="Q2941" t="s">
        <v>94</v>
      </c>
      <c r="R2941" t="str">
        <f t="shared" si="182"/>
        <v xml:space="preserve">Frozen </v>
      </c>
      <c r="S2941" t="str">
        <f t="shared" si="183"/>
        <v>Ethnic</v>
      </c>
    </row>
    <row r="2942" spans="1:19" x14ac:dyDescent="0.3">
      <c r="A2942" t="s">
        <v>631</v>
      </c>
      <c r="B2942" t="s">
        <v>632</v>
      </c>
      <c r="C2942" t="s">
        <v>22</v>
      </c>
      <c r="D2942" s="1" t="s">
        <v>23</v>
      </c>
      <c r="F2942" t="s">
        <v>23</v>
      </c>
      <c r="G2942" t="s">
        <v>313</v>
      </c>
      <c r="H2942">
        <v>2</v>
      </c>
      <c r="I2942">
        <v>42</v>
      </c>
      <c r="J2942" s="9">
        <v>35.58</v>
      </c>
      <c r="K2942">
        <v>84</v>
      </c>
      <c r="L2942" s="10">
        <v>0.15285714285714286</v>
      </c>
      <c r="M2942" s="2">
        <v>44651</v>
      </c>
      <c r="N2942" s="2" t="str">
        <f t="shared" si="180"/>
        <v>March 2022</v>
      </c>
      <c r="O2942" s="2" t="str">
        <f t="shared" si="181"/>
        <v>2022</v>
      </c>
      <c r="P2942">
        <v>21</v>
      </c>
      <c r="Q2942" t="s">
        <v>94</v>
      </c>
      <c r="R2942" t="str">
        <f t="shared" si="182"/>
        <v xml:space="preserve">Frozen </v>
      </c>
      <c r="S2942" t="str">
        <f t="shared" si="183"/>
        <v>Ethnic</v>
      </c>
    </row>
    <row r="2943" spans="1:19" x14ac:dyDescent="0.3">
      <c r="A2943" t="s">
        <v>631</v>
      </c>
      <c r="B2943" t="s">
        <v>632</v>
      </c>
      <c r="C2943" t="s">
        <v>47</v>
      </c>
      <c r="D2943" s="1" t="s">
        <v>48</v>
      </c>
      <c r="F2943" t="s">
        <v>48</v>
      </c>
      <c r="G2943" t="s">
        <v>313</v>
      </c>
      <c r="H2943">
        <v>2</v>
      </c>
      <c r="I2943">
        <v>50</v>
      </c>
      <c r="J2943" s="9">
        <v>36.357142857142861</v>
      </c>
      <c r="K2943">
        <v>100</v>
      </c>
      <c r="L2943" s="10">
        <v>0.27285714285714285</v>
      </c>
      <c r="M2943" s="2">
        <v>44651</v>
      </c>
      <c r="N2943" s="2" t="str">
        <f t="shared" si="180"/>
        <v>March 2022</v>
      </c>
      <c r="O2943" s="2" t="str">
        <f t="shared" si="181"/>
        <v>2022</v>
      </c>
      <c r="P2943">
        <v>33</v>
      </c>
      <c r="Q2943" t="s">
        <v>94</v>
      </c>
      <c r="R2943" t="str">
        <f t="shared" si="182"/>
        <v xml:space="preserve">Frozen </v>
      </c>
      <c r="S2943" t="str">
        <f t="shared" si="183"/>
        <v>Ethnic</v>
      </c>
    </row>
    <row r="2944" spans="1:19" x14ac:dyDescent="0.3">
      <c r="A2944" t="s">
        <v>631</v>
      </c>
      <c r="B2944" t="s">
        <v>632</v>
      </c>
      <c r="C2944" t="s">
        <v>295</v>
      </c>
      <c r="D2944" s="1" t="s">
        <v>296</v>
      </c>
      <c r="F2944" t="s">
        <v>296</v>
      </c>
      <c r="G2944" t="s">
        <v>313</v>
      </c>
      <c r="H2944">
        <v>1</v>
      </c>
      <c r="I2944">
        <v>48.000999999999998</v>
      </c>
      <c r="J2944" s="9">
        <v>36.342857142857142</v>
      </c>
      <c r="K2944">
        <v>48</v>
      </c>
      <c r="L2944" s="10">
        <v>0.2428571428571428</v>
      </c>
      <c r="M2944" s="2">
        <v>44651</v>
      </c>
      <c r="N2944" s="2" t="str">
        <f t="shared" si="180"/>
        <v>March 2022</v>
      </c>
      <c r="O2944" s="2" t="str">
        <f t="shared" si="181"/>
        <v>2022</v>
      </c>
      <c r="P2944">
        <v>30</v>
      </c>
      <c r="Q2944" t="s">
        <v>94</v>
      </c>
      <c r="R2944" t="str">
        <f t="shared" si="182"/>
        <v xml:space="preserve">Frozen </v>
      </c>
      <c r="S2944" t="str">
        <f t="shared" si="183"/>
        <v>Ethnic</v>
      </c>
    </row>
    <row r="2945" spans="1:19" x14ac:dyDescent="0.3">
      <c r="A2945" t="s">
        <v>631</v>
      </c>
      <c r="B2945" t="s">
        <v>632</v>
      </c>
      <c r="C2945" t="s">
        <v>520</v>
      </c>
      <c r="D2945" s="1" t="s">
        <v>521</v>
      </c>
      <c r="F2945" t="s">
        <v>521</v>
      </c>
      <c r="G2945" t="s">
        <v>313</v>
      </c>
      <c r="H2945">
        <v>25</v>
      </c>
      <c r="I2945">
        <v>42.000999999999998</v>
      </c>
      <c r="J2945" s="9">
        <v>35.58101657142857</v>
      </c>
      <c r="K2945">
        <v>1050.03</v>
      </c>
      <c r="L2945" s="10">
        <v>0.15285714285714283</v>
      </c>
      <c r="M2945" s="2">
        <v>44651</v>
      </c>
      <c r="N2945" s="2" t="str">
        <f t="shared" si="180"/>
        <v>March 2022</v>
      </c>
      <c r="O2945" s="2" t="str">
        <f t="shared" si="181"/>
        <v>2022</v>
      </c>
      <c r="P2945">
        <v>21</v>
      </c>
      <c r="Q2945" t="s">
        <v>94</v>
      </c>
      <c r="R2945" t="str">
        <f t="shared" si="182"/>
        <v xml:space="preserve">Frozen </v>
      </c>
      <c r="S2945" t="str">
        <f t="shared" si="183"/>
        <v>Ethnic</v>
      </c>
    </row>
    <row r="2946" spans="1:19" x14ac:dyDescent="0.3">
      <c r="A2946" t="s">
        <v>631</v>
      </c>
      <c r="B2946" t="s">
        <v>632</v>
      </c>
      <c r="C2946" t="s">
        <v>520</v>
      </c>
      <c r="D2946" s="1" t="s">
        <v>521</v>
      </c>
      <c r="F2946" t="s">
        <v>521</v>
      </c>
      <c r="G2946" t="s">
        <v>313</v>
      </c>
      <c r="H2946">
        <v>5</v>
      </c>
      <c r="I2946">
        <v>42.000999999999998</v>
      </c>
      <c r="J2946" s="9">
        <v>35.581694285714285</v>
      </c>
      <c r="K2946">
        <v>210.01</v>
      </c>
      <c r="L2946" s="10">
        <v>0.15285714285714283</v>
      </c>
      <c r="M2946" s="2">
        <v>44651</v>
      </c>
      <c r="N2946" s="2" t="str">
        <f t="shared" ref="N2946:N3009" si="184">TEXT(M2946,"mmmm yyyy")</f>
        <v>March 2022</v>
      </c>
      <c r="O2946" s="2" t="str">
        <f t="shared" ref="O2946:O3009" si="185">TEXT(M2946,"yyyyy")</f>
        <v>2022</v>
      </c>
      <c r="P2946">
        <v>21</v>
      </c>
      <c r="Q2946" t="s">
        <v>94</v>
      </c>
      <c r="R2946" t="str">
        <f t="shared" si="182"/>
        <v xml:space="preserve">Frozen </v>
      </c>
      <c r="S2946" t="str">
        <f t="shared" si="183"/>
        <v>Ethnic</v>
      </c>
    </row>
    <row r="2947" spans="1:19" x14ac:dyDescent="0.3">
      <c r="A2947" t="s">
        <v>631</v>
      </c>
      <c r="B2947" t="s">
        <v>632</v>
      </c>
      <c r="C2947" t="s">
        <v>520</v>
      </c>
      <c r="D2947" s="1" t="s">
        <v>521</v>
      </c>
      <c r="F2947" t="s">
        <v>521</v>
      </c>
      <c r="G2947" t="s">
        <v>313</v>
      </c>
      <c r="H2947">
        <v>-25</v>
      </c>
      <c r="I2947">
        <v>42.000999999999998</v>
      </c>
      <c r="J2947" s="9">
        <v>35.58101657142857</v>
      </c>
      <c r="K2947">
        <v>-1050.03</v>
      </c>
      <c r="L2947" s="10">
        <v>0.15285714285714283</v>
      </c>
      <c r="M2947" s="2">
        <v>44651</v>
      </c>
      <c r="N2947" s="2" t="str">
        <f t="shared" si="184"/>
        <v>March 2022</v>
      </c>
      <c r="O2947" s="2" t="str">
        <f t="shared" si="185"/>
        <v>2022</v>
      </c>
      <c r="P2947">
        <v>21</v>
      </c>
      <c r="Q2947" t="s">
        <v>94</v>
      </c>
      <c r="R2947" t="str">
        <f t="shared" ref="R2947:R3010" si="186">IF(Q2947="ADFF-AFB",$V$4,IF(Q2947="ADFF-AFS",$V$5,IF(Q2947="ADFF-AFV",$V$6,IF(Q2947="ADFF-FRZ",$V$7,$V$8))))</f>
        <v xml:space="preserve">Frozen </v>
      </c>
      <c r="S2947" t="str">
        <f t="shared" ref="S2947:S3010" si="187">IF(D2947=$U$10,$V$10,IF(D2947=$U$11,$V$11,IF(D2947=$U$12,$V$12,IF(D2947=$U$13,$V$13,$V$14))))</f>
        <v>Ethnic</v>
      </c>
    </row>
    <row r="2948" spans="1:19" x14ac:dyDescent="0.3">
      <c r="A2948" t="s">
        <v>631</v>
      </c>
      <c r="B2948" t="s">
        <v>632</v>
      </c>
      <c r="C2948" t="s">
        <v>65</v>
      </c>
      <c r="D2948" s="1" t="s">
        <v>66</v>
      </c>
      <c r="E2948" t="s">
        <v>163</v>
      </c>
      <c r="F2948" t="s">
        <v>164</v>
      </c>
      <c r="G2948" t="s">
        <v>313</v>
      </c>
      <c r="H2948">
        <v>1</v>
      </c>
      <c r="I2948">
        <v>47.52</v>
      </c>
      <c r="J2948" s="9">
        <v>39.305828571428577</v>
      </c>
      <c r="K2948">
        <v>47.52</v>
      </c>
      <c r="L2948" s="10">
        <v>0.17285714285714288</v>
      </c>
      <c r="M2948" s="2">
        <v>44650</v>
      </c>
      <c r="N2948" s="2" t="str">
        <f t="shared" si="184"/>
        <v>March 2022</v>
      </c>
      <c r="O2948" s="2" t="str">
        <f t="shared" si="185"/>
        <v>2022</v>
      </c>
      <c r="P2948">
        <v>30</v>
      </c>
      <c r="Q2948" t="s">
        <v>94</v>
      </c>
      <c r="R2948" t="str">
        <f t="shared" si="186"/>
        <v xml:space="preserve">Frozen </v>
      </c>
      <c r="S2948" t="str">
        <f t="shared" si="187"/>
        <v xml:space="preserve">Mainstream </v>
      </c>
    </row>
    <row r="2949" spans="1:19" x14ac:dyDescent="0.3">
      <c r="A2949" t="s">
        <v>631</v>
      </c>
      <c r="B2949" t="s">
        <v>632</v>
      </c>
      <c r="C2949" t="s">
        <v>65</v>
      </c>
      <c r="D2949" s="1" t="s">
        <v>66</v>
      </c>
      <c r="E2949" t="s">
        <v>686</v>
      </c>
      <c r="F2949" t="s">
        <v>140</v>
      </c>
      <c r="G2949" t="s">
        <v>313</v>
      </c>
      <c r="H2949">
        <v>2</v>
      </c>
      <c r="I2949">
        <v>47.52</v>
      </c>
      <c r="J2949" s="9">
        <v>39.305828571428577</v>
      </c>
      <c r="K2949">
        <v>95.04</v>
      </c>
      <c r="L2949" s="10">
        <v>0.17285714285714288</v>
      </c>
      <c r="M2949" s="2">
        <v>44650</v>
      </c>
      <c r="N2949" s="2" t="str">
        <f t="shared" si="184"/>
        <v>March 2022</v>
      </c>
      <c r="O2949" s="2" t="str">
        <f t="shared" si="185"/>
        <v>2022</v>
      </c>
      <c r="P2949">
        <v>30</v>
      </c>
      <c r="Q2949" t="s">
        <v>94</v>
      </c>
      <c r="R2949" t="str">
        <f t="shared" si="186"/>
        <v xml:space="preserve">Frozen </v>
      </c>
      <c r="S2949" t="str">
        <f t="shared" si="187"/>
        <v xml:space="preserve">Mainstream </v>
      </c>
    </row>
    <row r="2950" spans="1:19" x14ac:dyDescent="0.3">
      <c r="A2950" t="s">
        <v>631</v>
      </c>
      <c r="B2950" t="s">
        <v>632</v>
      </c>
      <c r="C2950" t="s">
        <v>751</v>
      </c>
      <c r="D2950" s="1" t="s">
        <v>752</v>
      </c>
      <c r="F2950" t="s">
        <v>752</v>
      </c>
      <c r="G2950" t="s">
        <v>313</v>
      </c>
      <c r="H2950">
        <v>0.04</v>
      </c>
      <c r="I2950">
        <v>54</v>
      </c>
      <c r="J2950" s="9">
        <v>36.565714285714293</v>
      </c>
      <c r="K2950">
        <v>2.16</v>
      </c>
      <c r="L2950" s="10">
        <v>0.32285714285714284</v>
      </c>
      <c r="M2950" s="2">
        <v>44650</v>
      </c>
      <c r="N2950" s="2" t="str">
        <f t="shared" si="184"/>
        <v>March 2022</v>
      </c>
      <c r="O2950" s="2" t="str">
        <f t="shared" si="185"/>
        <v>2022</v>
      </c>
      <c r="P2950">
        <v>38</v>
      </c>
      <c r="Q2950" t="s">
        <v>94</v>
      </c>
      <c r="R2950" t="str">
        <f t="shared" si="186"/>
        <v xml:space="preserve">Frozen </v>
      </c>
      <c r="S2950" t="str">
        <f t="shared" si="187"/>
        <v>Ethnic</v>
      </c>
    </row>
    <row r="2951" spans="1:19" x14ac:dyDescent="0.3">
      <c r="A2951" t="s">
        <v>631</v>
      </c>
      <c r="B2951" t="s">
        <v>632</v>
      </c>
      <c r="C2951" t="s">
        <v>35</v>
      </c>
      <c r="D2951" s="1" t="s">
        <v>36</v>
      </c>
      <c r="F2951" t="s">
        <v>36</v>
      </c>
      <c r="G2951" t="s">
        <v>313</v>
      </c>
      <c r="H2951">
        <v>1</v>
      </c>
      <c r="I2951">
        <v>54</v>
      </c>
      <c r="J2951" s="9">
        <v>36.565714285714286</v>
      </c>
      <c r="K2951">
        <v>54</v>
      </c>
      <c r="L2951" s="10">
        <v>0.32285714285714284</v>
      </c>
      <c r="M2951" s="2">
        <v>44650</v>
      </c>
      <c r="N2951" s="2" t="str">
        <f t="shared" si="184"/>
        <v>March 2022</v>
      </c>
      <c r="O2951" s="2" t="str">
        <f t="shared" si="185"/>
        <v>2022</v>
      </c>
      <c r="P2951">
        <v>38</v>
      </c>
      <c r="Q2951" t="s">
        <v>94</v>
      </c>
      <c r="R2951" t="str">
        <f t="shared" si="186"/>
        <v xml:space="preserve">Frozen </v>
      </c>
      <c r="S2951" t="str">
        <f t="shared" si="187"/>
        <v>Ethnic</v>
      </c>
    </row>
    <row r="2952" spans="1:19" x14ac:dyDescent="0.3">
      <c r="A2952" t="s">
        <v>631</v>
      </c>
      <c r="B2952" t="s">
        <v>632</v>
      </c>
      <c r="C2952" t="s">
        <v>481</v>
      </c>
      <c r="D2952" s="1" t="s">
        <v>482</v>
      </c>
      <c r="F2952" t="s">
        <v>482</v>
      </c>
      <c r="G2952" t="s">
        <v>313</v>
      </c>
      <c r="H2952">
        <v>2</v>
      </c>
      <c r="I2952">
        <v>54</v>
      </c>
      <c r="J2952" s="9">
        <v>36.565714285714286</v>
      </c>
      <c r="K2952">
        <v>108</v>
      </c>
      <c r="L2952" s="10">
        <v>0.32285714285714284</v>
      </c>
      <c r="M2952" s="2">
        <v>44650</v>
      </c>
      <c r="N2952" s="2" t="str">
        <f t="shared" si="184"/>
        <v>March 2022</v>
      </c>
      <c r="O2952" s="2" t="str">
        <f t="shared" si="185"/>
        <v>2022</v>
      </c>
      <c r="P2952">
        <v>38</v>
      </c>
      <c r="Q2952" t="s">
        <v>94</v>
      </c>
      <c r="R2952" t="str">
        <f t="shared" si="186"/>
        <v xml:space="preserve">Frozen </v>
      </c>
      <c r="S2952" t="str">
        <f t="shared" si="187"/>
        <v>Ethnic</v>
      </c>
    </row>
    <row r="2953" spans="1:19" x14ac:dyDescent="0.3">
      <c r="A2953" t="s">
        <v>631</v>
      </c>
      <c r="B2953" t="s">
        <v>632</v>
      </c>
      <c r="C2953" t="s">
        <v>591</v>
      </c>
      <c r="D2953" s="1" t="s">
        <v>592</v>
      </c>
      <c r="F2953" t="s">
        <v>592</v>
      </c>
      <c r="G2953" t="s">
        <v>313</v>
      </c>
      <c r="H2953">
        <v>1</v>
      </c>
      <c r="I2953">
        <v>48.000999999999998</v>
      </c>
      <c r="J2953" s="9">
        <v>36.342857142857142</v>
      </c>
      <c r="K2953">
        <v>48</v>
      </c>
      <c r="L2953" s="10">
        <v>0.2428571428571428</v>
      </c>
      <c r="M2953" s="2">
        <v>44650</v>
      </c>
      <c r="N2953" s="2" t="str">
        <f t="shared" si="184"/>
        <v>March 2022</v>
      </c>
      <c r="O2953" s="2" t="str">
        <f t="shared" si="185"/>
        <v>2022</v>
      </c>
      <c r="P2953">
        <v>30</v>
      </c>
      <c r="Q2953" t="s">
        <v>94</v>
      </c>
      <c r="R2953" t="str">
        <f t="shared" si="186"/>
        <v xml:space="preserve">Frozen </v>
      </c>
      <c r="S2953" t="str">
        <f t="shared" si="187"/>
        <v>Ethnic</v>
      </c>
    </row>
    <row r="2954" spans="1:19" x14ac:dyDescent="0.3">
      <c r="A2954" t="s">
        <v>631</v>
      </c>
      <c r="B2954" t="s">
        <v>632</v>
      </c>
      <c r="C2954" t="s">
        <v>911</v>
      </c>
      <c r="D2954" s="1" t="s">
        <v>912</v>
      </c>
      <c r="F2954" t="s">
        <v>912</v>
      </c>
      <c r="G2954" t="s">
        <v>313</v>
      </c>
      <c r="H2954">
        <v>2</v>
      </c>
      <c r="I2954">
        <v>48.000999999999998</v>
      </c>
      <c r="J2954" s="9">
        <v>36.342857142857142</v>
      </c>
      <c r="K2954">
        <v>96</v>
      </c>
      <c r="L2954" s="10">
        <v>0.2428571428571428</v>
      </c>
      <c r="M2954" s="2">
        <v>44650</v>
      </c>
      <c r="N2954" s="2" t="str">
        <f t="shared" si="184"/>
        <v>March 2022</v>
      </c>
      <c r="O2954" s="2" t="str">
        <f t="shared" si="185"/>
        <v>2022</v>
      </c>
      <c r="P2954">
        <v>30</v>
      </c>
      <c r="Q2954" t="s">
        <v>94</v>
      </c>
      <c r="R2954" t="str">
        <f t="shared" si="186"/>
        <v xml:space="preserve">Frozen </v>
      </c>
      <c r="S2954" t="str">
        <f t="shared" si="187"/>
        <v>Ethnic</v>
      </c>
    </row>
    <row r="2955" spans="1:19" x14ac:dyDescent="0.3">
      <c r="A2955" t="s">
        <v>631</v>
      </c>
      <c r="B2955" t="s">
        <v>632</v>
      </c>
      <c r="C2955" t="s">
        <v>913</v>
      </c>
      <c r="D2955" s="1" t="s">
        <v>914</v>
      </c>
      <c r="F2955" t="s">
        <v>914</v>
      </c>
      <c r="G2955" t="s">
        <v>313</v>
      </c>
      <c r="H2955">
        <v>1</v>
      </c>
      <c r="I2955">
        <v>54</v>
      </c>
      <c r="J2955" s="9">
        <v>36.565714285714286</v>
      </c>
      <c r="K2955">
        <v>54</v>
      </c>
      <c r="L2955" s="10">
        <v>0.32285714285714284</v>
      </c>
      <c r="M2955" s="2">
        <v>44650</v>
      </c>
      <c r="N2955" s="2" t="str">
        <f t="shared" si="184"/>
        <v>March 2022</v>
      </c>
      <c r="O2955" s="2" t="str">
        <f t="shared" si="185"/>
        <v>2022</v>
      </c>
      <c r="P2955">
        <v>38</v>
      </c>
      <c r="Q2955" t="s">
        <v>94</v>
      </c>
      <c r="R2955" t="str">
        <f t="shared" si="186"/>
        <v xml:space="preserve">Frozen </v>
      </c>
      <c r="S2955" t="str">
        <f t="shared" si="187"/>
        <v>Ethnic</v>
      </c>
    </row>
    <row r="2956" spans="1:19" x14ac:dyDescent="0.3">
      <c r="A2956" t="s">
        <v>631</v>
      </c>
      <c r="B2956" t="s">
        <v>632</v>
      </c>
      <c r="C2956" t="s">
        <v>65</v>
      </c>
      <c r="D2956" s="1" t="s">
        <v>66</v>
      </c>
      <c r="E2956" t="s">
        <v>793</v>
      </c>
      <c r="F2956" t="s">
        <v>794</v>
      </c>
      <c r="G2956" t="s">
        <v>313</v>
      </c>
      <c r="H2956">
        <v>2</v>
      </c>
      <c r="I2956">
        <v>54.32</v>
      </c>
      <c r="J2956" s="9">
        <v>40.041600000000003</v>
      </c>
      <c r="K2956">
        <v>108.64</v>
      </c>
      <c r="L2956" s="10">
        <v>0.26285714285714284</v>
      </c>
      <c r="M2956" s="2">
        <v>44650</v>
      </c>
      <c r="N2956" s="2" t="str">
        <f t="shared" si="184"/>
        <v>March 2022</v>
      </c>
      <c r="O2956" s="2" t="str">
        <f t="shared" si="185"/>
        <v>2022</v>
      </c>
      <c r="P2956">
        <v>39</v>
      </c>
      <c r="Q2956" t="s">
        <v>94</v>
      </c>
      <c r="R2956" t="str">
        <f t="shared" si="186"/>
        <v xml:space="preserve">Frozen </v>
      </c>
      <c r="S2956" t="str">
        <f t="shared" si="187"/>
        <v xml:space="preserve">Mainstream </v>
      </c>
    </row>
    <row r="2957" spans="1:19" x14ac:dyDescent="0.3">
      <c r="A2957" t="s">
        <v>631</v>
      </c>
      <c r="B2957" t="s">
        <v>632</v>
      </c>
      <c r="C2957" t="s">
        <v>65</v>
      </c>
      <c r="D2957" s="1" t="s">
        <v>66</v>
      </c>
      <c r="E2957" t="s">
        <v>691</v>
      </c>
      <c r="F2957" t="s">
        <v>692</v>
      </c>
      <c r="G2957" t="s">
        <v>313</v>
      </c>
      <c r="H2957">
        <v>2</v>
      </c>
      <c r="I2957">
        <v>47.52</v>
      </c>
      <c r="J2957" s="9">
        <v>39.305828571428577</v>
      </c>
      <c r="K2957">
        <v>95.04</v>
      </c>
      <c r="L2957" s="10">
        <v>0.17285714285714288</v>
      </c>
      <c r="M2957" s="2">
        <v>44650</v>
      </c>
      <c r="N2957" s="2" t="str">
        <f t="shared" si="184"/>
        <v>March 2022</v>
      </c>
      <c r="O2957" s="2" t="str">
        <f t="shared" si="185"/>
        <v>2022</v>
      </c>
      <c r="P2957">
        <v>30</v>
      </c>
      <c r="Q2957" t="s">
        <v>94</v>
      </c>
      <c r="R2957" t="str">
        <f t="shared" si="186"/>
        <v xml:space="preserve">Frozen </v>
      </c>
      <c r="S2957" t="str">
        <f t="shared" si="187"/>
        <v xml:space="preserve">Mainstream </v>
      </c>
    </row>
    <row r="2958" spans="1:19" x14ac:dyDescent="0.3">
      <c r="A2958" t="s">
        <v>631</v>
      </c>
      <c r="B2958" t="s">
        <v>632</v>
      </c>
      <c r="C2958" t="s">
        <v>65</v>
      </c>
      <c r="D2958" s="1" t="s">
        <v>66</v>
      </c>
      <c r="E2958" t="s">
        <v>425</v>
      </c>
      <c r="F2958" t="s">
        <v>426</v>
      </c>
      <c r="G2958" t="s">
        <v>313</v>
      </c>
      <c r="H2958">
        <v>1</v>
      </c>
      <c r="I2958">
        <v>47.52</v>
      </c>
      <c r="J2958" s="9">
        <v>39.305828571428577</v>
      </c>
      <c r="K2958">
        <v>47.52</v>
      </c>
      <c r="L2958" s="10">
        <v>0.17285714285714288</v>
      </c>
      <c r="M2958" s="2">
        <v>44649</v>
      </c>
      <c r="N2958" s="2" t="str">
        <f t="shared" si="184"/>
        <v>March 2022</v>
      </c>
      <c r="O2958" s="2" t="str">
        <f t="shared" si="185"/>
        <v>2022</v>
      </c>
      <c r="P2958">
        <v>30</v>
      </c>
      <c r="Q2958" t="s">
        <v>94</v>
      </c>
      <c r="R2958" t="str">
        <f t="shared" si="186"/>
        <v xml:space="preserve">Frozen </v>
      </c>
      <c r="S2958" t="str">
        <f t="shared" si="187"/>
        <v xml:space="preserve">Mainstream </v>
      </c>
    </row>
    <row r="2959" spans="1:19" x14ac:dyDescent="0.3">
      <c r="A2959" t="s">
        <v>631</v>
      </c>
      <c r="B2959" t="s">
        <v>632</v>
      </c>
      <c r="C2959" t="s">
        <v>65</v>
      </c>
      <c r="D2959" s="1" t="s">
        <v>66</v>
      </c>
      <c r="E2959" t="s">
        <v>225</v>
      </c>
      <c r="F2959" t="s">
        <v>226</v>
      </c>
      <c r="G2959" t="s">
        <v>313</v>
      </c>
      <c r="H2959">
        <v>1</v>
      </c>
      <c r="I2959">
        <v>47.52</v>
      </c>
      <c r="J2959" s="9">
        <v>39.305828571428577</v>
      </c>
      <c r="K2959">
        <v>47.52</v>
      </c>
      <c r="L2959" s="10">
        <v>0.17285714285714288</v>
      </c>
      <c r="M2959" s="2">
        <v>44649</v>
      </c>
      <c r="N2959" s="2" t="str">
        <f t="shared" si="184"/>
        <v>March 2022</v>
      </c>
      <c r="O2959" s="2" t="str">
        <f t="shared" si="185"/>
        <v>2022</v>
      </c>
      <c r="P2959">
        <v>30</v>
      </c>
      <c r="Q2959" t="s">
        <v>94</v>
      </c>
      <c r="R2959" t="str">
        <f t="shared" si="186"/>
        <v xml:space="preserve">Frozen </v>
      </c>
      <c r="S2959" t="str">
        <f t="shared" si="187"/>
        <v xml:space="preserve">Mainstream </v>
      </c>
    </row>
    <row r="2960" spans="1:19" x14ac:dyDescent="0.3">
      <c r="A2960" t="s">
        <v>631</v>
      </c>
      <c r="B2960" t="s">
        <v>632</v>
      </c>
      <c r="C2960" t="s">
        <v>173</v>
      </c>
      <c r="D2960" s="1" t="s">
        <v>174</v>
      </c>
      <c r="F2960" t="s">
        <v>174</v>
      </c>
      <c r="G2960" t="s">
        <v>313</v>
      </c>
      <c r="H2960">
        <v>1</v>
      </c>
      <c r="I2960">
        <v>54</v>
      </c>
      <c r="J2960" s="9">
        <v>36.565714285714286</v>
      </c>
      <c r="K2960">
        <v>54</v>
      </c>
      <c r="L2960" s="10">
        <v>0.32285714285714284</v>
      </c>
      <c r="M2960" s="2">
        <v>44649</v>
      </c>
      <c r="N2960" s="2" t="str">
        <f t="shared" si="184"/>
        <v>March 2022</v>
      </c>
      <c r="O2960" s="2" t="str">
        <f t="shared" si="185"/>
        <v>2022</v>
      </c>
      <c r="P2960">
        <v>38</v>
      </c>
      <c r="Q2960" t="s">
        <v>94</v>
      </c>
      <c r="R2960" t="str">
        <f t="shared" si="186"/>
        <v xml:space="preserve">Frozen </v>
      </c>
      <c r="S2960" t="str">
        <f t="shared" si="187"/>
        <v>Ethnic</v>
      </c>
    </row>
    <row r="2961" spans="1:19" x14ac:dyDescent="0.3">
      <c r="A2961" t="s">
        <v>631</v>
      </c>
      <c r="B2961" t="s">
        <v>632</v>
      </c>
      <c r="C2961" t="s">
        <v>265</v>
      </c>
      <c r="D2961" s="1" t="s">
        <v>266</v>
      </c>
      <c r="E2961" t="s">
        <v>34</v>
      </c>
      <c r="F2961" t="s">
        <v>266</v>
      </c>
      <c r="G2961" t="s">
        <v>313</v>
      </c>
      <c r="H2961">
        <v>1</v>
      </c>
      <c r="I2961">
        <v>54</v>
      </c>
      <c r="J2961" s="9">
        <v>36.565714285714286</v>
      </c>
      <c r="K2961">
        <v>54</v>
      </c>
      <c r="L2961" s="10">
        <v>0.32285714285714284</v>
      </c>
      <c r="M2961" s="2">
        <v>44649</v>
      </c>
      <c r="N2961" s="2" t="str">
        <f t="shared" si="184"/>
        <v>March 2022</v>
      </c>
      <c r="O2961" s="2" t="str">
        <f t="shared" si="185"/>
        <v>2022</v>
      </c>
      <c r="P2961">
        <v>38</v>
      </c>
      <c r="Q2961" t="s">
        <v>94</v>
      </c>
      <c r="R2961" t="str">
        <f t="shared" si="186"/>
        <v xml:space="preserve">Frozen </v>
      </c>
      <c r="S2961" t="str">
        <f t="shared" si="187"/>
        <v>Ethnic</v>
      </c>
    </row>
    <row r="2962" spans="1:19" x14ac:dyDescent="0.3">
      <c r="A2962" t="s">
        <v>631</v>
      </c>
      <c r="B2962" t="s">
        <v>632</v>
      </c>
      <c r="C2962" t="s">
        <v>65</v>
      </c>
      <c r="D2962" s="1" t="s">
        <v>66</v>
      </c>
      <c r="E2962" t="s">
        <v>316</v>
      </c>
      <c r="F2962" t="s">
        <v>317</v>
      </c>
      <c r="G2962" t="s">
        <v>313</v>
      </c>
      <c r="H2962">
        <v>2</v>
      </c>
      <c r="I2962">
        <v>54.32</v>
      </c>
      <c r="J2962" s="9">
        <v>40.041600000000003</v>
      </c>
      <c r="K2962">
        <v>108.64</v>
      </c>
      <c r="L2962" s="10">
        <v>0.26285714285714284</v>
      </c>
      <c r="M2962" s="2">
        <v>44649</v>
      </c>
      <c r="N2962" s="2" t="str">
        <f t="shared" si="184"/>
        <v>March 2022</v>
      </c>
      <c r="O2962" s="2" t="str">
        <f t="shared" si="185"/>
        <v>2022</v>
      </c>
      <c r="P2962">
        <v>39</v>
      </c>
      <c r="Q2962" t="s">
        <v>94</v>
      </c>
      <c r="R2962" t="str">
        <f t="shared" si="186"/>
        <v xml:space="preserve">Frozen </v>
      </c>
      <c r="S2962" t="str">
        <f t="shared" si="187"/>
        <v xml:space="preserve">Mainstream </v>
      </c>
    </row>
    <row r="2963" spans="1:19" x14ac:dyDescent="0.3">
      <c r="A2963" t="s">
        <v>631</v>
      </c>
      <c r="B2963" t="s">
        <v>632</v>
      </c>
      <c r="C2963" t="s">
        <v>655</v>
      </c>
      <c r="D2963" s="1" t="s">
        <v>656</v>
      </c>
      <c r="F2963" t="s">
        <v>656</v>
      </c>
      <c r="G2963" t="s">
        <v>313</v>
      </c>
      <c r="H2963">
        <v>1</v>
      </c>
      <c r="I2963">
        <v>52</v>
      </c>
      <c r="J2963" s="9">
        <v>36.251428571428576</v>
      </c>
      <c r="K2963">
        <v>52</v>
      </c>
      <c r="L2963" s="10">
        <v>0.30285714285714282</v>
      </c>
      <c r="M2963" s="2">
        <v>44649</v>
      </c>
      <c r="N2963" s="2" t="str">
        <f t="shared" si="184"/>
        <v>March 2022</v>
      </c>
      <c r="O2963" s="2" t="str">
        <f t="shared" si="185"/>
        <v>2022</v>
      </c>
      <c r="P2963">
        <v>36</v>
      </c>
      <c r="Q2963" t="s">
        <v>94</v>
      </c>
      <c r="R2963" t="str">
        <f t="shared" si="186"/>
        <v xml:space="preserve">Frozen </v>
      </c>
      <c r="S2963" t="str">
        <f t="shared" si="187"/>
        <v>Ethnic</v>
      </c>
    </row>
    <row r="2964" spans="1:19" x14ac:dyDescent="0.3">
      <c r="A2964" t="s">
        <v>631</v>
      </c>
      <c r="B2964" t="s">
        <v>632</v>
      </c>
      <c r="C2964" t="s">
        <v>65</v>
      </c>
      <c r="D2964" s="1" t="s">
        <v>66</v>
      </c>
      <c r="E2964" t="s">
        <v>522</v>
      </c>
      <c r="F2964" t="s">
        <v>523</v>
      </c>
      <c r="G2964" t="s">
        <v>313</v>
      </c>
      <c r="H2964">
        <v>1</v>
      </c>
      <c r="I2964">
        <v>47.52</v>
      </c>
      <c r="J2964" s="9">
        <v>39.305828571428577</v>
      </c>
      <c r="K2964">
        <v>47.52</v>
      </c>
      <c r="L2964" s="10">
        <v>0.17285714285714288</v>
      </c>
      <c r="M2964" s="2">
        <v>44648</v>
      </c>
      <c r="N2964" s="2" t="str">
        <f t="shared" si="184"/>
        <v>March 2022</v>
      </c>
      <c r="O2964" s="2" t="str">
        <f t="shared" si="185"/>
        <v>2022</v>
      </c>
      <c r="P2964">
        <v>30</v>
      </c>
      <c r="Q2964" t="s">
        <v>94</v>
      </c>
      <c r="R2964" t="str">
        <f t="shared" si="186"/>
        <v xml:space="preserve">Frozen </v>
      </c>
      <c r="S2964" t="str">
        <f t="shared" si="187"/>
        <v xml:space="preserve">Mainstream </v>
      </c>
    </row>
    <row r="2965" spans="1:19" x14ac:dyDescent="0.3">
      <c r="A2965" t="s">
        <v>631</v>
      </c>
      <c r="B2965" t="s">
        <v>632</v>
      </c>
      <c r="C2965" t="s">
        <v>483</v>
      </c>
      <c r="D2965" s="1" t="s">
        <v>484</v>
      </c>
      <c r="F2965" t="s">
        <v>484</v>
      </c>
      <c r="G2965" t="s">
        <v>313</v>
      </c>
      <c r="H2965">
        <v>2</v>
      </c>
      <c r="I2965">
        <v>48.000999999999998</v>
      </c>
      <c r="J2965" s="9">
        <v>36.342857142857142</v>
      </c>
      <c r="K2965">
        <v>96</v>
      </c>
      <c r="L2965" s="10">
        <v>0.2428571428571428</v>
      </c>
      <c r="M2965" s="2">
        <v>44648</v>
      </c>
      <c r="N2965" s="2" t="str">
        <f t="shared" si="184"/>
        <v>March 2022</v>
      </c>
      <c r="O2965" s="2" t="str">
        <f t="shared" si="185"/>
        <v>2022</v>
      </c>
      <c r="P2965">
        <v>30</v>
      </c>
      <c r="Q2965" t="s">
        <v>94</v>
      </c>
      <c r="R2965" t="str">
        <f t="shared" si="186"/>
        <v xml:space="preserve">Frozen </v>
      </c>
      <c r="S2965" t="str">
        <f t="shared" si="187"/>
        <v>Ethnic</v>
      </c>
    </row>
    <row r="2966" spans="1:19" x14ac:dyDescent="0.3">
      <c r="A2966" t="s">
        <v>631</v>
      </c>
      <c r="B2966" t="s">
        <v>632</v>
      </c>
      <c r="C2966" t="s">
        <v>65</v>
      </c>
      <c r="D2966" s="1" t="s">
        <v>66</v>
      </c>
      <c r="E2966" t="s">
        <v>697</v>
      </c>
      <c r="F2966" t="s">
        <v>698</v>
      </c>
      <c r="G2966" t="s">
        <v>313</v>
      </c>
      <c r="H2966">
        <v>2</v>
      </c>
      <c r="I2966">
        <v>47.52</v>
      </c>
      <c r="J2966" s="9">
        <v>39.305828571428577</v>
      </c>
      <c r="K2966">
        <v>95.04</v>
      </c>
      <c r="L2966" s="10">
        <v>0.17285714285714288</v>
      </c>
      <c r="M2966" s="2">
        <v>44648</v>
      </c>
      <c r="N2966" s="2" t="str">
        <f t="shared" si="184"/>
        <v>March 2022</v>
      </c>
      <c r="O2966" s="2" t="str">
        <f t="shared" si="185"/>
        <v>2022</v>
      </c>
      <c r="P2966">
        <v>30</v>
      </c>
      <c r="Q2966" t="s">
        <v>94</v>
      </c>
      <c r="R2966" t="str">
        <f t="shared" si="186"/>
        <v xml:space="preserve">Frozen </v>
      </c>
      <c r="S2966" t="str">
        <f t="shared" si="187"/>
        <v xml:space="preserve">Mainstream </v>
      </c>
    </row>
    <row r="2967" spans="1:19" x14ac:dyDescent="0.3">
      <c r="A2967" t="s">
        <v>631</v>
      </c>
      <c r="B2967" t="s">
        <v>632</v>
      </c>
      <c r="C2967" t="s">
        <v>65</v>
      </c>
      <c r="D2967" s="1" t="s">
        <v>66</v>
      </c>
      <c r="E2967" t="s">
        <v>699</v>
      </c>
      <c r="F2967" t="s">
        <v>700</v>
      </c>
      <c r="G2967" t="s">
        <v>313</v>
      </c>
      <c r="H2967">
        <v>3</v>
      </c>
      <c r="I2967">
        <v>47.52</v>
      </c>
      <c r="J2967" s="9">
        <v>39.30582857142857</v>
      </c>
      <c r="K2967">
        <v>142.56</v>
      </c>
      <c r="L2967" s="10">
        <v>0.1728571428571429</v>
      </c>
      <c r="M2967" s="2">
        <v>44648</v>
      </c>
      <c r="N2967" s="2" t="str">
        <f t="shared" si="184"/>
        <v>March 2022</v>
      </c>
      <c r="O2967" s="2" t="str">
        <f t="shared" si="185"/>
        <v>2022</v>
      </c>
      <c r="P2967">
        <v>30</v>
      </c>
      <c r="Q2967" t="s">
        <v>94</v>
      </c>
      <c r="R2967" t="str">
        <f t="shared" si="186"/>
        <v xml:space="preserve">Frozen </v>
      </c>
      <c r="S2967" t="str">
        <f t="shared" si="187"/>
        <v xml:space="preserve">Mainstream </v>
      </c>
    </row>
    <row r="2968" spans="1:19" x14ac:dyDescent="0.3">
      <c r="A2968" t="s">
        <v>631</v>
      </c>
      <c r="B2968" t="s">
        <v>632</v>
      </c>
      <c r="C2968" t="s">
        <v>903</v>
      </c>
      <c r="D2968" s="1" t="s">
        <v>904</v>
      </c>
      <c r="F2968" t="s">
        <v>904</v>
      </c>
      <c r="G2968" t="s">
        <v>313</v>
      </c>
      <c r="H2968">
        <v>1</v>
      </c>
      <c r="I2968">
        <v>48.000999999999998</v>
      </c>
      <c r="J2968" s="9">
        <v>36.342857142857142</v>
      </c>
      <c r="K2968">
        <v>48</v>
      </c>
      <c r="L2968" s="10">
        <v>0.2428571428571428</v>
      </c>
      <c r="M2968" s="2">
        <v>44648</v>
      </c>
      <c r="N2968" s="2" t="str">
        <f t="shared" si="184"/>
        <v>March 2022</v>
      </c>
      <c r="O2968" s="2" t="str">
        <f t="shared" si="185"/>
        <v>2022</v>
      </c>
      <c r="P2968">
        <v>30</v>
      </c>
      <c r="Q2968" t="s">
        <v>94</v>
      </c>
      <c r="R2968" t="str">
        <f t="shared" si="186"/>
        <v xml:space="preserve">Frozen </v>
      </c>
      <c r="S2968" t="str">
        <f t="shared" si="187"/>
        <v>Ethnic</v>
      </c>
    </row>
    <row r="2969" spans="1:19" x14ac:dyDescent="0.3">
      <c r="A2969" t="s">
        <v>631</v>
      </c>
      <c r="B2969" t="s">
        <v>632</v>
      </c>
      <c r="C2969" t="s">
        <v>309</v>
      </c>
      <c r="D2969" s="1" t="s">
        <v>310</v>
      </c>
      <c r="F2969" t="s">
        <v>310</v>
      </c>
      <c r="G2969" t="s">
        <v>313</v>
      </c>
      <c r="H2969">
        <v>1</v>
      </c>
      <c r="I2969">
        <v>54</v>
      </c>
      <c r="J2969" s="9">
        <v>36.565714285714286</v>
      </c>
      <c r="K2969">
        <v>54</v>
      </c>
      <c r="L2969" s="10">
        <v>0.32285714285714284</v>
      </c>
      <c r="M2969" s="2">
        <v>44646</v>
      </c>
      <c r="N2969" s="2" t="str">
        <f t="shared" si="184"/>
        <v>March 2022</v>
      </c>
      <c r="O2969" s="2" t="str">
        <f t="shared" si="185"/>
        <v>2022</v>
      </c>
      <c r="P2969">
        <v>38</v>
      </c>
      <c r="Q2969" t="s">
        <v>94</v>
      </c>
      <c r="R2969" t="str">
        <f t="shared" si="186"/>
        <v xml:space="preserve">Frozen </v>
      </c>
      <c r="S2969" t="str">
        <f t="shared" si="187"/>
        <v>Ethnic</v>
      </c>
    </row>
    <row r="2970" spans="1:19" x14ac:dyDescent="0.3">
      <c r="A2970" t="s">
        <v>631</v>
      </c>
      <c r="B2970" t="s">
        <v>632</v>
      </c>
      <c r="C2970" t="s">
        <v>603</v>
      </c>
      <c r="D2970" s="1" t="s">
        <v>604</v>
      </c>
      <c r="F2970" t="s">
        <v>604</v>
      </c>
      <c r="G2970" t="s">
        <v>313</v>
      </c>
      <c r="H2970">
        <v>1</v>
      </c>
      <c r="I2970">
        <v>54</v>
      </c>
      <c r="J2970" s="9">
        <v>36.565714285714286</v>
      </c>
      <c r="K2970">
        <v>54</v>
      </c>
      <c r="L2970" s="10">
        <v>0.32285714285714284</v>
      </c>
      <c r="M2970" s="2">
        <v>44646</v>
      </c>
      <c r="N2970" s="2" t="str">
        <f t="shared" si="184"/>
        <v>March 2022</v>
      </c>
      <c r="O2970" s="2" t="str">
        <f t="shared" si="185"/>
        <v>2022</v>
      </c>
      <c r="P2970">
        <v>38</v>
      </c>
      <c r="Q2970" t="s">
        <v>94</v>
      </c>
      <c r="R2970" t="str">
        <f t="shared" si="186"/>
        <v xml:space="preserve">Frozen </v>
      </c>
      <c r="S2970" t="str">
        <f t="shared" si="187"/>
        <v>Ethnic</v>
      </c>
    </row>
    <row r="2971" spans="1:19" x14ac:dyDescent="0.3">
      <c r="A2971" t="s">
        <v>631</v>
      </c>
      <c r="B2971" t="s">
        <v>632</v>
      </c>
      <c r="C2971" t="s">
        <v>701</v>
      </c>
      <c r="D2971" s="1" t="s">
        <v>702</v>
      </c>
      <c r="F2971" t="s">
        <v>702</v>
      </c>
      <c r="G2971" t="s">
        <v>313</v>
      </c>
      <c r="H2971">
        <v>10</v>
      </c>
      <c r="I2971">
        <v>45.603000000000002</v>
      </c>
      <c r="J2971" s="9">
        <v>35.896075714285715</v>
      </c>
      <c r="K2971">
        <v>456.03</v>
      </c>
      <c r="L2971" s="10">
        <v>0.21285714285714288</v>
      </c>
      <c r="M2971" s="2">
        <v>44645</v>
      </c>
      <c r="N2971" s="2" t="str">
        <f t="shared" si="184"/>
        <v>March 2022</v>
      </c>
      <c r="O2971" s="2" t="str">
        <f t="shared" si="185"/>
        <v>2022</v>
      </c>
      <c r="P2971">
        <v>27</v>
      </c>
      <c r="Q2971" t="s">
        <v>94</v>
      </c>
      <c r="R2971" t="str">
        <f t="shared" si="186"/>
        <v xml:space="preserve">Frozen </v>
      </c>
      <c r="S2971" t="str">
        <f t="shared" si="187"/>
        <v>Ethnic</v>
      </c>
    </row>
    <row r="2972" spans="1:19" x14ac:dyDescent="0.3">
      <c r="A2972" t="s">
        <v>631</v>
      </c>
      <c r="B2972" t="s">
        <v>632</v>
      </c>
      <c r="C2972" t="s">
        <v>65</v>
      </c>
      <c r="D2972" s="1" t="s">
        <v>66</v>
      </c>
      <c r="E2972" t="s">
        <v>157</v>
      </c>
      <c r="F2972" t="s">
        <v>158</v>
      </c>
      <c r="G2972" t="s">
        <v>313</v>
      </c>
      <c r="H2972">
        <v>2</v>
      </c>
      <c r="I2972">
        <v>47.52</v>
      </c>
      <c r="J2972" s="9">
        <v>39.305828571428577</v>
      </c>
      <c r="K2972">
        <v>95.04</v>
      </c>
      <c r="L2972" s="10">
        <v>0.17285714285714288</v>
      </c>
      <c r="M2972" s="2">
        <v>44645</v>
      </c>
      <c r="N2972" s="2" t="str">
        <f t="shared" si="184"/>
        <v>March 2022</v>
      </c>
      <c r="O2972" s="2" t="str">
        <f t="shared" si="185"/>
        <v>2022</v>
      </c>
      <c r="P2972">
        <v>30</v>
      </c>
      <c r="Q2972" t="s">
        <v>94</v>
      </c>
      <c r="R2972" t="str">
        <f t="shared" si="186"/>
        <v xml:space="preserve">Frozen </v>
      </c>
      <c r="S2972" t="str">
        <f t="shared" si="187"/>
        <v xml:space="preserve">Mainstream </v>
      </c>
    </row>
    <row r="2973" spans="1:19" x14ac:dyDescent="0.3">
      <c r="A2973" t="s">
        <v>631</v>
      </c>
      <c r="B2973" t="s">
        <v>632</v>
      </c>
      <c r="C2973" t="s">
        <v>59</v>
      </c>
      <c r="D2973" s="1" t="s">
        <v>60</v>
      </c>
      <c r="F2973" t="s">
        <v>60</v>
      </c>
      <c r="G2973" t="s">
        <v>313</v>
      </c>
      <c r="H2973">
        <v>1</v>
      </c>
      <c r="I2973">
        <v>54</v>
      </c>
      <c r="J2973" s="9">
        <v>36.565714285714286</v>
      </c>
      <c r="K2973">
        <v>54</v>
      </c>
      <c r="L2973" s="10">
        <v>0.32285714285714284</v>
      </c>
      <c r="M2973" s="2">
        <v>44645</v>
      </c>
      <c r="N2973" s="2" t="str">
        <f t="shared" si="184"/>
        <v>March 2022</v>
      </c>
      <c r="O2973" s="2" t="str">
        <f t="shared" si="185"/>
        <v>2022</v>
      </c>
      <c r="P2973">
        <v>38</v>
      </c>
      <c r="Q2973" t="s">
        <v>94</v>
      </c>
      <c r="R2973" t="str">
        <f t="shared" si="186"/>
        <v xml:space="preserve">Frozen </v>
      </c>
      <c r="S2973" t="str">
        <f t="shared" si="187"/>
        <v>Ethnic</v>
      </c>
    </row>
    <row r="2974" spans="1:19" x14ac:dyDescent="0.3">
      <c r="A2974" t="s">
        <v>631</v>
      </c>
      <c r="B2974" t="s">
        <v>632</v>
      </c>
      <c r="C2974" t="s">
        <v>65</v>
      </c>
      <c r="D2974" s="1" t="s">
        <v>66</v>
      </c>
      <c r="E2974" t="s">
        <v>201</v>
      </c>
      <c r="F2974" t="s">
        <v>202</v>
      </c>
      <c r="G2974" t="s">
        <v>313</v>
      </c>
      <c r="H2974">
        <v>2</v>
      </c>
      <c r="I2974">
        <v>47.52</v>
      </c>
      <c r="J2974" s="9">
        <v>39.305828571428577</v>
      </c>
      <c r="K2974">
        <v>95.04</v>
      </c>
      <c r="L2974" s="10">
        <v>0.17285714285714288</v>
      </c>
      <c r="M2974" s="2">
        <v>44645</v>
      </c>
      <c r="N2974" s="2" t="str">
        <f t="shared" si="184"/>
        <v>March 2022</v>
      </c>
      <c r="O2974" s="2" t="str">
        <f t="shared" si="185"/>
        <v>2022</v>
      </c>
      <c r="P2974">
        <v>30</v>
      </c>
      <c r="Q2974" t="s">
        <v>94</v>
      </c>
      <c r="R2974" t="str">
        <f t="shared" si="186"/>
        <v xml:space="preserve">Frozen </v>
      </c>
      <c r="S2974" t="str">
        <f t="shared" si="187"/>
        <v xml:space="preserve">Mainstream </v>
      </c>
    </row>
    <row r="2975" spans="1:19" x14ac:dyDescent="0.3">
      <c r="A2975" t="s">
        <v>631</v>
      </c>
      <c r="B2975" t="s">
        <v>632</v>
      </c>
      <c r="C2975" t="s">
        <v>65</v>
      </c>
      <c r="D2975" s="1" t="s">
        <v>66</v>
      </c>
      <c r="E2975" t="s">
        <v>931</v>
      </c>
      <c r="F2975" t="s">
        <v>932</v>
      </c>
      <c r="G2975" t="s">
        <v>313</v>
      </c>
      <c r="H2975">
        <v>1</v>
      </c>
      <c r="I2975">
        <v>47.52</v>
      </c>
      <c r="J2975" s="9">
        <v>39.305828571428577</v>
      </c>
      <c r="K2975">
        <v>47.52</v>
      </c>
      <c r="L2975" s="10">
        <v>0.17285714285714288</v>
      </c>
      <c r="M2975" s="2">
        <v>44645</v>
      </c>
      <c r="N2975" s="2" t="str">
        <f t="shared" si="184"/>
        <v>March 2022</v>
      </c>
      <c r="O2975" s="2" t="str">
        <f t="shared" si="185"/>
        <v>2022</v>
      </c>
      <c r="P2975">
        <v>30</v>
      </c>
      <c r="Q2975" t="s">
        <v>94</v>
      </c>
      <c r="R2975" t="str">
        <f t="shared" si="186"/>
        <v xml:space="preserve">Frozen </v>
      </c>
      <c r="S2975" t="str">
        <f t="shared" si="187"/>
        <v xml:space="preserve">Mainstream </v>
      </c>
    </row>
    <row r="2976" spans="1:19" x14ac:dyDescent="0.3">
      <c r="A2976" t="s">
        <v>631</v>
      </c>
      <c r="B2976" t="s">
        <v>632</v>
      </c>
      <c r="C2976" t="s">
        <v>195</v>
      </c>
      <c r="D2976" s="1" t="s">
        <v>196</v>
      </c>
      <c r="F2976" t="s">
        <v>196</v>
      </c>
      <c r="G2976" t="s">
        <v>313</v>
      </c>
      <c r="H2976">
        <v>5</v>
      </c>
      <c r="I2976">
        <v>48.000999999999998</v>
      </c>
      <c r="J2976" s="9">
        <v>36.344371428571421</v>
      </c>
      <c r="K2976">
        <v>240.01</v>
      </c>
      <c r="L2976" s="10">
        <v>0.24285714285714288</v>
      </c>
      <c r="M2976" s="2">
        <v>44645</v>
      </c>
      <c r="N2976" s="2" t="str">
        <f t="shared" si="184"/>
        <v>March 2022</v>
      </c>
      <c r="O2976" s="2" t="str">
        <f t="shared" si="185"/>
        <v>2022</v>
      </c>
      <c r="P2976">
        <v>30</v>
      </c>
      <c r="Q2976" t="s">
        <v>94</v>
      </c>
      <c r="R2976" t="str">
        <f t="shared" si="186"/>
        <v xml:space="preserve">Frozen </v>
      </c>
      <c r="S2976" t="str">
        <f t="shared" si="187"/>
        <v>Ethnic</v>
      </c>
    </row>
    <row r="2977" spans="1:19" x14ac:dyDescent="0.3">
      <c r="A2977" t="s">
        <v>631</v>
      </c>
      <c r="B2977" t="s">
        <v>632</v>
      </c>
      <c r="C2977" t="s">
        <v>100</v>
      </c>
      <c r="D2977" s="1" t="s">
        <v>101</v>
      </c>
      <c r="E2977" t="s">
        <v>186</v>
      </c>
      <c r="F2977" t="s">
        <v>187</v>
      </c>
      <c r="G2977" t="s">
        <v>313</v>
      </c>
      <c r="H2977">
        <v>72</v>
      </c>
      <c r="I2977">
        <v>49.991999999999997</v>
      </c>
      <c r="J2977" s="9">
        <v>46.349674206349206</v>
      </c>
      <c r="K2977">
        <v>3599.42</v>
      </c>
      <c r="L2977" s="10">
        <v>7.285714285714287E-2</v>
      </c>
      <c r="M2977" s="2">
        <v>44645</v>
      </c>
      <c r="N2977" s="2" t="str">
        <f t="shared" si="184"/>
        <v>March 2022</v>
      </c>
      <c r="O2977" s="2" t="str">
        <f t="shared" si="185"/>
        <v>2022</v>
      </c>
      <c r="P2977">
        <v>33</v>
      </c>
      <c r="Q2977" t="s">
        <v>94</v>
      </c>
      <c r="R2977" t="str">
        <f t="shared" si="186"/>
        <v xml:space="preserve">Frozen </v>
      </c>
      <c r="S2977" t="str">
        <f t="shared" si="187"/>
        <v>Ethnic</v>
      </c>
    </row>
    <row r="2978" spans="1:19" x14ac:dyDescent="0.3">
      <c r="A2978" t="s">
        <v>631</v>
      </c>
      <c r="B2978" t="s">
        <v>632</v>
      </c>
      <c r="C2978" t="s">
        <v>100</v>
      </c>
      <c r="D2978" s="1" t="s">
        <v>101</v>
      </c>
      <c r="E2978" t="s">
        <v>184</v>
      </c>
      <c r="F2978" t="s">
        <v>185</v>
      </c>
      <c r="G2978" t="s">
        <v>313</v>
      </c>
      <c r="H2978">
        <v>108</v>
      </c>
      <c r="I2978">
        <v>49.999200000000002</v>
      </c>
      <c r="J2978" s="9">
        <v>46.356370238095238</v>
      </c>
      <c r="K2978">
        <v>5399.91</v>
      </c>
      <c r="L2978" s="10">
        <v>7.285714285714287E-2</v>
      </c>
      <c r="M2978" s="2">
        <v>44645</v>
      </c>
      <c r="N2978" s="2" t="str">
        <f t="shared" si="184"/>
        <v>March 2022</v>
      </c>
      <c r="O2978" s="2" t="str">
        <f t="shared" si="185"/>
        <v>2022</v>
      </c>
      <c r="P2978">
        <v>33</v>
      </c>
      <c r="Q2978" t="s">
        <v>94</v>
      </c>
      <c r="R2978" t="str">
        <f t="shared" si="186"/>
        <v xml:space="preserve">Frozen </v>
      </c>
      <c r="S2978" t="str">
        <f t="shared" si="187"/>
        <v>Ethnic</v>
      </c>
    </row>
    <row r="2979" spans="1:19" x14ac:dyDescent="0.3">
      <c r="A2979" t="s">
        <v>631</v>
      </c>
      <c r="B2979" t="s">
        <v>632</v>
      </c>
      <c r="C2979" t="s">
        <v>65</v>
      </c>
      <c r="D2979" s="1" t="s">
        <v>66</v>
      </c>
      <c r="E2979" t="s">
        <v>657</v>
      </c>
      <c r="F2979" t="s">
        <v>658</v>
      </c>
      <c r="G2979" t="s">
        <v>313</v>
      </c>
      <c r="H2979">
        <v>1</v>
      </c>
      <c r="I2979">
        <v>54.32</v>
      </c>
      <c r="J2979" s="9">
        <v>40.041600000000003</v>
      </c>
      <c r="K2979">
        <v>54.32</v>
      </c>
      <c r="L2979" s="10">
        <v>0.26285714285714284</v>
      </c>
      <c r="M2979" s="2">
        <v>44645</v>
      </c>
      <c r="N2979" s="2" t="str">
        <f t="shared" si="184"/>
        <v>March 2022</v>
      </c>
      <c r="O2979" s="2" t="str">
        <f t="shared" si="185"/>
        <v>2022</v>
      </c>
      <c r="P2979">
        <v>39</v>
      </c>
      <c r="Q2979" t="s">
        <v>94</v>
      </c>
      <c r="R2979" t="str">
        <f t="shared" si="186"/>
        <v xml:space="preserve">Frozen </v>
      </c>
      <c r="S2979" t="str">
        <f t="shared" si="187"/>
        <v xml:space="preserve">Mainstream </v>
      </c>
    </row>
    <row r="2980" spans="1:19" x14ac:dyDescent="0.3">
      <c r="A2980" t="s">
        <v>631</v>
      </c>
      <c r="B2980" t="s">
        <v>632</v>
      </c>
      <c r="C2980" t="s">
        <v>65</v>
      </c>
      <c r="D2980" s="1" t="s">
        <v>66</v>
      </c>
      <c r="E2980" t="s">
        <v>732</v>
      </c>
      <c r="F2980" t="s">
        <v>733</v>
      </c>
      <c r="G2980" t="s">
        <v>313</v>
      </c>
      <c r="H2980">
        <v>2</v>
      </c>
      <c r="I2980">
        <v>47.52</v>
      </c>
      <c r="J2980" s="9">
        <v>38.355428571428575</v>
      </c>
      <c r="K2980">
        <v>95.04</v>
      </c>
      <c r="L2980" s="10">
        <v>0.19285714285714289</v>
      </c>
      <c r="M2980" s="2">
        <v>44644</v>
      </c>
      <c r="N2980" s="2" t="str">
        <f t="shared" si="184"/>
        <v>March 2022</v>
      </c>
      <c r="O2980" s="2" t="str">
        <f t="shared" si="185"/>
        <v>2022</v>
      </c>
      <c r="P2980">
        <v>32</v>
      </c>
      <c r="Q2980" t="s">
        <v>94</v>
      </c>
      <c r="R2980" t="str">
        <f t="shared" si="186"/>
        <v xml:space="preserve">Frozen </v>
      </c>
      <c r="S2980" t="str">
        <f t="shared" si="187"/>
        <v xml:space="preserve">Mainstream </v>
      </c>
    </row>
    <row r="2981" spans="1:19" x14ac:dyDescent="0.3">
      <c r="A2981" t="s">
        <v>631</v>
      </c>
      <c r="B2981" t="s">
        <v>632</v>
      </c>
      <c r="C2981" t="s">
        <v>412</v>
      </c>
      <c r="D2981" s="1" t="s">
        <v>413</v>
      </c>
      <c r="F2981" t="s">
        <v>413</v>
      </c>
      <c r="G2981" t="s">
        <v>313</v>
      </c>
      <c r="H2981">
        <v>1</v>
      </c>
      <c r="I2981">
        <v>54</v>
      </c>
      <c r="J2981" s="9">
        <v>35.48571428571428</v>
      </c>
      <c r="K2981">
        <v>54</v>
      </c>
      <c r="L2981" s="10">
        <v>0.34285714285714292</v>
      </c>
      <c r="M2981" s="2">
        <v>44644</v>
      </c>
      <c r="N2981" s="2" t="str">
        <f t="shared" si="184"/>
        <v>March 2022</v>
      </c>
      <c r="O2981" s="2" t="str">
        <f t="shared" si="185"/>
        <v>2022</v>
      </c>
      <c r="P2981">
        <v>40</v>
      </c>
      <c r="Q2981" t="s">
        <v>94</v>
      </c>
      <c r="R2981" t="str">
        <f t="shared" si="186"/>
        <v xml:space="preserve">Frozen </v>
      </c>
      <c r="S2981" t="str">
        <f t="shared" si="187"/>
        <v>Ethnic</v>
      </c>
    </row>
    <row r="2982" spans="1:19" x14ac:dyDescent="0.3">
      <c r="A2982" t="s">
        <v>631</v>
      </c>
      <c r="B2982" t="s">
        <v>632</v>
      </c>
      <c r="C2982" t="s">
        <v>65</v>
      </c>
      <c r="D2982" s="1" t="s">
        <v>66</v>
      </c>
      <c r="E2982" t="s">
        <v>240</v>
      </c>
      <c r="F2982" t="s">
        <v>241</v>
      </c>
      <c r="G2982" t="s">
        <v>313</v>
      </c>
      <c r="H2982">
        <v>1</v>
      </c>
      <c r="I2982">
        <v>47.52</v>
      </c>
      <c r="J2982" s="9">
        <v>39.305828571428577</v>
      </c>
      <c r="K2982">
        <v>47.52</v>
      </c>
      <c r="L2982" s="10">
        <v>0.17285714285714288</v>
      </c>
      <c r="M2982" s="2">
        <v>44644</v>
      </c>
      <c r="N2982" s="2" t="str">
        <f t="shared" si="184"/>
        <v>March 2022</v>
      </c>
      <c r="O2982" s="2" t="str">
        <f t="shared" si="185"/>
        <v>2022</v>
      </c>
      <c r="P2982">
        <v>30</v>
      </c>
      <c r="Q2982" t="s">
        <v>94</v>
      </c>
      <c r="R2982" t="str">
        <f t="shared" si="186"/>
        <v xml:space="preserve">Frozen </v>
      </c>
      <c r="S2982" t="str">
        <f t="shared" si="187"/>
        <v xml:space="preserve">Mainstream </v>
      </c>
    </row>
    <row r="2983" spans="1:19" x14ac:dyDescent="0.3">
      <c r="A2983" t="s">
        <v>631</v>
      </c>
      <c r="B2983" t="s">
        <v>632</v>
      </c>
      <c r="C2983" t="s">
        <v>65</v>
      </c>
      <c r="D2983" s="1" t="s">
        <v>66</v>
      </c>
      <c r="E2983" t="s">
        <v>703</v>
      </c>
      <c r="F2983" t="s">
        <v>183</v>
      </c>
      <c r="G2983" t="s">
        <v>313</v>
      </c>
      <c r="H2983">
        <v>2</v>
      </c>
      <c r="I2983">
        <v>47.52</v>
      </c>
      <c r="J2983" s="9">
        <v>39.305828571428577</v>
      </c>
      <c r="K2983">
        <v>95.04</v>
      </c>
      <c r="L2983" s="10">
        <v>0.17285714285714288</v>
      </c>
      <c r="M2983" s="2">
        <v>44644</v>
      </c>
      <c r="N2983" s="2" t="str">
        <f t="shared" si="184"/>
        <v>March 2022</v>
      </c>
      <c r="O2983" s="2" t="str">
        <f t="shared" si="185"/>
        <v>2022</v>
      </c>
      <c r="P2983">
        <v>30</v>
      </c>
      <c r="Q2983" t="s">
        <v>94</v>
      </c>
      <c r="R2983" t="str">
        <f t="shared" si="186"/>
        <v xml:space="preserve">Frozen </v>
      </c>
      <c r="S2983" t="str">
        <f t="shared" si="187"/>
        <v xml:space="preserve">Mainstream </v>
      </c>
    </row>
    <row r="2984" spans="1:19" x14ac:dyDescent="0.3">
      <c r="A2984" t="s">
        <v>631</v>
      </c>
      <c r="B2984" t="s">
        <v>632</v>
      </c>
      <c r="C2984" t="s">
        <v>250</v>
      </c>
      <c r="D2984" s="1" t="s">
        <v>251</v>
      </c>
      <c r="F2984" t="s">
        <v>251</v>
      </c>
      <c r="G2984" t="s">
        <v>313</v>
      </c>
      <c r="H2984">
        <v>8.3000000000000004E-2</v>
      </c>
      <c r="I2984">
        <v>54</v>
      </c>
      <c r="J2984" s="9">
        <v>0</v>
      </c>
      <c r="K2984">
        <v>4.4800000000000004</v>
      </c>
      <c r="L2984" s="10" t="s">
        <v>652</v>
      </c>
      <c r="M2984" s="2">
        <v>44644</v>
      </c>
      <c r="N2984" s="2" t="str">
        <f t="shared" si="184"/>
        <v>March 2022</v>
      </c>
      <c r="O2984" s="2" t="str">
        <f t="shared" si="185"/>
        <v>2022</v>
      </c>
      <c r="P2984">
        <v>38</v>
      </c>
      <c r="Q2984" t="s">
        <v>94</v>
      </c>
      <c r="R2984" t="str">
        <f t="shared" si="186"/>
        <v xml:space="preserve">Frozen </v>
      </c>
      <c r="S2984" t="str">
        <f t="shared" si="187"/>
        <v>Ethnic</v>
      </c>
    </row>
    <row r="2985" spans="1:19" x14ac:dyDescent="0.3">
      <c r="A2985" t="s">
        <v>631</v>
      </c>
      <c r="B2985" t="s">
        <v>632</v>
      </c>
      <c r="C2985" t="s">
        <v>65</v>
      </c>
      <c r="D2985" s="1" t="s">
        <v>66</v>
      </c>
      <c r="E2985" t="s">
        <v>208</v>
      </c>
      <c r="F2985" t="s">
        <v>209</v>
      </c>
      <c r="G2985" t="s">
        <v>313</v>
      </c>
      <c r="H2985">
        <v>1</v>
      </c>
      <c r="I2985">
        <v>54.32</v>
      </c>
      <c r="J2985" s="9">
        <v>40.041600000000003</v>
      </c>
      <c r="K2985">
        <v>54.32</v>
      </c>
      <c r="L2985" s="10">
        <v>0.26285714285714284</v>
      </c>
      <c r="M2985" s="2">
        <v>44644</v>
      </c>
      <c r="N2985" s="2" t="str">
        <f t="shared" si="184"/>
        <v>March 2022</v>
      </c>
      <c r="O2985" s="2" t="str">
        <f t="shared" si="185"/>
        <v>2022</v>
      </c>
      <c r="P2985">
        <v>39</v>
      </c>
      <c r="Q2985" t="s">
        <v>94</v>
      </c>
      <c r="R2985" t="str">
        <f t="shared" si="186"/>
        <v xml:space="preserve">Frozen </v>
      </c>
      <c r="S2985" t="str">
        <f t="shared" si="187"/>
        <v xml:space="preserve">Mainstream </v>
      </c>
    </row>
    <row r="2986" spans="1:19" x14ac:dyDescent="0.3">
      <c r="A2986" t="s">
        <v>631</v>
      </c>
      <c r="B2986" t="s">
        <v>632</v>
      </c>
      <c r="C2986" t="s">
        <v>95</v>
      </c>
      <c r="D2986" s="1" t="s">
        <v>96</v>
      </c>
      <c r="F2986" t="s">
        <v>96</v>
      </c>
      <c r="G2986" t="s">
        <v>313</v>
      </c>
      <c r="H2986">
        <v>1</v>
      </c>
      <c r="I2986">
        <v>54</v>
      </c>
      <c r="J2986" s="9">
        <v>36.565714285714286</v>
      </c>
      <c r="K2986">
        <v>54</v>
      </c>
      <c r="L2986" s="10">
        <v>0.32285714285714284</v>
      </c>
      <c r="M2986" s="2">
        <v>44644</v>
      </c>
      <c r="N2986" s="2" t="str">
        <f t="shared" si="184"/>
        <v>March 2022</v>
      </c>
      <c r="O2986" s="2" t="str">
        <f t="shared" si="185"/>
        <v>2022</v>
      </c>
      <c r="P2986">
        <v>38</v>
      </c>
      <c r="Q2986" t="s">
        <v>94</v>
      </c>
      <c r="R2986" t="str">
        <f t="shared" si="186"/>
        <v xml:space="preserve">Frozen </v>
      </c>
      <c r="S2986" t="str">
        <f t="shared" si="187"/>
        <v>Ethnic</v>
      </c>
    </row>
    <row r="2987" spans="1:19" x14ac:dyDescent="0.3">
      <c r="A2987" t="s">
        <v>631</v>
      </c>
      <c r="B2987" t="s">
        <v>632</v>
      </c>
      <c r="C2987" t="s">
        <v>22</v>
      </c>
      <c r="D2987" s="1" t="s">
        <v>23</v>
      </c>
      <c r="F2987" t="s">
        <v>23</v>
      </c>
      <c r="G2987" t="s">
        <v>313</v>
      </c>
      <c r="H2987">
        <v>2</v>
      </c>
      <c r="I2987">
        <v>42</v>
      </c>
      <c r="J2987" s="9">
        <v>35.58</v>
      </c>
      <c r="K2987">
        <v>84</v>
      </c>
      <c r="L2987" s="10">
        <v>0.15285714285714286</v>
      </c>
      <c r="M2987" s="2">
        <v>44644</v>
      </c>
      <c r="N2987" s="2" t="str">
        <f t="shared" si="184"/>
        <v>March 2022</v>
      </c>
      <c r="O2987" s="2" t="str">
        <f t="shared" si="185"/>
        <v>2022</v>
      </c>
      <c r="P2987">
        <v>21</v>
      </c>
      <c r="Q2987" t="s">
        <v>94</v>
      </c>
      <c r="R2987" t="str">
        <f t="shared" si="186"/>
        <v xml:space="preserve">Frozen </v>
      </c>
      <c r="S2987" t="str">
        <f t="shared" si="187"/>
        <v>Ethnic</v>
      </c>
    </row>
    <row r="2988" spans="1:19" x14ac:dyDescent="0.3">
      <c r="A2988" t="s">
        <v>631</v>
      </c>
      <c r="B2988" t="s">
        <v>632</v>
      </c>
      <c r="C2988" t="s">
        <v>445</v>
      </c>
      <c r="D2988" s="1" t="s">
        <v>446</v>
      </c>
      <c r="F2988" t="s">
        <v>446</v>
      </c>
      <c r="G2988" t="s">
        <v>313</v>
      </c>
      <c r="H2988">
        <v>2</v>
      </c>
      <c r="I2988">
        <v>43.2</v>
      </c>
      <c r="J2988" s="9">
        <v>35.732571428571433</v>
      </c>
      <c r="K2988">
        <v>86.4</v>
      </c>
      <c r="L2988" s="10">
        <v>0.17285714285714288</v>
      </c>
      <c r="M2988" s="2">
        <v>44644</v>
      </c>
      <c r="N2988" s="2" t="str">
        <f t="shared" si="184"/>
        <v>March 2022</v>
      </c>
      <c r="O2988" s="2" t="str">
        <f t="shared" si="185"/>
        <v>2022</v>
      </c>
      <c r="P2988">
        <v>23</v>
      </c>
      <c r="Q2988" t="s">
        <v>94</v>
      </c>
      <c r="R2988" t="str">
        <f t="shared" si="186"/>
        <v xml:space="preserve">Frozen </v>
      </c>
      <c r="S2988" t="str">
        <f t="shared" si="187"/>
        <v>Ethnic</v>
      </c>
    </row>
    <row r="2989" spans="1:19" x14ac:dyDescent="0.3">
      <c r="A2989" t="s">
        <v>631</v>
      </c>
      <c r="B2989" t="s">
        <v>632</v>
      </c>
      <c r="C2989" t="s">
        <v>65</v>
      </c>
      <c r="D2989" s="1" t="s">
        <v>66</v>
      </c>
      <c r="E2989" t="s">
        <v>706</v>
      </c>
      <c r="F2989" t="s">
        <v>168</v>
      </c>
      <c r="G2989" t="s">
        <v>313</v>
      </c>
      <c r="H2989">
        <v>2</v>
      </c>
      <c r="I2989">
        <v>47.52</v>
      </c>
      <c r="J2989" s="9">
        <v>39.305828571428577</v>
      </c>
      <c r="K2989">
        <v>95.04</v>
      </c>
      <c r="L2989" s="10">
        <v>0.17285714285714288</v>
      </c>
      <c r="M2989" s="2">
        <v>44644</v>
      </c>
      <c r="N2989" s="2" t="str">
        <f t="shared" si="184"/>
        <v>March 2022</v>
      </c>
      <c r="O2989" s="2" t="str">
        <f t="shared" si="185"/>
        <v>2022</v>
      </c>
      <c r="P2989">
        <v>30</v>
      </c>
      <c r="Q2989" t="s">
        <v>94</v>
      </c>
      <c r="R2989" t="str">
        <f t="shared" si="186"/>
        <v xml:space="preserve">Frozen </v>
      </c>
      <c r="S2989" t="str">
        <f t="shared" si="187"/>
        <v xml:space="preserve">Mainstream </v>
      </c>
    </row>
    <row r="2990" spans="1:19" x14ac:dyDescent="0.3">
      <c r="A2990" t="s">
        <v>631</v>
      </c>
      <c r="B2990" t="s">
        <v>632</v>
      </c>
      <c r="C2990" t="s">
        <v>65</v>
      </c>
      <c r="D2990" s="1" t="s">
        <v>66</v>
      </c>
      <c r="E2990" t="s">
        <v>433</v>
      </c>
      <c r="F2990" t="s">
        <v>434</v>
      </c>
      <c r="G2990" t="s">
        <v>313</v>
      </c>
      <c r="H2990">
        <v>2</v>
      </c>
      <c r="I2990">
        <v>47.52</v>
      </c>
      <c r="J2990" s="9">
        <v>39.305828571428577</v>
      </c>
      <c r="K2990">
        <v>95.04</v>
      </c>
      <c r="L2990" s="10">
        <v>0.17285714285714288</v>
      </c>
      <c r="M2990" s="2">
        <v>44644</v>
      </c>
      <c r="N2990" s="2" t="str">
        <f t="shared" si="184"/>
        <v>March 2022</v>
      </c>
      <c r="O2990" s="2" t="str">
        <f t="shared" si="185"/>
        <v>2022</v>
      </c>
      <c r="P2990">
        <v>30</v>
      </c>
      <c r="Q2990" t="s">
        <v>94</v>
      </c>
      <c r="R2990" t="str">
        <f t="shared" si="186"/>
        <v xml:space="preserve">Frozen </v>
      </c>
      <c r="S2990" t="str">
        <f t="shared" si="187"/>
        <v xml:space="preserve">Mainstream </v>
      </c>
    </row>
    <row r="2991" spans="1:19" x14ac:dyDescent="0.3">
      <c r="A2991" t="s">
        <v>631</v>
      </c>
      <c r="B2991" t="s">
        <v>632</v>
      </c>
      <c r="C2991" t="s">
        <v>933</v>
      </c>
      <c r="D2991" s="1" t="s">
        <v>934</v>
      </c>
      <c r="F2991" t="s">
        <v>934</v>
      </c>
      <c r="G2991" t="s">
        <v>313</v>
      </c>
      <c r="H2991">
        <v>5</v>
      </c>
      <c r="I2991">
        <v>48.000999999999998</v>
      </c>
      <c r="J2991" s="9">
        <v>34.904311428571432</v>
      </c>
      <c r="K2991">
        <v>240.01</v>
      </c>
      <c r="L2991" s="10">
        <v>0.27285714285714285</v>
      </c>
      <c r="M2991" s="2">
        <v>44643</v>
      </c>
      <c r="N2991" s="2" t="str">
        <f t="shared" si="184"/>
        <v>March 2022</v>
      </c>
      <c r="O2991" s="2" t="str">
        <f t="shared" si="185"/>
        <v>2022</v>
      </c>
      <c r="P2991">
        <v>33</v>
      </c>
      <c r="Q2991" t="s">
        <v>94</v>
      </c>
      <c r="R2991" t="str">
        <f t="shared" si="186"/>
        <v xml:space="preserve">Frozen </v>
      </c>
      <c r="S2991" t="str">
        <f t="shared" si="187"/>
        <v>Ethnic</v>
      </c>
    </row>
    <row r="2992" spans="1:19" x14ac:dyDescent="0.3">
      <c r="A2992" t="s">
        <v>631</v>
      </c>
      <c r="B2992" t="s">
        <v>632</v>
      </c>
      <c r="C2992" t="s">
        <v>65</v>
      </c>
      <c r="D2992" s="1" t="s">
        <v>66</v>
      </c>
      <c r="E2992" t="s">
        <v>75</v>
      </c>
      <c r="F2992" t="s">
        <v>76</v>
      </c>
      <c r="G2992" t="s">
        <v>313</v>
      </c>
      <c r="H2992">
        <v>6</v>
      </c>
      <c r="I2992">
        <v>47.52</v>
      </c>
      <c r="J2992" s="9">
        <v>38.355428571428575</v>
      </c>
      <c r="K2992">
        <v>285.12</v>
      </c>
      <c r="L2992" s="10">
        <v>0.19285714285714284</v>
      </c>
      <c r="M2992" s="2">
        <v>44643</v>
      </c>
      <c r="N2992" s="2" t="str">
        <f t="shared" si="184"/>
        <v>March 2022</v>
      </c>
      <c r="O2992" s="2" t="str">
        <f t="shared" si="185"/>
        <v>2022</v>
      </c>
      <c r="P2992">
        <v>32</v>
      </c>
      <c r="Q2992" t="s">
        <v>94</v>
      </c>
      <c r="R2992" t="str">
        <f t="shared" si="186"/>
        <v xml:space="preserve">Frozen </v>
      </c>
      <c r="S2992" t="str">
        <f t="shared" si="187"/>
        <v xml:space="preserve">Mainstream </v>
      </c>
    </row>
    <row r="2993" spans="1:19" x14ac:dyDescent="0.3">
      <c r="A2993" t="s">
        <v>631</v>
      </c>
      <c r="B2993" t="s">
        <v>632</v>
      </c>
      <c r="C2993" t="s">
        <v>14</v>
      </c>
      <c r="D2993" s="1" t="s">
        <v>15</v>
      </c>
      <c r="F2993" t="s">
        <v>15</v>
      </c>
      <c r="G2993" t="s">
        <v>313</v>
      </c>
      <c r="H2993">
        <v>1</v>
      </c>
      <c r="I2993">
        <v>48.000999999999998</v>
      </c>
      <c r="J2993" s="9">
        <v>34.902857142857144</v>
      </c>
      <c r="K2993">
        <v>48</v>
      </c>
      <c r="L2993" s="10">
        <v>0.27285714285714285</v>
      </c>
      <c r="M2993" s="2">
        <v>44643</v>
      </c>
      <c r="N2993" s="2" t="str">
        <f t="shared" si="184"/>
        <v>March 2022</v>
      </c>
      <c r="O2993" s="2" t="str">
        <f t="shared" si="185"/>
        <v>2022</v>
      </c>
      <c r="P2993">
        <v>33</v>
      </c>
      <c r="Q2993" t="s">
        <v>94</v>
      </c>
      <c r="R2993" t="str">
        <f t="shared" si="186"/>
        <v xml:space="preserve">Frozen </v>
      </c>
      <c r="S2993" t="str">
        <f t="shared" si="187"/>
        <v>Ethnic</v>
      </c>
    </row>
    <row r="2994" spans="1:19" x14ac:dyDescent="0.3">
      <c r="A2994" t="s">
        <v>631</v>
      </c>
      <c r="B2994" t="s">
        <v>632</v>
      </c>
      <c r="C2994" t="s">
        <v>65</v>
      </c>
      <c r="D2994" s="1" t="s">
        <v>66</v>
      </c>
      <c r="E2994" t="s">
        <v>175</v>
      </c>
      <c r="F2994" t="s">
        <v>176</v>
      </c>
      <c r="G2994" t="s">
        <v>313</v>
      </c>
      <c r="H2994">
        <v>4</v>
      </c>
      <c r="I2994">
        <v>47.52</v>
      </c>
      <c r="J2994" s="9">
        <v>38.355428571428575</v>
      </c>
      <c r="K2994">
        <v>190.08</v>
      </c>
      <c r="L2994" s="10">
        <v>0.19285714285714289</v>
      </c>
      <c r="M2994" s="2">
        <v>44643</v>
      </c>
      <c r="N2994" s="2" t="str">
        <f t="shared" si="184"/>
        <v>March 2022</v>
      </c>
      <c r="O2994" s="2" t="str">
        <f t="shared" si="185"/>
        <v>2022</v>
      </c>
      <c r="P2994">
        <v>32</v>
      </c>
      <c r="Q2994" t="s">
        <v>94</v>
      </c>
      <c r="R2994" t="str">
        <f t="shared" si="186"/>
        <v xml:space="preserve">Frozen </v>
      </c>
      <c r="S2994" t="str">
        <f t="shared" si="187"/>
        <v xml:space="preserve">Mainstream </v>
      </c>
    </row>
    <row r="2995" spans="1:19" x14ac:dyDescent="0.3">
      <c r="A2995" t="s">
        <v>631</v>
      </c>
      <c r="B2995" t="s">
        <v>632</v>
      </c>
      <c r="C2995" t="s">
        <v>65</v>
      </c>
      <c r="D2995" s="1" t="s">
        <v>66</v>
      </c>
      <c r="E2995" t="s">
        <v>686</v>
      </c>
      <c r="F2995" t="s">
        <v>140</v>
      </c>
      <c r="G2995" t="s">
        <v>313</v>
      </c>
      <c r="H2995">
        <v>5</v>
      </c>
      <c r="I2995">
        <v>47.52</v>
      </c>
      <c r="J2995" s="9">
        <v>38.355428571428568</v>
      </c>
      <c r="K2995">
        <v>237.6</v>
      </c>
      <c r="L2995" s="10">
        <v>0.19285714285714281</v>
      </c>
      <c r="M2995" s="2">
        <v>44643</v>
      </c>
      <c r="N2995" s="2" t="str">
        <f t="shared" si="184"/>
        <v>March 2022</v>
      </c>
      <c r="O2995" s="2" t="str">
        <f t="shared" si="185"/>
        <v>2022</v>
      </c>
      <c r="P2995">
        <v>32</v>
      </c>
      <c r="Q2995" t="s">
        <v>94</v>
      </c>
      <c r="R2995" t="str">
        <f t="shared" si="186"/>
        <v xml:space="preserve">Frozen </v>
      </c>
      <c r="S2995" t="str">
        <f t="shared" si="187"/>
        <v xml:space="preserve">Mainstream </v>
      </c>
    </row>
    <row r="2996" spans="1:19" x14ac:dyDescent="0.3">
      <c r="A2996" t="s">
        <v>631</v>
      </c>
      <c r="B2996" t="s">
        <v>632</v>
      </c>
      <c r="C2996" t="s">
        <v>520</v>
      </c>
      <c r="D2996" s="1" t="s">
        <v>521</v>
      </c>
      <c r="F2996" t="s">
        <v>521</v>
      </c>
      <c r="G2996" t="s">
        <v>313</v>
      </c>
      <c r="H2996">
        <v>15</v>
      </c>
      <c r="I2996">
        <v>42</v>
      </c>
      <c r="J2996" s="9">
        <v>34.74</v>
      </c>
      <c r="K2996">
        <v>630</v>
      </c>
      <c r="L2996" s="10">
        <v>0.17285714285714288</v>
      </c>
      <c r="M2996" s="2">
        <v>44643</v>
      </c>
      <c r="N2996" s="2" t="str">
        <f t="shared" si="184"/>
        <v>March 2022</v>
      </c>
      <c r="O2996" s="2" t="str">
        <f t="shared" si="185"/>
        <v>2022</v>
      </c>
      <c r="P2996">
        <v>23</v>
      </c>
      <c r="Q2996" t="s">
        <v>94</v>
      </c>
      <c r="R2996" t="str">
        <f t="shared" si="186"/>
        <v xml:space="preserve">Frozen </v>
      </c>
      <c r="S2996" t="str">
        <f t="shared" si="187"/>
        <v>Ethnic</v>
      </c>
    </row>
    <row r="2997" spans="1:19" x14ac:dyDescent="0.3">
      <c r="A2997" t="s">
        <v>631</v>
      </c>
      <c r="B2997" t="s">
        <v>632</v>
      </c>
      <c r="C2997" t="s">
        <v>65</v>
      </c>
      <c r="D2997" s="1" t="s">
        <v>66</v>
      </c>
      <c r="E2997" t="s">
        <v>765</v>
      </c>
      <c r="F2997" t="s">
        <v>766</v>
      </c>
      <c r="G2997" t="s">
        <v>313</v>
      </c>
      <c r="H2997">
        <v>1</v>
      </c>
      <c r="I2997">
        <v>54.32</v>
      </c>
      <c r="J2997" s="9">
        <v>39.498399999999997</v>
      </c>
      <c r="K2997">
        <v>54.32</v>
      </c>
      <c r="L2997" s="10">
        <v>0.27285714285714291</v>
      </c>
      <c r="M2997" s="2">
        <v>44643</v>
      </c>
      <c r="N2997" s="2" t="str">
        <f t="shared" si="184"/>
        <v>March 2022</v>
      </c>
      <c r="O2997" s="2" t="str">
        <f t="shared" si="185"/>
        <v>2022</v>
      </c>
      <c r="P2997">
        <v>40</v>
      </c>
      <c r="Q2997" t="s">
        <v>94</v>
      </c>
      <c r="R2997" t="str">
        <f t="shared" si="186"/>
        <v xml:space="preserve">Frozen </v>
      </c>
      <c r="S2997" t="str">
        <f t="shared" si="187"/>
        <v xml:space="preserve">Mainstream </v>
      </c>
    </row>
    <row r="2998" spans="1:19" x14ac:dyDescent="0.3">
      <c r="A2998" t="s">
        <v>631</v>
      </c>
      <c r="B2998" t="s">
        <v>632</v>
      </c>
      <c r="C2998" t="s">
        <v>901</v>
      </c>
      <c r="D2998" s="1" t="s">
        <v>902</v>
      </c>
      <c r="F2998" t="s">
        <v>902</v>
      </c>
      <c r="G2998" t="s">
        <v>313</v>
      </c>
      <c r="H2998">
        <v>-2</v>
      </c>
      <c r="I2998">
        <v>48</v>
      </c>
      <c r="J2998" s="9">
        <v>34.902857142857144</v>
      </c>
      <c r="K2998">
        <v>-96</v>
      </c>
      <c r="L2998" s="10">
        <v>0.27285714285714285</v>
      </c>
      <c r="M2998" s="2">
        <v>44643</v>
      </c>
      <c r="N2998" s="2" t="str">
        <f t="shared" si="184"/>
        <v>March 2022</v>
      </c>
      <c r="O2998" s="2" t="str">
        <f t="shared" si="185"/>
        <v>2022</v>
      </c>
      <c r="P2998">
        <v>33</v>
      </c>
      <c r="Q2998" t="s">
        <v>94</v>
      </c>
      <c r="R2998" t="str">
        <f t="shared" si="186"/>
        <v xml:space="preserve">Frozen </v>
      </c>
      <c r="S2998" t="str">
        <f t="shared" si="187"/>
        <v>Ethnic</v>
      </c>
    </row>
    <row r="2999" spans="1:19" x14ac:dyDescent="0.3">
      <c r="A2999" t="s">
        <v>631</v>
      </c>
      <c r="B2999" t="s">
        <v>632</v>
      </c>
      <c r="C2999" t="s">
        <v>707</v>
      </c>
      <c r="D2999" s="1" t="s">
        <v>708</v>
      </c>
      <c r="F2999" t="s">
        <v>708</v>
      </c>
      <c r="G2999" t="s">
        <v>313</v>
      </c>
      <c r="H2999">
        <v>3</v>
      </c>
      <c r="I2999">
        <v>54</v>
      </c>
      <c r="J2999" s="9">
        <v>35.485714285714288</v>
      </c>
      <c r="K2999">
        <v>162</v>
      </c>
      <c r="L2999" s="10">
        <v>0.34285714285714286</v>
      </c>
      <c r="M2999" s="2">
        <v>44643</v>
      </c>
      <c r="N2999" s="2" t="str">
        <f t="shared" si="184"/>
        <v>March 2022</v>
      </c>
      <c r="O2999" s="2" t="str">
        <f t="shared" si="185"/>
        <v>2022</v>
      </c>
      <c r="P2999">
        <v>40</v>
      </c>
      <c r="Q2999" t="s">
        <v>94</v>
      </c>
      <c r="R2999" t="str">
        <f t="shared" si="186"/>
        <v xml:space="preserve">Frozen </v>
      </c>
      <c r="S2999" t="str">
        <f t="shared" si="187"/>
        <v>Ethnic</v>
      </c>
    </row>
    <row r="3000" spans="1:19" x14ac:dyDescent="0.3">
      <c r="A3000" t="s">
        <v>631</v>
      </c>
      <c r="B3000" t="s">
        <v>632</v>
      </c>
      <c r="C3000" t="s">
        <v>637</v>
      </c>
      <c r="D3000" s="1" t="s">
        <v>638</v>
      </c>
      <c r="F3000" t="s">
        <v>638</v>
      </c>
      <c r="G3000" t="s">
        <v>313</v>
      </c>
      <c r="H3000">
        <v>1</v>
      </c>
      <c r="I3000">
        <v>54</v>
      </c>
      <c r="J3000" s="9">
        <v>35.48571428571428</v>
      </c>
      <c r="K3000">
        <v>54</v>
      </c>
      <c r="L3000" s="10">
        <v>0.34285714285714292</v>
      </c>
      <c r="M3000" s="2">
        <v>44643</v>
      </c>
      <c r="N3000" s="2" t="str">
        <f t="shared" si="184"/>
        <v>March 2022</v>
      </c>
      <c r="O3000" s="2" t="str">
        <f t="shared" si="185"/>
        <v>2022</v>
      </c>
      <c r="P3000">
        <v>40</v>
      </c>
      <c r="Q3000" t="s">
        <v>94</v>
      </c>
      <c r="R3000" t="str">
        <f t="shared" si="186"/>
        <v xml:space="preserve">Frozen </v>
      </c>
      <c r="S3000" t="str">
        <f t="shared" si="187"/>
        <v>Ethnic</v>
      </c>
    </row>
    <row r="3001" spans="1:19" x14ac:dyDescent="0.3">
      <c r="A3001" t="s">
        <v>631</v>
      </c>
      <c r="B3001" t="s">
        <v>632</v>
      </c>
      <c r="C3001" t="s">
        <v>30</v>
      </c>
      <c r="D3001" s="1" t="s">
        <v>31</v>
      </c>
      <c r="F3001" t="s">
        <v>31</v>
      </c>
      <c r="G3001" t="s">
        <v>313</v>
      </c>
      <c r="H3001">
        <v>1</v>
      </c>
      <c r="I3001">
        <v>48.000999999999998</v>
      </c>
      <c r="J3001" s="9">
        <v>34.902857142857144</v>
      </c>
      <c r="K3001">
        <v>48</v>
      </c>
      <c r="L3001" s="10">
        <v>0.27285714285714285</v>
      </c>
      <c r="M3001" s="2">
        <v>44643</v>
      </c>
      <c r="N3001" s="2" t="str">
        <f t="shared" si="184"/>
        <v>March 2022</v>
      </c>
      <c r="O3001" s="2" t="str">
        <f t="shared" si="185"/>
        <v>2022</v>
      </c>
      <c r="P3001">
        <v>33</v>
      </c>
      <c r="Q3001" t="s">
        <v>94</v>
      </c>
      <c r="R3001" t="str">
        <f t="shared" si="186"/>
        <v xml:space="preserve">Frozen </v>
      </c>
      <c r="S3001" t="str">
        <f t="shared" si="187"/>
        <v>Ethnic</v>
      </c>
    </row>
    <row r="3002" spans="1:19" x14ac:dyDescent="0.3">
      <c r="A3002" t="s">
        <v>631</v>
      </c>
      <c r="B3002" t="s">
        <v>632</v>
      </c>
      <c r="C3002" t="s">
        <v>65</v>
      </c>
      <c r="D3002" s="1" t="s">
        <v>66</v>
      </c>
      <c r="E3002" t="s">
        <v>137</v>
      </c>
      <c r="F3002" t="s">
        <v>138</v>
      </c>
      <c r="G3002" t="s">
        <v>313</v>
      </c>
      <c r="H3002">
        <v>3</v>
      </c>
      <c r="I3002">
        <v>47.52</v>
      </c>
      <c r="J3002" s="9">
        <v>38.355428571428575</v>
      </c>
      <c r="K3002">
        <v>142.56</v>
      </c>
      <c r="L3002" s="10">
        <v>0.19285714285714284</v>
      </c>
      <c r="M3002" s="2">
        <v>44642</v>
      </c>
      <c r="N3002" s="2" t="str">
        <f t="shared" si="184"/>
        <v>March 2022</v>
      </c>
      <c r="O3002" s="2" t="str">
        <f t="shared" si="185"/>
        <v>2022</v>
      </c>
      <c r="P3002">
        <v>32</v>
      </c>
      <c r="Q3002" t="s">
        <v>94</v>
      </c>
      <c r="R3002" t="str">
        <f t="shared" si="186"/>
        <v xml:space="preserve">Frozen </v>
      </c>
      <c r="S3002" t="str">
        <f t="shared" si="187"/>
        <v xml:space="preserve">Mainstream </v>
      </c>
    </row>
    <row r="3003" spans="1:19" x14ac:dyDescent="0.3">
      <c r="A3003" t="s">
        <v>631</v>
      </c>
      <c r="B3003" t="s">
        <v>632</v>
      </c>
      <c r="C3003" t="s">
        <v>65</v>
      </c>
      <c r="D3003" s="1" t="s">
        <v>66</v>
      </c>
      <c r="E3003" t="s">
        <v>709</v>
      </c>
      <c r="F3003" t="s">
        <v>205</v>
      </c>
      <c r="G3003" t="s">
        <v>313</v>
      </c>
      <c r="H3003">
        <v>6</v>
      </c>
      <c r="I3003">
        <v>47.52</v>
      </c>
      <c r="J3003" s="9">
        <v>38.355428571428575</v>
      </c>
      <c r="K3003">
        <v>285.12</v>
      </c>
      <c r="L3003" s="10">
        <v>0.19285714285714284</v>
      </c>
      <c r="M3003" s="2">
        <v>44642</v>
      </c>
      <c r="N3003" s="2" t="str">
        <f t="shared" si="184"/>
        <v>March 2022</v>
      </c>
      <c r="O3003" s="2" t="str">
        <f t="shared" si="185"/>
        <v>2022</v>
      </c>
      <c r="P3003">
        <v>32</v>
      </c>
      <c r="Q3003" t="s">
        <v>94</v>
      </c>
      <c r="R3003" t="str">
        <f t="shared" si="186"/>
        <v xml:space="preserve">Frozen </v>
      </c>
      <c r="S3003" t="str">
        <f t="shared" si="187"/>
        <v xml:space="preserve">Mainstream </v>
      </c>
    </row>
    <row r="3004" spans="1:19" x14ac:dyDescent="0.3">
      <c r="A3004" t="s">
        <v>631</v>
      </c>
      <c r="B3004" t="s">
        <v>632</v>
      </c>
      <c r="C3004" t="s">
        <v>710</v>
      </c>
      <c r="D3004" s="1" t="s">
        <v>711</v>
      </c>
      <c r="E3004" t="s">
        <v>34</v>
      </c>
      <c r="F3004" t="s">
        <v>712</v>
      </c>
      <c r="G3004" t="s">
        <v>313</v>
      </c>
      <c r="H3004">
        <v>3</v>
      </c>
      <c r="I3004">
        <v>49.005000000000003</v>
      </c>
      <c r="J3004" s="9">
        <v>35.144780952380955</v>
      </c>
      <c r="K3004">
        <v>147.02000000000001</v>
      </c>
      <c r="L3004" s="10">
        <v>0.28285714285714292</v>
      </c>
      <c r="M3004" s="2">
        <v>44642</v>
      </c>
      <c r="N3004" s="2" t="str">
        <f t="shared" si="184"/>
        <v>March 2022</v>
      </c>
      <c r="O3004" s="2" t="str">
        <f t="shared" si="185"/>
        <v>2022</v>
      </c>
      <c r="P3004">
        <v>34</v>
      </c>
      <c r="Q3004" t="s">
        <v>94</v>
      </c>
      <c r="R3004" t="str">
        <f t="shared" si="186"/>
        <v xml:space="preserve">Frozen </v>
      </c>
      <c r="S3004" t="str">
        <f t="shared" si="187"/>
        <v>Ethnic</v>
      </c>
    </row>
    <row r="3005" spans="1:19" x14ac:dyDescent="0.3">
      <c r="A3005" t="s">
        <v>631</v>
      </c>
      <c r="B3005" t="s">
        <v>632</v>
      </c>
      <c r="C3005" t="s">
        <v>65</v>
      </c>
      <c r="D3005" s="1" t="s">
        <v>66</v>
      </c>
      <c r="E3005" t="s">
        <v>828</v>
      </c>
      <c r="F3005" t="s">
        <v>829</v>
      </c>
      <c r="G3005" t="s">
        <v>313</v>
      </c>
      <c r="H3005">
        <v>3</v>
      </c>
      <c r="I3005">
        <v>47.52</v>
      </c>
      <c r="J3005" s="9">
        <v>38.355428571428575</v>
      </c>
      <c r="K3005">
        <v>142.56</v>
      </c>
      <c r="L3005" s="10">
        <v>0.19285714285714284</v>
      </c>
      <c r="M3005" s="2">
        <v>44642</v>
      </c>
      <c r="N3005" s="2" t="str">
        <f t="shared" si="184"/>
        <v>March 2022</v>
      </c>
      <c r="O3005" s="2" t="str">
        <f t="shared" si="185"/>
        <v>2022</v>
      </c>
      <c r="P3005">
        <v>32</v>
      </c>
      <c r="Q3005" t="s">
        <v>94</v>
      </c>
      <c r="R3005" t="str">
        <f t="shared" si="186"/>
        <v xml:space="preserve">Frozen </v>
      </c>
      <c r="S3005" t="str">
        <f t="shared" si="187"/>
        <v xml:space="preserve">Mainstream </v>
      </c>
    </row>
    <row r="3006" spans="1:19" x14ac:dyDescent="0.3">
      <c r="A3006" t="s">
        <v>631</v>
      </c>
      <c r="B3006" t="s">
        <v>632</v>
      </c>
      <c r="C3006" t="s">
        <v>921</v>
      </c>
      <c r="D3006" s="1" t="s">
        <v>922</v>
      </c>
      <c r="F3006" t="s">
        <v>922</v>
      </c>
      <c r="G3006" t="s">
        <v>313</v>
      </c>
      <c r="H3006">
        <v>3</v>
      </c>
      <c r="I3006">
        <v>49.091000000000001</v>
      </c>
      <c r="J3006" s="9">
        <v>35.204542857142854</v>
      </c>
      <c r="K3006">
        <v>147.27000000000001</v>
      </c>
      <c r="L3006" s="10">
        <v>0.28285714285714292</v>
      </c>
      <c r="M3006" s="2">
        <v>44641</v>
      </c>
      <c r="N3006" s="2" t="str">
        <f t="shared" si="184"/>
        <v>March 2022</v>
      </c>
      <c r="O3006" s="2" t="str">
        <f t="shared" si="185"/>
        <v>2022</v>
      </c>
      <c r="P3006">
        <v>34</v>
      </c>
      <c r="Q3006" t="s">
        <v>94</v>
      </c>
      <c r="R3006" t="str">
        <f t="shared" si="186"/>
        <v xml:space="preserve">Frozen </v>
      </c>
      <c r="S3006" t="str">
        <f t="shared" si="187"/>
        <v>Ethnic</v>
      </c>
    </row>
    <row r="3007" spans="1:19" x14ac:dyDescent="0.3">
      <c r="A3007" t="s">
        <v>631</v>
      </c>
      <c r="B3007" t="s">
        <v>632</v>
      </c>
      <c r="C3007" t="s">
        <v>181</v>
      </c>
      <c r="D3007" s="1" t="s">
        <v>182</v>
      </c>
      <c r="F3007" t="s">
        <v>182</v>
      </c>
      <c r="G3007" t="s">
        <v>313</v>
      </c>
      <c r="H3007">
        <v>2</v>
      </c>
      <c r="I3007">
        <v>49.502000000000002</v>
      </c>
      <c r="J3007" s="9">
        <v>35.003571428571426</v>
      </c>
      <c r="K3007">
        <v>99</v>
      </c>
      <c r="L3007" s="10">
        <v>0.29285714285714293</v>
      </c>
      <c r="M3007" s="2">
        <v>44641</v>
      </c>
      <c r="N3007" s="2" t="str">
        <f t="shared" si="184"/>
        <v>March 2022</v>
      </c>
      <c r="O3007" s="2" t="str">
        <f t="shared" si="185"/>
        <v>2022</v>
      </c>
      <c r="P3007">
        <v>35</v>
      </c>
      <c r="Q3007" t="s">
        <v>94</v>
      </c>
      <c r="R3007" t="str">
        <f t="shared" si="186"/>
        <v xml:space="preserve">Frozen </v>
      </c>
      <c r="S3007" t="str">
        <f t="shared" si="187"/>
        <v>Ethnic</v>
      </c>
    </row>
    <row r="3008" spans="1:19" x14ac:dyDescent="0.3">
      <c r="A3008" t="s">
        <v>631</v>
      </c>
      <c r="B3008" t="s">
        <v>632</v>
      </c>
      <c r="C3008" t="s">
        <v>57</v>
      </c>
      <c r="D3008" s="1" t="s">
        <v>58</v>
      </c>
      <c r="F3008" t="s">
        <v>58</v>
      </c>
      <c r="G3008" t="s">
        <v>313</v>
      </c>
      <c r="H3008">
        <v>3</v>
      </c>
      <c r="I3008">
        <v>49.091000000000001</v>
      </c>
      <c r="J3008" s="9">
        <v>35.204542857142854</v>
      </c>
      <c r="K3008">
        <v>147.27000000000001</v>
      </c>
      <c r="L3008" s="10">
        <v>0.28285714285714292</v>
      </c>
      <c r="M3008" s="2">
        <v>44641</v>
      </c>
      <c r="N3008" s="2" t="str">
        <f t="shared" si="184"/>
        <v>March 2022</v>
      </c>
      <c r="O3008" s="2" t="str">
        <f t="shared" si="185"/>
        <v>2022</v>
      </c>
      <c r="P3008">
        <v>34</v>
      </c>
      <c r="Q3008" t="s">
        <v>94</v>
      </c>
      <c r="R3008" t="str">
        <f t="shared" si="186"/>
        <v xml:space="preserve">Frozen </v>
      </c>
      <c r="S3008" t="str">
        <f t="shared" si="187"/>
        <v>Ethnic</v>
      </c>
    </row>
    <row r="3009" spans="1:19" x14ac:dyDescent="0.3">
      <c r="A3009" t="s">
        <v>631</v>
      </c>
      <c r="B3009" t="s">
        <v>632</v>
      </c>
      <c r="C3009" t="s">
        <v>65</v>
      </c>
      <c r="D3009" s="1" t="s">
        <v>66</v>
      </c>
      <c r="E3009" t="s">
        <v>79</v>
      </c>
      <c r="F3009" t="s">
        <v>80</v>
      </c>
      <c r="G3009" t="s">
        <v>313</v>
      </c>
      <c r="H3009">
        <v>3</v>
      </c>
      <c r="I3009">
        <v>54.32</v>
      </c>
      <c r="J3009" s="9">
        <v>39.498399999999997</v>
      </c>
      <c r="K3009">
        <v>162.96</v>
      </c>
      <c r="L3009" s="10">
        <v>0.27285714285714291</v>
      </c>
      <c r="M3009" s="2">
        <v>44641</v>
      </c>
      <c r="N3009" s="2" t="str">
        <f t="shared" si="184"/>
        <v>March 2022</v>
      </c>
      <c r="O3009" s="2" t="str">
        <f t="shared" si="185"/>
        <v>2022</v>
      </c>
      <c r="P3009">
        <v>40</v>
      </c>
      <c r="Q3009" t="s">
        <v>94</v>
      </c>
      <c r="R3009" t="str">
        <f t="shared" si="186"/>
        <v xml:space="preserve">Frozen </v>
      </c>
      <c r="S3009" t="str">
        <f t="shared" si="187"/>
        <v xml:space="preserve">Mainstream </v>
      </c>
    </row>
    <row r="3010" spans="1:19" x14ac:dyDescent="0.3">
      <c r="A3010" t="s">
        <v>631</v>
      </c>
      <c r="B3010" t="s">
        <v>632</v>
      </c>
      <c r="C3010" t="s">
        <v>830</v>
      </c>
      <c r="D3010" s="1" t="s">
        <v>831</v>
      </c>
      <c r="F3010" t="s">
        <v>831</v>
      </c>
      <c r="G3010" t="s">
        <v>313</v>
      </c>
      <c r="H3010">
        <v>2</v>
      </c>
      <c r="I3010">
        <v>54</v>
      </c>
      <c r="J3010" s="9">
        <v>35.48571428571428</v>
      </c>
      <c r="K3010">
        <v>108</v>
      </c>
      <c r="L3010" s="10">
        <v>0.34285714285714292</v>
      </c>
      <c r="M3010" s="2">
        <v>44641</v>
      </c>
      <c r="N3010" s="2" t="str">
        <f t="shared" ref="N3010:N3073" si="188">TEXT(M3010,"mmmm yyyy")</f>
        <v>March 2022</v>
      </c>
      <c r="O3010" s="2" t="str">
        <f t="shared" ref="O3010:O3073" si="189">TEXT(M3010,"yyyyy")</f>
        <v>2022</v>
      </c>
      <c r="P3010">
        <v>40</v>
      </c>
      <c r="Q3010" t="s">
        <v>94</v>
      </c>
      <c r="R3010" t="str">
        <f t="shared" si="186"/>
        <v xml:space="preserve">Frozen </v>
      </c>
      <c r="S3010" t="str">
        <f t="shared" si="187"/>
        <v>Ethnic</v>
      </c>
    </row>
    <row r="3011" spans="1:19" x14ac:dyDescent="0.3">
      <c r="A3011" t="s">
        <v>631</v>
      </c>
      <c r="B3011" t="s">
        <v>632</v>
      </c>
      <c r="C3011" t="s">
        <v>570</v>
      </c>
      <c r="D3011" s="1" t="s">
        <v>571</v>
      </c>
      <c r="F3011" t="s">
        <v>571</v>
      </c>
      <c r="G3011" t="s">
        <v>313</v>
      </c>
      <c r="H3011">
        <v>1</v>
      </c>
      <c r="I3011">
        <v>48.000999999999998</v>
      </c>
      <c r="J3011" s="9">
        <v>34.902857142857144</v>
      </c>
      <c r="K3011">
        <v>48</v>
      </c>
      <c r="L3011" s="10">
        <v>0.27285714285714285</v>
      </c>
      <c r="M3011" s="2">
        <v>44641</v>
      </c>
      <c r="N3011" s="2" t="str">
        <f t="shared" si="188"/>
        <v>March 2022</v>
      </c>
      <c r="O3011" s="2" t="str">
        <f t="shared" si="189"/>
        <v>2022</v>
      </c>
      <c r="P3011">
        <v>33</v>
      </c>
      <c r="Q3011" t="s">
        <v>94</v>
      </c>
      <c r="R3011" t="str">
        <f t="shared" ref="R3011:R3074" si="190">IF(Q3011="ADFF-AFB",$V$4,IF(Q3011="ADFF-AFS",$V$5,IF(Q3011="ADFF-AFV",$V$6,IF(Q3011="ADFF-FRZ",$V$7,$V$8))))</f>
        <v xml:space="preserve">Frozen </v>
      </c>
      <c r="S3011" t="str">
        <f t="shared" ref="S3011:S3074" si="191">IF(D3011=$U$10,$V$10,IF(D3011=$U$11,$V$11,IF(D3011=$U$12,$V$12,IF(D3011=$U$13,$V$13,$V$14))))</f>
        <v>Ethnic</v>
      </c>
    </row>
    <row r="3012" spans="1:19" x14ac:dyDescent="0.3">
      <c r="A3012" t="s">
        <v>631</v>
      </c>
      <c r="B3012" t="s">
        <v>632</v>
      </c>
      <c r="C3012" t="s">
        <v>65</v>
      </c>
      <c r="D3012" s="1" t="s">
        <v>66</v>
      </c>
      <c r="E3012" t="s">
        <v>715</v>
      </c>
      <c r="F3012" t="s">
        <v>716</v>
      </c>
      <c r="G3012" t="s">
        <v>313</v>
      </c>
      <c r="H3012">
        <v>1</v>
      </c>
      <c r="I3012">
        <v>47.52</v>
      </c>
      <c r="J3012" s="9">
        <v>38.355428571428575</v>
      </c>
      <c r="K3012">
        <v>47.52</v>
      </c>
      <c r="L3012" s="10">
        <v>0.19285714285714289</v>
      </c>
      <c r="M3012" s="2">
        <v>44641</v>
      </c>
      <c r="N3012" s="2" t="str">
        <f t="shared" si="188"/>
        <v>March 2022</v>
      </c>
      <c r="O3012" s="2" t="str">
        <f t="shared" si="189"/>
        <v>2022</v>
      </c>
      <c r="P3012">
        <v>32</v>
      </c>
      <c r="Q3012" t="s">
        <v>94</v>
      </c>
      <c r="R3012" t="str">
        <f t="shared" si="190"/>
        <v xml:space="preserve">Frozen </v>
      </c>
      <c r="S3012" t="str">
        <f t="shared" si="191"/>
        <v xml:space="preserve">Mainstream </v>
      </c>
    </row>
    <row r="3013" spans="1:19" x14ac:dyDescent="0.3">
      <c r="A3013" t="s">
        <v>631</v>
      </c>
      <c r="B3013" t="s">
        <v>632</v>
      </c>
      <c r="C3013" t="s">
        <v>633</v>
      </c>
      <c r="D3013" s="1" t="s">
        <v>634</v>
      </c>
      <c r="F3013" t="s">
        <v>634</v>
      </c>
      <c r="G3013" t="s">
        <v>313</v>
      </c>
      <c r="H3013">
        <v>2</v>
      </c>
      <c r="I3013">
        <v>54</v>
      </c>
      <c r="J3013" s="9">
        <v>35.48571428571428</v>
      </c>
      <c r="K3013">
        <v>108</v>
      </c>
      <c r="L3013" s="10">
        <v>0.34285714285714292</v>
      </c>
      <c r="M3013" s="2">
        <v>44639</v>
      </c>
      <c r="N3013" s="2" t="str">
        <f t="shared" si="188"/>
        <v>March 2022</v>
      </c>
      <c r="O3013" s="2" t="str">
        <f t="shared" si="189"/>
        <v>2022</v>
      </c>
      <c r="P3013">
        <v>40</v>
      </c>
      <c r="Q3013" t="s">
        <v>94</v>
      </c>
      <c r="R3013" t="str">
        <f t="shared" si="190"/>
        <v xml:space="preserve">Frozen </v>
      </c>
      <c r="S3013" t="str">
        <f t="shared" si="191"/>
        <v>Ethnic</v>
      </c>
    </row>
    <row r="3014" spans="1:19" x14ac:dyDescent="0.3">
      <c r="A3014" t="s">
        <v>631</v>
      </c>
      <c r="B3014" t="s">
        <v>632</v>
      </c>
      <c r="C3014" t="s">
        <v>520</v>
      </c>
      <c r="D3014" s="1" t="s">
        <v>521</v>
      </c>
      <c r="F3014" t="s">
        <v>521</v>
      </c>
      <c r="G3014" t="s">
        <v>313</v>
      </c>
      <c r="H3014">
        <v>25</v>
      </c>
      <c r="I3014">
        <v>42.000999999999998</v>
      </c>
      <c r="J3014" s="9">
        <v>34.740992571428571</v>
      </c>
      <c r="K3014">
        <v>1050.03</v>
      </c>
      <c r="L3014" s="10">
        <v>0.17285714285714288</v>
      </c>
      <c r="M3014" s="2">
        <v>44639</v>
      </c>
      <c r="N3014" s="2" t="str">
        <f t="shared" si="188"/>
        <v>March 2022</v>
      </c>
      <c r="O3014" s="2" t="str">
        <f t="shared" si="189"/>
        <v>2022</v>
      </c>
      <c r="P3014">
        <v>23</v>
      </c>
      <c r="Q3014" t="s">
        <v>94</v>
      </c>
      <c r="R3014" t="str">
        <f t="shared" si="190"/>
        <v xml:space="preserve">Frozen </v>
      </c>
      <c r="S3014" t="str">
        <f t="shared" si="191"/>
        <v>Ethnic</v>
      </c>
    </row>
    <row r="3015" spans="1:19" x14ac:dyDescent="0.3">
      <c r="A3015" t="s">
        <v>631</v>
      </c>
      <c r="B3015" t="s">
        <v>632</v>
      </c>
      <c r="C3015" t="s">
        <v>65</v>
      </c>
      <c r="D3015" s="1" t="s">
        <v>66</v>
      </c>
      <c r="E3015" t="s">
        <v>193</v>
      </c>
      <c r="F3015" t="s">
        <v>194</v>
      </c>
      <c r="G3015" t="s">
        <v>313</v>
      </c>
      <c r="H3015">
        <v>10</v>
      </c>
      <c r="I3015">
        <v>47.52</v>
      </c>
      <c r="J3015" s="9">
        <v>38.355428571428568</v>
      </c>
      <c r="K3015">
        <v>475.2</v>
      </c>
      <c r="L3015" s="10">
        <v>0.19285714285714281</v>
      </c>
      <c r="M3015" s="2">
        <v>44639</v>
      </c>
      <c r="N3015" s="2" t="str">
        <f t="shared" si="188"/>
        <v>March 2022</v>
      </c>
      <c r="O3015" s="2" t="str">
        <f t="shared" si="189"/>
        <v>2022</v>
      </c>
      <c r="P3015">
        <v>32</v>
      </c>
      <c r="Q3015" t="s">
        <v>94</v>
      </c>
      <c r="R3015" t="str">
        <f t="shared" si="190"/>
        <v xml:space="preserve">Frozen </v>
      </c>
      <c r="S3015" t="str">
        <f t="shared" si="191"/>
        <v xml:space="preserve">Mainstream </v>
      </c>
    </row>
    <row r="3016" spans="1:19" x14ac:dyDescent="0.3">
      <c r="A3016" t="s">
        <v>631</v>
      </c>
      <c r="B3016" t="s">
        <v>632</v>
      </c>
      <c r="C3016" t="s">
        <v>227</v>
      </c>
      <c r="D3016" s="1" t="s">
        <v>228</v>
      </c>
      <c r="F3016" t="s">
        <v>228</v>
      </c>
      <c r="G3016" t="s">
        <v>313</v>
      </c>
      <c r="H3016">
        <v>3</v>
      </c>
      <c r="I3016">
        <v>48.000999999999998</v>
      </c>
      <c r="J3016" s="9">
        <v>34.902857142857137</v>
      </c>
      <c r="K3016">
        <v>144</v>
      </c>
      <c r="L3016" s="10">
        <v>0.27285714285714291</v>
      </c>
      <c r="M3016" s="2">
        <v>44639</v>
      </c>
      <c r="N3016" s="2" t="str">
        <f t="shared" si="188"/>
        <v>March 2022</v>
      </c>
      <c r="O3016" s="2" t="str">
        <f t="shared" si="189"/>
        <v>2022</v>
      </c>
      <c r="P3016">
        <v>33</v>
      </c>
      <c r="Q3016" t="s">
        <v>94</v>
      </c>
      <c r="R3016" t="str">
        <f t="shared" si="190"/>
        <v xml:space="preserve">Frozen </v>
      </c>
      <c r="S3016" t="str">
        <f t="shared" si="191"/>
        <v>Ethnic</v>
      </c>
    </row>
    <row r="3017" spans="1:19" x14ac:dyDescent="0.3">
      <c r="A3017" t="s">
        <v>631</v>
      </c>
      <c r="B3017" t="s">
        <v>632</v>
      </c>
      <c r="C3017" t="s">
        <v>418</v>
      </c>
      <c r="D3017" s="1" t="s">
        <v>419</v>
      </c>
      <c r="F3017" t="s">
        <v>419</v>
      </c>
      <c r="G3017" t="s">
        <v>313</v>
      </c>
      <c r="H3017">
        <v>1</v>
      </c>
      <c r="I3017">
        <v>54</v>
      </c>
      <c r="J3017" s="9">
        <v>35.48571428571428</v>
      </c>
      <c r="K3017">
        <v>54</v>
      </c>
      <c r="L3017" s="10">
        <v>0.34285714285714292</v>
      </c>
      <c r="M3017" s="2">
        <v>44639</v>
      </c>
      <c r="N3017" s="2" t="str">
        <f t="shared" si="188"/>
        <v>March 2022</v>
      </c>
      <c r="O3017" s="2" t="str">
        <f t="shared" si="189"/>
        <v>2022</v>
      </c>
      <c r="P3017">
        <v>40</v>
      </c>
      <c r="Q3017" t="s">
        <v>94</v>
      </c>
      <c r="R3017" t="str">
        <f t="shared" si="190"/>
        <v xml:space="preserve">Frozen </v>
      </c>
      <c r="S3017" t="str">
        <f t="shared" si="191"/>
        <v>Ethnic</v>
      </c>
    </row>
    <row r="3018" spans="1:19" x14ac:dyDescent="0.3">
      <c r="A3018" t="s">
        <v>631</v>
      </c>
      <c r="B3018" t="s">
        <v>632</v>
      </c>
      <c r="C3018" t="s">
        <v>605</v>
      </c>
      <c r="D3018" s="1" t="s">
        <v>606</v>
      </c>
      <c r="F3018" t="s">
        <v>606</v>
      </c>
      <c r="G3018" t="s">
        <v>313</v>
      </c>
      <c r="H3018">
        <v>2</v>
      </c>
      <c r="I3018">
        <v>54</v>
      </c>
      <c r="J3018" s="9">
        <v>35.48571428571428</v>
      </c>
      <c r="K3018">
        <v>108</v>
      </c>
      <c r="L3018" s="10">
        <v>0.34285714285714292</v>
      </c>
      <c r="M3018" s="2">
        <v>44639</v>
      </c>
      <c r="N3018" s="2" t="str">
        <f t="shared" si="188"/>
        <v>March 2022</v>
      </c>
      <c r="O3018" s="2" t="str">
        <f t="shared" si="189"/>
        <v>2022</v>
      </c>
      <c r="P3018">
        <v>40</v>
      </c>
      <c r="Q3018" t="s">
        <v>94</v>
      </c>
      <c r="R3018" t="str">
        <f t="shared" si="190"/>
        <v xml:space="preserve">Frozen </v>
      </c>
      <c r="S3018" t="str">
        <f t="shared" si="191"/>
        <v>Ethnic</v>
      </c>
    </row>
    <row r="3019" spans="1:19" x14ac:dyDescent="0.3">
      <c r="A3019" t="s">
        <v>631</v>
      </c>
      <c r="B3019" t="s">
        <v>632</v>
      </c>
      <c r="C3019" t="s">
        <v>100</v>
      </c>
      <c r="D3019" s="1" t="s">
        <v>101</v>
      </c>
      <c r="E3019" t="s">
        <v>186</v>
      </c>
      <c r="F3019" t="s">
        <v>187</v>
      </c>
      <c r="G3019" t="s">
        <v>313</v>
      </c>
      <c r="H3019">
        <v>72</v>
      </c>
      <c r="I3019">
        <v>50</v>
      </c>
      <c r="J3019" s="9">
        <v>45.357142857142854</v>
      </c>
      <c r="K3019">
        <v>3600</v>
      </c>
      <c r="L3019" s="10">
        <v>9.2857142857142902E-2</v>
      </c>
      <c r="M3019" s="2">
        <v>44638</v>
      </c>
      <c r="N3019" s="2" t="str">
        <f t="shared" si="188"/>
        <v>March 2022</v>
      </c>
      <c r="O3019" s="2" t="str">
        <f t="shared" si="189"/>
        <v>2022</v>
      </c>
      <c r="P3019">
        <v>35</v>
      </c>
      <c r="Q3019" t="s">
        <v>94</v>
      </c>
      <c r="R3019" t="str">
        <f t="shared" si="190"/>
        <v xml:space="preserve">Frozen </v>
      </c>
      <c r="S3019" t="str">
        <f t="shared" si="191"/>
        <v>Ethnic</v>
      </c>
    </row>
    <row r="3020" spans="1:19" x14ac:dyDescent="0.3">
      <c r="A3020" t="s">
        <v>631</v>
      </c>
      <c r="B3020" t="s">
        <v>632</v>
      </c>
      <c r="C3020" t="s">
        <v>550</v>
      </c>
      <c r="D3020" s="1" t="s">
        <v>551</v>
      </c>
      <c r="F3020" t="s">
        <v>551</v>
      </c>
      <c r="G3020" t="s">
        <v>313</v>
      </c>
      <c r="H3020">
        <v>1</v>
      </c>
      <c r="I3020">
        <v>54</v>
      </c>
      <c r="J3020" s="9">
        <v>35.48571428571428</v>
      </c>
      <c r="K3020">
        <v>54</v>
      </c>
      <c r="L3020" s="10">
        <v>0.34285714285714292</v>
      </c>
      <c r="M3020" s="2">
        <v>44638</v>
      </c>
      <c r="N3020" s="2" t="str">
        <f t="shared" si="188"/>
        <v>March 2022</v>
      </c>
      <c r="O3020" s="2" t="str">
        <f t="shared" si="189"/>
        <v>2022</v>
      </c>
      <c r="P3020">
        <v>40</v>
      </c>
      <c r="Q3020" t="s">
        <v>94</v>
      </c>
      <c r="R3020" t="str">
        <f t="shared" si="190"/>
        <v xml:space="preserve">Frozen </v>
      </c>
      <c r="S3020" t="str">
        <f t="shared" si="191"/>
        <v>Ethnic</v>
      </c>
    </row>
    <row r="3021" spans="1:19" x14ac:dyDescent="0.3">
      <c r="A3021" t="s">
        <v>631</v>
      </c>
      <c r="B3021" t="s">
        <v>632</v>
      </c>
      <c r="C3021" t="s">
        <v>911</v>
      </c>
      <c r="D3021" s="1" t="s">
        <v>912</v>
      </c>
      <c r="F3021" t="s">
        <v>912</v>
      </c>
      <c r="G3021" t="s">
        <v>313</v>
      </c>
      <c r="H3021">
        <v>1</v>
      </c>
      <c r="I3021">
        <v>54</v>
      </c>
      <c r="J3021" s="9">
        <v>35.48571428571428</v>
      </c>
      <c r="K3021">
        <v>54</v>
      </c>
      <c r="L3021" s="10">
        <v>0.34285714285714292</v>
      </c>
      <c r="M3021" s="2">
        <v>44638</v>
      </c>
      <c r="N3021" s="2" t="str">
        <f t="shared" si="188"/>
        <v>March 2022</v>
      </c>
      <c r="O3021" s="2" t="str">
        <f t="shared" si="189"/>
        <v>2022</v>
      </c>
      <c r="P3021">
        <v>40</v>
      </c>
      <c r="Q3021" t="s">
        <v>94</v>
      </c>
      <c r="R3021" t="str">
        <f t="shared" si="190"/>
        <v xml:space="preserve">Frozen </v>
      </c>
      <c r="S3021" t="str">
        <f t="shared" si="191"/>
        <v>Ethnic</v>
      </c>
    </row>
    <row r="3022" spans="1:19" x14ac:dyDescent="0.3">
      <c r="A3022" t="s">
        <v>631</v>
      </c>
      <c r="B3022" t="s">
        <v>632</v>
      </c>
      <c r="C3022" t="s">
        <v>627</v>
      </c>
      <c r="D3022" s="1" t="s">
        <v>628</v>
      </c>
      <c r="F3022" t="s">
        <v>628</v>
      </c>
      <c r="G3022" t="s">
        <v>313</v>
      </c>
      <c r="H3022">
        <v>4</v>
      </c>
      <c r="I3022">
        <v>48.000999999999998</v>
      </c>
      <c r="J3022" s="9">
        <v>34.902857142857144</v>
      </c>
      <c r="K3022">
        <v>192</v>
      </c>
      <c r="L3022" s="10">
        <v>0.27285714285714285</v>
      </c>
      <c r="M3022" s="2">
        <v>44638</v>
      </c>
      <c r="N3022" s="2" t="str">
        <f t="shared" si="188"/>
        <v>March 2022</v>
      </c>
      <c r="O3022" s="2" t="str">
        <f t="shared" si="189"/>
        <v>2022</v>
      </c>
      <c r="P3022">
        <v>33</v>
      </c>
      <c r="Q3022" t="s">
        <v>94</v>
      </c>
      <c r="R3022" t="str">
        <f t="shared" si="190"/>
        <v xml:space="preserve">Frozen </v>
      </c>
      <c r="S3022" t="str">
        <f t="shared" si="191"/>
        <v>Ethnic</v>
      </c>
    </row>
    <row r="3023" spans="1:19" x14ac:dyDescent="0.3">
      <c r="A3023" t="s">
        <v>631</v>
      </c>
      <c r="B3023" t="s">
        <v>632</v>
      </c>
      <c r="C3023" t="s">
        <v>504</v>
      </c>
      <c r="D3023" s="1" t="s">
        <v>505</v>
      </c>
      <c r="F3023" t="s">
        <v>505</v>
      </c>
      <c r="G3023" t="s">
        <v>313</v>
      </c>
      <c r="H3023">
        <v>1</v>
      </c>
      <c r="I3023">
        <v>54</v>
      </c>
      <c r="J3023" s="9">
        <v>35.48571428571428</v>
      </c>
      <c r="K3023">
        <v>54</v>
      </c>
      <c r="L3023" s="10">
        <v>0.34285714285714292</v>
      </c>
      <c r="M3023" s="2">
        <v>44638</v>
      </c>
      <c r="N3023" s="2" t="str">
        <f t="shared" si="188"/>
        <v>March 2022</v>
      </c>
      <c r="O3023" s="2" t="str">
        <f t="shared" si="189"/>
        <v>2022</v>
      </c>
      <c r="P3023">
        <v>40</v>
      </c>
      <c r="Q3023" t="s">
        <v>94</v>
      </c>
      <c r="R3023" t="str">
        <f t="shared" si="190"/>
        <v xml:space="preserve">Frozen </v>
      </c>
      <c r="S3023" t="str">
        <f t="shared" si="191"/>
        <v>Ethnic</v>
      </c>
    </row>
    <row r="3024" spans="1:19" x14ac:dyDescent="0.3">
      <c r="A3024" t="s">
        <v>631</v>
      </c>
      <c r="B3024" t="s">
        <v>632</v>
      </c>
      <c r="C3024" t="s">
        <v>329</v>
      </c>
      <c r="D3024" s="1" t="s">
        <v>330</v>
      </c>
      <c r="F3024" t="s">
        <v>330</v>
      </c>
      <c r="G3024" t="s">
        <v>313</v>
      </c>
      <c r="H3024">
        <v>15</v>
      </c>
      <c r="I3024">
        <v>48.000999999999998</v>
      </c>
      <c r="J3024" s="9">
        <v>33.943799999999996</v>
      </c>
      <c r="K3024">
        <v>720.02</v>
      </c>
      <c r="L3024" s="10">
        <v>0.29285714285714287</v>
      </c>
      <c r="M3024" s="2">
        <v>44637</v>
      </c>
      <c r="N3024" s="2" t="str">
        <f t="shared" si="188"/>
        <v>March 2022</v>
      </c>
      <c r="O3024" s="2" t="str">
        <f t="shared" si="189"/>
        <v>2022</v>
      </c>
      <c r="P3024">
        <v>35</v>
      </c>
      <c r="Q3024" t="s">
        <v>94</v>
      </c>
      <c r="R3024" t="str">
        <f t="shared" si="190"/>
        <v xml:space="preserve">Frozen </v>
      </c>
      <c r="S3024" t="str">
        <f t="shared" si="191"/>
        <v>Ethnic</v>
      </c>
    </row>
    <row r="3025" spans="1:19" x14ac:dyDescent="0.3">
      <c r="A3025" t="s">
        <v>631</v>
      </c>
      <c r="B3025" t="s">
        <v>632</v>
      </c>
      <c r="C3025" t="s">
        <v>65</v>
      </c>
      <c r="D3025" s="1" t="s">
        <v>66</v>
      </c>
      <c r="E3025" t="s">
        <v>161</v>
      </c>
      <c r="F3025" t="s">
        <v>162</v>
      </c>
      <c r="G3025" t="s">
        <v>313</v>
      </c>
      <c r="H3025">
        <v>3</v>
      </c>
      <c r="I3025">
        <v>47.52</v>
      </c>
      <c r="J3025" s="9">
        <v>37.405028571428574</v>
      </c>
      <c r="K3025">
        <v>142.56</v>
      </c>
      <c r="L3025" s="10">
        <v>0.21285714285714288</v>
      </c>
      <c r="M3025" s="2">
        <v>44637</v>
      </c>
      <c r="N3025" s="2" t="str">
        <f t="shared" si="188"/>
        <v>March 2022</v>
      </c>
      <c r="O3025" s="2" t="str">
        <f t="shared" si="189"/>
        <v>2022</v>
      </c>
      <c r="P3025">
        <v>34</v>
      </c>
      <c r="Q3025" t="s">
        <v>94</v>
      </c>
      <c r="R3025" t="str">
        <f t="shared" si="190"/>
        <v xml:space="preserve">Frozen </v>
      </c>
      <c r="S3025" t="str">
        <f t="shared" si="191"/>
        <v xml:space="preserve">Mainstream </v>
      </c>
    </row>
    <row r="3026" spans="1:19" x14ac:dyDescent="0.3">
      <c r="A3026" t="s">
        <v>631</v>
      </c>
      <c r="B3026" t="s">
        <v>632</v>
      </c>
      <c r="C3026" t="s">
        <v>65</v>
      </c>
      <c r="D3026" s="1" t="s">
        <v>66</v>
      </c>
      <c r="E3026" t="s">
        <v>720</v>
      </c>
      <c r="F3026" t="s">
        <v>721</v>
      </c>
      <c r="G3026" t="s">
        <v>313</v>
      </c>
      <c r="H3026">
        <v>2</v>
      </c>
      <c r="I3026">
        <v>47.52</v>
      </c>
      <c r="J3026" s="9">
        <v>38.355428571428575</v>
      </c>
      <c r="K3026">
        <v>95.04</v>
      </c>
      <c r="L3026" s="10">
        <v>0.19285714285714289</v>
      </c>
      <c r="M3026" s="2">
        <v>44637</v>
      </c>
      <c r="N3026" s="2" t="str">
        <f t="shared" si="188"/>
        <v>March 2022</v>
      </c>
      <c r="O3026" s="2" t="str">
        <f t="shared" si="189"/>
        <v>2022</v>
      </c>
      <c r="P3026">
        <v>32</v>
      </c>
      <c r="Q3026" t="s">
        <v>94</v>
      </c>
      <c r="R3026" t="str">
        <f t="shared" si="190"/>
        <v xml:space="preserve">Frozen </v>
      </c>
      <c r="S3026" t="str">
        <f t="shared" si="191"/>
        <v xml:space="preserve">Mainstream </v>
      </c>
    </row>
    <row r="3027" spans="1:19" x14ac:dyDescent="0.3">
      <c r="A3027" t="s">
        <v>631</v>
      </c>
      <c r="B3027" t="s">
        <v>632</v>
      </c>
      <c r="C3027" t="s">
        <v>65</v>
      </c>
      <c r="D3027" s="1" t="s">
        <v>66</v>
      </c>
      <c r="E3027" t="s">
        <v>669</v>
      </c>
      <c r="F3027" t="s">
        <v>670</v>
      </c>
      <c r="G3027" t="s">
        <v>313</v>
      </c>
      <c r="H3027">
        <v>1</v>
      </c>
      <c r="I3027">
        <v>54.32</v>
      </c>
      <c r="J3027" s="9">
        <v>39.498399999999997</v>
      </c>
      <c r="K3027">
        <v>54.32</v>
      </c>
      <c r="L3027" s="10">
        <v>0.27285714285714291</v>
      </c>
      <c r="M3027" s="2">
        <v>44637</v>
      </c>
      <c r="N3027" s="2" t="str">
        <f t="shared" si="188"/>
        <v>March 2022</v>
      </c>
      <c r="O3027" s="2" t="str">
        <f t="shared" si="189"/>
        <v>2022</v>
      </c>
      <c r="P3027">
        <v>40</v>
      </c>
      <c r="Q3027" t="s">
        <v>94</v>
      </c>
      <c r="R3027" t="str">
        <f t="shared" si="190"/>
        <v xml:space="preserve">Frozen </v>
      </c>
      <c r="S3027" t="str">
        <f t="shared" si="191"/>
        <v xml:space="preserve">Mainstream </v>
      </c>
    </row>
    <row r="3028" spans="1:19" x14ac:dyDescent="0.3">
      <c r="A3028" t="s">
        <v>631</v>
      </c>
      <c r="B3028" t="s">
        <v>632</v>
      </c>
      <c r="C3028" t="s">
        <v>613</v>
      </c>
      <c r="D3028" s="1" t="s">
        <v>614</v>
      </c>
      <c r="F3028" t="s">
        <v>614</v>
      </c>
      <c r="G3028" t="s">
        <v>313</v>
      </c>
      <c r="H3028">
        <v>1</v>
      </c>
      <c r="I3028">
        <v>54</v>
      </c>
      <c r="J3028" s="9">
        <v>35.48571428571428</v>
      </c>
      <c r="K3028">
        <v>54</v>
      </c>
      <c r="L3028" s="10">
        <v>0.34285714285714292</v>
      </c>
      <c r="M3028" s="2">
        <v>44637</v>
      </c>
      <c r="N3028" s="2" t="str">
        <f t="shared" si="188"/>
        <v>March 2022</v>
      </c>
      <c r="O3028" s="2" t="str">
        <f t="shared" si="189"/>
        <v>2022</v>
      </c>
      <c r="P3028">
        <v>40</v>
      </c>
      <c r="Q3028" t="s">
        <v>94</v>
      </c>
      <c r="R3028" t="str">
        <f t="shared" si="190"/>
        <v xml:space="preserve">Frozen </v>
      </c>
      <c r="S3028" t="str">
        <f t="shared" si="191"/>
        <v>Ethnic</v>
      </c>
    </row>
    <row r="3029" spans="1:19" x14ac:dyDescent="0.3">
      <c r="A3029" t="s">
        <v>631</v>
      </c>
      <c r="B3029" t="s">
        <v>632</v>
      </c>
      <c r="C3029" t="s">
        <v>65</v>
      </c>
      <c r="D3029" s="1" t="s">
        <v>66</v>
      </c>
      <c r="E3029" t="s">
        <v>832</v>
      </c>
      <c r="F3029" t="s">
        <v>491</v>
      </c>
      <c r="G3029" t="s">
        <v>313</v>
      </c>
      <c r="H3029">
        <v>1</v>
      </c>
      <c r="I3029">
        <v>47.52</v>
      </c>
      <c r="J3029" s="9">
        <v>38.355428571428575</v>
      </c>
      <c r="K3029">
        <v>47.52</v>
      </c>
      <c r="L3029" s="10">
        <v>0.19285714285714289</v>
      </c>
      <c r="M3029" s="2">
        <v>44637</v>
      </c>
      <c r="N3029" s="2" t="str">
        <f t="shared" si="188"/>
        <v>March 2022</v>
      </c>
      <c r="O3029" s="2" t="str">
        <f t="shared" si="189"/>
        <v>2022</v>
      </c>
      <c r="P3029">
        <v>32</v>
      </c>
      <c r="Q3029" t="s">
        <v>94</v>
      </c>
      <c r="R3029" t="str">
        <f t="shared" si="190"/>
        <v xml:space="preserve">Frozen </v>
      </c>
      <c r="S3029" t="str">
        <f t="shared" si="191"/>
        <v xml:space="preserve">Mainstream </v>
      </c>
    </row>
    <row r="3030" spans="1:19" x14ac:dyDescent="0.3">
      <c r="A3030" t="s">
        <v>631</v>
      </c>
      <c r="B3030" t="s">
        <v>632</v>
      </c>
      <c r="C3030" t="s">
        <v>769</v>
      </c>
      <c r="D3030" s="1" t="s">
        <v>770</v>
      </c>
      <c r="F3030" t="s">
        <v>770</v>
      </c>
      <c r="G3030" t="s">
        <v>313</v>
      </c>
      <c r="H3030">
        <v>1</v>
      </c>
      <c r="I3030">
        <v>54</v>
      </c>
      <c r="J3030" s="9">
        <v>35.48571428571428</v>
      </c>
      <c r="K3030">
        <v>54</v>
      </c>
      <c r="L3030" s="10">
        <v>0.34285714285714292</v>
      </c>
      <c r="M3030" s="2">
        <v>44637</v>
      </c>
      <c r="N3030" s="2" t="str">
        <f t="shared" si="188"/>
        <v>March 2022</v>
      </c>
      <c r="O3030" s="2" t="str">
        <f t="shared" si="189"/>
        <v>2022</v>
      </c>
      <c r="P3030">
        <v>40</v>
      </c>
      <c r="Q3030" t="s">
        <v>94</v>
      </c>
      <c r="R3030" t="str">
        <f t="shared" si="190"/>
        <v xml:space="preserve">Frozen </v>
      </c>
      <c r="S3030" t="str">
        <f t="shared" si="191"/>
        <v>Ethnic</v>
      </c>
    </row>
    <row r="3031" spans="1:19" x14ac:dyDescent="0.3">
      <c r="A3031" t="s">
        <v>631</v>
      </c>
      <c r="B3031" t="s">
        <v>632</v>
      </c>
      <c r="C3031" t="s">
        <v>935</v>
      </c>
      <c r="D3031" s="1" t="s">
        <v>936</v>
      </c>
      <c r="F3031" t="s">
        <v>936</v>
      </c>
      <c r="G3031" t="s">
        <v>313</v>
      </c>
      <c r="H3031">
        <v>2</v>
      </c>
      <c r="I3031">
        <v>54</v>
      </c>
      <c r="J3031" s="9">
        <v>35.48571428571428</v>
      </c>
      <c r="K3031">
        <v>108</v>
      </c>
      <c r="L3031" s="10">
        <v>0.34285714285714292</v>
      </c>
      <c r="M3031" s="2">
        <v>44637</v>
      </c>
      <c r="N3031" s="2" t="str">
        <f t="shared" si="188"/>
        <v>March 2022</v>
      </c>
      <c r="O3031" s="2" t="str">
        <f t="shared" si="189"/>
        <v>2022</v>
      </c>
      <c r="P3031">
        <v>40</v>
      </c>
      <c r="Q3031" t="s">
        <v>94</v>
      </c>
      <c r="R3031" t="str">
        <f t="shared" si="190"/>
        <v xml:space="preserve">Frozen </v>
      </c>
      <c r="S3031" t="str">
        <f t="shared" si="191"/>
        <v>Ethnic</v>
      </c>
    </row>
    <row r="3032" spans="1:19" x14ac:dyDescent="0.3">
      <c r="A3032" t="s">
        <v>631</v>
      </c>
      <c r="B3032" t="s">
        <v>632</v>
      </c>
      <c r="C3032" t="s">
        <v>891</v>
      </c>
      <c r="D3032" s="1" t="s">
        <v>892</v>
      </c>
      <c r="F3032" t="s">
        <v>892</v>
      </c>
      <c r="G3032" t="s">
        <v>313</v>
      </c>
      <c r="H3032">
        <v>1</v>
      </c>
      <c r="I3032">
        <v>54</v>
      </c>
      <c r="J3032" s="9">
        <v>35.48571428571428</v>
      </c>
      <c r="K3032">
        <v>54</v>
      </c>
      <c r="L3032" s="10">
        <v>0.34285714285714292</v>
      </c>
      <c r="M3032" s="2">
        <v>44637</v>
      </c>
      <c r="N3032" s="2" t="str">
        <f t="shared" si="188"/>
        <v>March 2022</v>
      </c>
      <c r="O3032" s="2" t="str">
        <f t="shared" si="189"/>
        <v>2022</v>
      </c>
      <c r="P3032">
        <v>40</v>
      </c>
      <c r="Q3032" t="s">
        <v>94</v>
      </c>
      <c r="R3032" t="str">
        <f t="shared" si="190"/>
        <v xml:space="preserve">Frozen </v>
      </c>
      <c r="S3032" t="str">
        <f t="shared" si="191"/>
        <v>Ethnic</v>
      </c>
    </row>
    <row r="3033" spans="1:19" x14ac:dyDescent="0.3">
      <c r="A3033" t="s">
        <v>631</v>
      </c>
      <c r="B3033" t="s">
        <v>632</v>
      </c>
      <c r="C3033" t="s">
        <v>65</v>
      </c>
      <c r="D3033" s="1" t="s">
        <v>66</v>
      </c>
      <c r="E3033" t="s">
        <v>155</v>
      </c>
      <c r="F3033" t="s">
        <v>156</v>
      </c>
      <c r="G3033" t="s">
        <v>313</v>
      </c>
      <c r="H3033">
        <v>2</v>
      </c>
      <c r="I3033">
        <v>47.52</v>
      </c>
      <c r="J3033" s="9">
        <v>38.355428571428575</v>
      </c>
      <c r="K3033">
        <v>95.04</v>
      </c>
      <c r="L3033" s="10">
        <v>0.19285714285714289</v>
      </c>
      <c r="M3033" s="2">
        <v>44637</v>
      </c>
      <c r="N3033" s="2" t="str">
        <f t="shared" si="188"/>
        <v>March 2022</v>
      </c>
      <c r="O3033" s="2" t="str">
        <f t="shared" si="189"/>
        <v>2022</v>
      </c>
      <c r="P3033">
        <v>32</v>
      </c>
      <c r="Q3033" t="s">
        <v>94</v>
      </c>
      <c r="R3033" t="str">
        <f t="shared" si="190"/>
        <v xml:space="preserve">Frozen </v>
      </c>
      <c r="S3033" t="str">
        <f t="shared" si="191"/>
        <v xml:space="preserve">Mainstream </v>
      </c>
    </row>
    <row r="3034" spans="1:19" x14ac:dyDescent="0.3">
      <c r="A3034" t="s">
        <v>631</v>
      </c>
      <c r="B3034" t="s">
        <v>632</v>
      </c>
      <c r="C3034" t="s">
        <v>100</v>
      </c>
      <c r="D3034" s="1" t="s">
        <v>101</v>
      </c>
      <c r="E3034" t="s">
        <v>184</v>
      </c>
      <c r="F3034" t="s">
        <v>185</v>
      </c>
      <c r="G3034" t="s">
        <v>313</v>
      </c>
      <c r="H3034">
        <v>96</v>
      </c>
      <c r="I3034">
        <v>49.999200000000002</v>
      </c>
      <c r="J3034" s="9">
        <v>44.356403571428579</v>
      </c>
      <c r="K3034">
        <v>4799.92</v>
      </c>
      <c r="L3034" s="10">
        <v>0.11285714285714284</v>
      </c>
      <c r="M3034" s="2">
        <v>44636</v>
      </c>
      <c r="N3034" s="2" t="str">
        <f t="shared" si="188"/>
        <v>March 2022</v>
      </c>
      <c r="O3034" s="2" t="str">
        <f t="shared" si="189"/>
        <v>2022</v>
      </c>
      <c r="P3034">
        <v>37</v>
      </c>
      <c r="Q3034" t="s">
        <v>94</v>
      </c>
      <c r="R3034" t="str">
        <f t="shared" si="190"/>
        <v xml:space="preserve">Frozen </v>
      </c>
      <c r="S3034" t="str">
        <f t="shared" si="191"/>
        <v>Ethnic</v>
      </c>
    </row>
    <row r="3035" spans="1:19" x14ac:dyDescent="0.3">
      <c r="A3035" t="s">
        <v>631</v>
      </c>
      <c r="B3035" t="s">
        <v>632</v>
      </c>
      <c r="C3035" t="s">
        <v>481</v>
      </c>
      <c r="D3035" s="1" t="s">
        <v>482</v>
      </c>
      <c r="F3035" t="s">
        <v>482</v>
      </c>
      <c r="G3035" t="s">
        <v>313</v>
      </c>
      <c r="H3035">
        <v>1</v>
      </c>
      <c r="I3035">
        <v>54</v>
      </c>
      <c r="J3035" s="9">
        <v>34.405714285714282</v>
      </c>
      <c r="K3035">
        <v>54</v>
      </c>
      <c r="L3035" s="10">
        <v>0.36285714285714288</v>
      </c>
      <c r="M3035" s="2">
        <v>44636</v>
      </c>
      <c r="N3035" s="2" t="str">
        <f t="shared" si="188"/>
        <v>March 2022</v>
      </c>
      <c r="O3035" s="2" t="str">
        <f t="shared" si="189"/>
        <v>2022</v>
      </c>
      <c r="P3035">
        <v>42</v>
      </c>
      <c r="Q3035" t="s">
        <v>94</v>
      </c>
      <c r="R3035" t="str">
        <f t="shared" si="190"/>
        <v xml:space="preserve">Frozen </v>
      </c>
      <c r="S3035" t="str">
        <f t="shared" si="191"/>
        <v>Ethnic</v>
      </c>
    </row>
    <row r="3036" spans="1:19" x14ac:dyDescent="0.3">
      <c r="A3036" t="s">
        <v>631</v>
      </c>
      <c r="B3036" t="s">
        <v>632</v>
      </c>
      <c r="C3036" t="s">
        <v>65</v>
      </c>
      <c r="D3036" s="1" t="s">
        <v>66</v>
      </c>
      <c r="E3036" t="s">
        <v>163</v>
      </c>
      <c r="F3036" t="s">
        <v>164</v>
      </c>
      <c r="G3036" t="s">
        <v>313</v>
      </c>
      <c r="H3036">
        <v>1</v>
      </c>
      <c r="I3036">
        <v>47.52</v>
      </c>
      <c r="J3036" s="9">
        <v>37.405028571428574</v>
      </c>
      <c r="K3036">
        <v>47.52</v>
      </c>
      <c r="L3036" s="10">
        <v>0.21285714285714286</v>
      </c>
      <c r="M3036" s="2">
        <v>44636</v>
      </c>
      <c r="N3036" s="2" t="str">
        <f t="shared" si="188"/>
        <v>March 2022</v>
      </c>
      <c r="O3036" s="2" t="str">
        <f t="shared" si="189"/>
        <v>2022</v>
      </c>
      <c r="P3036">
        <v>34</v>
      </c>
      <c r="Q3036" t="s">
        <v>94</v>
      </c>
      <c r="R3036" t="str">
        <f t="shared" si="190"/>
        <v xml:space="preserve">Frozen </v>
      </c>
      <c r="S3036" t="str">
        <f t="shared" si="191"/>
        <v xml:space="preserve">Mainstream </v>
      </c>
    </row>
    <row r="3037" spans="1:19" x14ac:dyDescent="0.3">
      <c r="A3037" t="s">
        <v>631</v>
      </c>
      <c r="B3037" t="s">
        <v>632</v>
      </c>
      <c r="C3037" t="s">
        <v>47</v>
      </c>
      <c r="D3037" s="1" t="s">
        <v>48</v>
      </c>
      <c r="F3037" t="s">
        <v>48</v>
      </c>
      <c r="G3037" t="s">
        <v>313</v>
      </c>
      <c r="H3037">
        <v>1</v>
      </c>
      <c r="I3037">
        <v>50</v>
      </c>
      <c r="J3037" s="9">
        <v>34.357142857142861</v>
      </c>
      <c r="K3037">
        <v>50</v>
      </c>
      <c r="L3037" s="10">
        <v>0.31285714285714283</v>
      </c>
      <c r="M3037" s="2">
        <v>44636</v>
      </c>
      <c r="N3037" s="2" t="str">
        <f t="shared" si="188"/>
        <v>March 2022</v>
      </c>
      <c r="O3037" s="2" t="str">
        <f t="shared" si="189"/>
        <v>2022</v>
      </c>
      <c r="P3037">
        <v>37</v>
      </c>
      <c r="Q3037" t="s">
        <v>94</v>
      </c>
      <c r="R3037" t="str">
        <f t="shared" si="190"/>
        <v xml:space="preserve">Frozen </v>
      </c>
      <c r="S3037" t="str">
        <f t="shared" si="191"/>
        <v>Ethnic</v>
      </c>
    </row>
    <row r="3038" spans="1:19" x14ac:dyDescent="0.3">
      <c r="A3038" t="s">
        <v>631</v>
      </c>
      <c r="B3038" t="s">
        <v>632</v>
      </c>
      <c r="C3038" t="s">
        <v>65</v>
      </c>
      <c r="D3038" s="1" t="s">
        <v>66</v>
      </c>
      <c r="E3038" t="s">
        <v>137</v>
      </c>
      <c r="F3038" t="s">
        <v>138</v>
      </c>
      <c r="G3038" t="s">
        <v>313</v>
      </c>
      <c r="H3038">
        <v>3</v>
      </c>
      <c r="I3038">
        <v>47.52</v>
      </c>
      <c r="J3038" s="9">
        <v>37.405028571428574</v>
      </c>
      <c r="K3038">
        <v>142.56</v>
      </c>
      <c r="L3038" s="10">
        <v>0.21285714285714288</v>
      </c>
      <c r="M3038" s="2">
        <v>44636</v>
      </c>
      <c r="N3038" s="2" t="str">
        <f t="shared" si="188"/>
        <v>March 2022</v>
      </c>
      <c r="O3038" s="2" t="str">
        <f t="shared" si="189"/>
        <v>2022</v>
      </c>
      <c r="P3038">
        <v>34</v>
      </c>
      <c r="Q3038" t="s">
        <v>94</v>
      </c>
      <c r="R3038" t="str">
        <f t="shared" si="190"/>
        <v xml:space="preserve">Frozen </v>
      </c>
      <c r="S3038" t="str">
        <f t="shared" si="191"/>
        <v xml:space="preserve">Mainstream </v>
      </c>
    </row>
    <row r="3039" spans="1:19" x14ac:dyDescent="0.3">
      <c r="A3039" t="s">
        <v>631</v>
      </c>
      <c r="B3039" t="s">
        <v>632</v>
      </c>
      <c r="C3039" t="s">
        <v>301</v>
      </c>
      <c r="D3039" s="1" t="s">
        <v>302</v>
      </c>
      <c r="F3039" t="s">
        <v>302</v>
      </c>
      <c r="G3039" t="s">
        <v>313</v>
      </c>
      <c r="H3039">
        <v>2</v>
      </c>
      <c r="I3039">
        <v>54</v>
      </c>
      <c r="J3039" s="9">
        <v>34.405714285714282</v>
      </c>
      <c r="K3039">
        <v>108</v>
      </c>
      <c r="L3039" s="10">
        <v>0.36285714285714288</v>
      </c>
      <c r="M3039" s="2">
        <v>44636</v>
      </c>
      <c r="N3039" s="2" t="str">
        <f t="shared" si="188"/>
        <v>March 2022</v>
      </c>
      <c r="O3039" s="2" t="str">
        <f t="shared" si="189"/>
        <v>2022</v>
      </c>
      <c r="P3039">
        <v>42</v>
      </c>
      <c r="Q3039" t="s">
        <v>94</v>
      </c>
      <c r="R3039" t="str">
        <f t="shared" si="190"/>
        <v xml:space="preserve">Frozen </v>
      </c>
      <c r="S3039" t="str">
        <f t="shared" si="191"/>
        <v>Ethnic</v>
      </c>
    </row>
    <row r="3040" spans="1:19" x14ac:dyDescent="0.3">
      <c r="A3040" t="s">
        <v>631</v>
      </c>
      <c r="B3040" t="s">
        <v>632</v>
      </c>
      <c r="C3040" t="s">
        <v>591</v>
      </c>
      <c r="D3040" s="1" t="s">
        <v>592</v>
      </c>
      <c r="F3040" t="s">
        <v>592</v>
      </c>
      <c r="G3040" t="s">
        <v>313</v>
      </c>
      <c r="H3040">
        <v>3</v>
      </c>
      <c r="I3040">
        <v>54</v>
      </c>
      <c r="J3040" s="9">
        <v>34.405714285714289</v>
      </c>
      <c r="K3040">
        <v>162</v>
      </c>
      <c r="L3040" s="10">
        <v>0.36285714285714282</v>
      </c>
      <c r="M3040" s="2">
        <v>44636</v>
      </c>
      <c r="N3040" s="2" t="str">
        <f t="shared" si="188"/>
        <v>March 2022</v>
      </c>
      <c r="O3040" s="2" t="str">
        <f t="shared" si="189"/>
        <v>2022</v>
      </c>
      <c r="P3040">
        <v>42</v>
      </c>
      <c r="Q3040" t="s">
        <v>94</v>
      </c>
      <c r="R3040" t="str">
        <f t="shared" si="190"/>
        <v xml:space="preserve">Frozen </v>
      </c>
      <c r="S3040" t="str">
        <f t="shared" si="191"/>
        <v>Ethnic</v>
      </c>
    </row>
    <row r="3041" spans="1:19" x14ac:dyDescent="0.3">
      <c r="A3041" t="s">
        <v>631</v>
      </c>
      <c r="B3041" t="s">
        <v>632</v>
      </c>
      <c r="C3041" t="s">
        <v>65</v>
      </c>
      <c r="D3041" s="1" t="s">
        <v>66</v>
      </c>
      <c r="E3041" t="s">
        <v>75</v>
      </c>
      <c r="F3041" t="s">
        <v>76</v>
      </c>
      <c r="G3041" t="s">
        <v>313</v>
      </c>
      <c r="H3041">
        <v>5</v>
      </c>
      <c r="I3041">
        <v>47.52</v>
      </c>
      <c r="J3041" s="9">
        <v>37.405028571428566</v>
      </c>
      <c r="K3041">
        <v>237.6</v>
      </c>
      <c r="L3041" s="10">
        <v>0.21285714285714286</v>
      </c>
      <c r="M3041" s="2">
        <v>44636</v>
      </c>
      <c r="N3041" s="2" t="str">
        <f t="shared" si="188"/>
        <v>March 2022</v>
      </c>
      <c r="O3041" s="2" t="str">
        <f t="shared" si="189"/>
        <v>2022</v>
      </c>
      <c r="P3041">
        <v>34</v>
      </c>
      <c r="Q3041" t="s">
        <v>94</v>
      </c>
      <c r="R3041" t="str">
        <f t="shared" si="190"/>
        <v xml:space="preserve">Frozen </v>
      </c>
      <c r="S3041" t="str">
        <f t="shared" si="191"/>
        <v xml:space="preserve">Mainstream </v>
      </c>
    </row>
    <row r="3042" spans="1:19" x14ac:dyDescent="0.3">
      <c r="A3042" t="s">
        <v>631</v>
      </c>
      <c r="B3042" t="s">
        <v>632</v>
      </c>
      <c r="C3042" t="s">
        <v>65</v>
      </c>
      <c r="D3042" s="1" t="s">
        <v>66</v>
      </c>
      <c r="E3042" t="s">
        <v>728</v>
      </c>
      <c r="F3042" t="s">
        <v>729</v>
      </c>
      <c r="G3042" t="s">
        <v>313</v>
      </c>
      <c r="H3042">
        <v>1</v>
      </c>
      <c r="I3042">
        <v>47.52</v>
      </c>
      <c r="J3042" s="9">
        <v>37.405028571428574</v>
      </c>
      <c r="K3042">
        <v>47.52</v>
      </c>
      <c r="L3042" s="10">
        <v>0.21285714285714286</v>
      </c>
      <c r="M3042" s="2">
        <v>44636</v>
      </c>
      <c r="N3042" s="2" t="str">
        <f t="shared" si="188"/>
        <v>March 2022</v>
      </c>
      <c r="O3042" s="2" t="str">
        <f t="shared" si="189"/>
        <v>2022</v>
      </c>
      <c r="P3042">
        <v>34</v>
      </c>
      <c r="Q3042" t="s">
        <v>94</v>
      </c>
      <c r="R3042" t="str">
        <f t="shared" si="190"/>
        <v xml:space="preserve">Frozen </v>
      </c>
      <c r="S3042" t="str">
        <f t="shared" si="191"/>
        <v xml:space="preserve">Mainstream </v>
      </c>
    </row>
    <row r="3043" spans="1:19" x14ac:dyDescent="0.3">
      <c r="A3043" t="s">
        <v>631</v>
      </c>
      <c r="B3043" t="s">
        <v>632</v>
      </c>
      <c r="C3043" t="s">
        <v>100</v>
      </c>
      <c r="D3043" s="1" t="s">
        <v>101</v>
      </c>
      <c r="E3043" t="s">
        <v>833</v>
      </c>
      <c r="F3043" t="s">
        <v>834</v>
      </c>
      <c r="G3043" t="s">
        <v>313</v>
      </c>
      <c r="H3043">
        <v>18</v>
      </c>
      <c r="I3043">
        <v>49.999200000000002</v>
      </c>
      <c r="J3043" s="9">
        <v>44.356650000000002</v>
      </c>
      <c r="K3043">
        <v>899.99</v>
      </c>
      <c r="L3043" s="10">
        <v>0.11285714285714286</v>
      </c>
      <c r="M3043" s="2">
        <v>44635</v>
      </c>
      <c r="N3043" s="2" t="str">
        <f t="shared" si="188"/>
        <v>March 2022</v>
      </c>
      <c r="O3043" s="2" t="str">
        <f t="shared" si="189"/>
        <v>2022</v>
      </c>
      <c r="P3043">
        <v>37</v>
      </c>
      <c r="Q3043" t="s">
        <v>94</v>
      </c>
      <c r="R3043" t="str">
        <f t="shared" si="190"/>
        <v xml:space="preserve">Frozen </v>
      </c>
      <c r="S3043" t="str">
        <f t="shared" si="191"/>
        <v>Ethnic</v>
      </c>
    </row>
    <row r="3044" spans="1:19" x14ac:dyDescent="0.3">
      <c r="A3044" t="s">
        <v>631</v>
      </c>
      <c r="B3044" t="s">
        <v>632</v>
      </c>
      <c r="C3044" t="s">
        <v>65</v>
      </c>
      <c r="D3044" s="1" t="s">
        <v>66</v>
      </c>
      <c r="E3044" t="s">
        <v>732</v>
      </c>
      <c r="F3044" t="s">
        <v>733</v>
      </c>
      <c r="G3044" t="s">
        <v>313</v>
      </c>
      <c r="H3044">
        <v>2</v>
      </c>
      <c r="I3044">
        <v>47.52</v>
      </c>
      <c r="J3044" s="9">
        <v>37.405028571428574</v>
      </c>
      <c r="K3044">
        <v>95.04</v>
      </c>
      <c r="L3044" s="10">
        <v>0.21285714285714286</v>
      </c>
      <c r="M3044" s="2">
        <v>44635</v>
      </c>
      <c r="N3044" s="2" t="str">
        <f t="shared" si="188"/>
        <v>March 2022</v>
      </c>
      <c r="O3044" s="2" t="str">
        <f t="shared" si="189"/>
        <v>2022</v>
      </c>
      <c r="P3044">
        <v>34</v>
      </c>
      <c r="Q3044" t="s">
        <v>94</v>
      </c>
      <c r="R3044" t="str">
        <f t="shared" si="190"/>
        <v xml:space="preserve">Frozen </v>
      </c>
      <c r="S3044" t="str">
        <f t="shared" si="191"/>
        <v xml:space="preserve">Mainstream </v>
      </c>
    </row>
    <row r="3045" spans="1:19" x14ac:dyDescent="0.3">
      <c r="A3045" t="s">
        <v>631</v>
      </c>
      <c r="B3045" t="s">
        <v>632</v>
      </c>
      <c r="C3045" t="s">
        <v>402</v>
      </c>
      <c r="D3045" s="1" t="s">
        <v>403</v>
      </c>
      <c r="F3045" t="s">
        <v>403</v>
      </c>
      <c r="G3045" t="s">
        <v>313</v>
      </c>
      <c r="H3045">
        <v>1</v>
      </c>
      <c r="I3045">
        <v>54</v>
      </c>
      <c r="J3045" s="9">
        <v>34.405714285714282</v>
      </c>
      <c r="K3045">
        <v>54</v>
      </c>
      <c r="L3045" s="10">
        <v>0.36285714285714288</v>
      </c>
      <c r="M3045" s="2">
        <v>44634</v>
      </c>
      <c r="N3045" s="2" t="str">
        <f t="shared" si="188"/>
        <v>March 2022</v>
      </c>
      <c r="O3045" s="2" t="str">
        <f t="shared" si="189"/>
        <v>2022</v>
      </c>
      <c r="P3045">
        <v>42</v>
      </c>
      <c r="Q3045" t="s">
        <v>94</v>
      </c>
      <c r="R3045" t="str">
        <f t="shared" si="190"/>
        <v xml:space="preserve">Frozen </v>
      </c>
      <c r="S3045" t="str">
        <f t="shared" si="191"/>
        <v>Ethnic</v>
      </c>
    </row>
    <row r="3046" spans="1:19" x14ac:dyDescent="0.3">
      <c r="A3046" t="s">
        <v>631</v>
      </c>
      <c r="B3046" t="s">
        <v>632</v>
      </c>
      <c r="C3046" t="s">
        <v>835</v>
      </c>
      <c r="D3046" s="1" t="s">
        <v>836</v>
      </c>
      <c r="F3046" t="s">
        <v>836</v>
      </c>
      <c r="G3046" t="s">
        <v>313</v>
      </c>
      <c r="H3046">
        <v>4</v>
      </c>
      <c r="I3046">
        <v>49.091000000000001</v>
      </c>
      <c r="J3046" s="9">
        <v>34.222742857142862</v>
      </c>
      <c r="K3046">
        <v>196.36</v>
      </c>
      <c r="L3046" s="10">
        <v>0.30285714285714282</v>
      </c>
      <c r="M3046" s="2">
        <v>44634</v>
      </c>
      <c r="N3046" s="2" t="str">
        <f t="shared" si="188"/>
        <v>March 2022</v>
      </c>
      <c r="O3046" s="2" t="str">
        <f t="shared" si="189"/>
        <v>2022</v>
      </c>
      <c r="P3046">
        <v>36</v>
      </c>
      <c r="Q3046" t="s">
        <v>94</v>
      </c>
      <c r="R3046" t="str">
        <f t="shared" si="190"/>
        <v xml:space="preserve">Frozen </v>
      </c>
      <c r="S3046" t="str">
        <f t="shared" si="191"/>
        <v>Ethnic</v>
      </c>
    </row>
    <row r="3047" spans="1:19" x14ac:dyDescent="0.3">
      <c r="A3047" t="s">
        <v>631</v>
      </c>
      <c r="B3047" t="s">
        <v>632</v>
      </c>
      <c r="C3047" t="s">
        <v>327</v>
      </c>
      <c r="D3047" s="1" t="s">
        <v>328</v>
      </c>
      <c r="F3047" t="s">
        <v>328</v>
      </c>
      <c r="G3047" t="s">
        <v>313</v>
      </c>
      <c r="H3047">
        <v>1</v>
      </c>
      <c r="I3047">
        <v>48.000999999999998</v>
      </c>
      <c r="J3047" s="9">
        <v>33.942857142857143</v>
      </c>
      <c r="K3047">
        <v>48</v>
      </c>
      <c r="L3047" s="10">
        <v>0.29285714285714287</v>
      </c>
      <c r="M3047" s="2">
        <v>44634</v>
      </c>
      <c r="N3047" s="2" t="str">
        <f t="shared" si="188"/>
        <v>March 2022</v>
      </c>
      <c r="O3047" s="2" t="str">
        <f t="shared" si="189"/>
        <v>2022</v>
      </c>
      <c r="P3047">
        <v>35</v>
      </c>
      <c r="Q3047" t="s">
        <v>94</v>
      </c>
      <c r="R3047" t="str">
        <f t="shared" si="190"/>
        <v xml:space="preserve">Frozen </v>
      </c>
      <c r="S3047" t="str">
        <f t="shared" si="191"/>
        <v>Ethnic</v>
      </c>
    </row>
    <row r="3048" spans="1:19" x14ac:dyDescent="0.3">
      <c r="A3048" t="s">
        <v>631</v>
      </c>
      <c r="B3048" t="s">
        <v>632</v>
      </c>
      <c r="C3048" t="s">
        <v>65</v>
      </c>
      <c r="D3048" s="1" t="s">
        <v>66</v>
      </c>
      <c r="E3048" t="s">
        <v>425</v>
      </c>
      <c r="F3048" t="s">
        <v>426</v>
      </c>
      <c r="G3048" t="s">
        <v>313</v>
      </c>
      <c r="H3048">
        <v>1</v>
      </c>
      <c r="I3048">
        <v>47.52</v>
      </c>
      <c r="J3048" s="9">
        <v>37.405028571428574</v>
      </c>
      <c r="K3048">
        <v>47.52</v>
      </c>
      <c r="L3048" s="10">
        <v>0.21285714285714286</v>
      </c>
      <c r="M3048" s="2">
        <v>44634</v>
      </c>
      <c r="N3048" s="2" t="str">
        <f t="shared" si="188"/>
        <v>March 2022</v>
      </c>
      <c r="O3048" s="2" t="str">
        <f t="shared" si="189"/>
        <v>2022</v>
      </c>
      <c r="P3048">
        <v>34</v>
      </c>
      <c r="Q3048" t="s">
        <v>94</v>
      </c>
      <c r="R3048" t="str">
        <f t="shared" si="190"/>
        <v xml:space="preserve">Frozen </v>
      </c>
      <c r="S3048" t="str">
        <f t="shared" si="191"/>
        <v xml:space="preserve">Mainstream </v>
      </c>
    </row>
    <row r="3049" spans="1:19" x14ac:dyDescent="0.3">
      <c r="A3049" t="s">
        <v>631</v>
      </c>
      <c r="B3049" t="s">
        <v>632</v>
      </c>
      <c r="C3049" t="s">
        <v>331</v>
      </c>
      <c r="D3049" s="1" t="s">
        <v>332</v>
      </c>
      <c r="F3049" t="s">
        <v>332</v>
      </c>
      <c r="G3049" t="s">
        <v>313</v>
      </c>
      <c r="H3049">
        <v>1</v>
      </c>
      <c r="I3049">
        <v>48.000999999999998</v>
      </c>
      <c r="J3049" s="9">
        <v>33.942857142857143</v>
      </c>
      <c r="K3049">
        <v>48</v>
      </c>
      <c r="L3049" s="10">
        <v>0.29285714285714287</v>
      </c>
      <c r="M3049" s="2">
        <v>44634</v>
      </c>
      <c r="N3049" s="2" t="str">
        <f t="shared" si="188"/>
        <v>March 2022</v>
      </c>
      <c r="O3049" s="2" t="str">
        <f t="shared" si="189"/>
        <v>2022</v>
      </c>
      <c r="P3049">
        <v>35</v>
      </c>
      <c r="Q3049" t="s">
        <v>94</v>
      </c>
      <c r="R3049" t="str">
        <f t="shared" si="190"/>
        <v xml:space="preserve">Frozen </v>
      </c>
      <c r="S3049" t="str">
        <f t="shared" si="191"/>
        <v>Ethnic</v>
      </c>
    </row>
    <row r="3050" spans="1:19" x14ac:dyDescent="0.3">
      <c r="A3050" t="s">
        <v>631</v>
      </c>
      <c r="B3050" t="s">
        <v>632</v>
      </c>
      <c r="C3050" t="s">
        <v>65</v>
      </c>
      <c r="D3050" s="1" t="s">
        <v>66</v>
      </c>
      <c r="E3050" t="s">
        <v>206</v>
      </c>
      <c r="F3050" t="s">
        <v>207</v>
      </c>
      <c r="G3050" t="s">
        <v>313</v>
      </c>
      <c r="H3050">
        <v>1</v>
      </c>
      <c r="I3050">
        <v>47.52</v>
      </c>
      <c r="J3050" s="9">
        <v>37.405028571428574</v>
      </c>
      <c r="K3050">
        <v>47.52</v>
      </c>
      <c r="L3050" s="10">
        <v>0.21285714285714286</v>
      </c>
      <c r="M3050" s="2">
        <v>44631</v>
      </c>
      <c r="N3050" s="2" t="str">
        <f t="shared" si="188"/>
        <v>March 2022</v>
      </c>
      <c r="O3050" s="2" t="str">
        <f t="shared" si="189"/>
        <v>2022</v>
      </c>
      <c r="P3050">
        <v>34</v>
      </c>
      <c r="Q3050" t="s">
        <v>94</v>
      </c>
      <c r="R3050" t="str">
        <f t="shared" si="190"/>
        <v xml:space="preserve">Frozen </v>
      </c>
      <c r="S3050" t="str">
        <f t="shared" si="191"/>
        <v xml:space="preserve">Mainstream </v>
      </c>
    </row>
    <row r="3051" spans="1:19" x14ac:dyDescent="0.3">
      <c r="A3051" t="s">
        <v>631</v>
      </c>
      <c r="B3051" t="s">
        <v>632</v>
      </c>
      <c r="C3051" t="s">
        <v>100</v>
      </c>
      <c r="D3051" s="1" t="s">
        <v>101</v>
      </c>
      <c r="E3051" t="s">
        <v>186</v>
      </c>
      <c r="F3051" t="s">
        <v>187</v>
      </c>
      <c r="G3051" t="s">
        <v>313</v>
      </c>
      <c r="H3051">
        <v>84</v>
      </c>
      <c r="I3051">
        <v>49.999200000000002</v>
      </c>
      <c r="J3051" s="9">
        <v>44.356403571428572</v>
      </c>
      <c r="K3051">
        <v>4199.93</v>
      </c>
      <c r="L3051" s="10">
        <v>0.11285714285714284</v>
      </c>
      <c r="M3051" s="2">
        <v>44631</v>
      </c>
      <c r="N3051" s="2" t="str">
        <f t="shared" si="188"/>
        <v>March 2022</v>
      </c>
      <c r="O3051" s="2" t="str">
        <f t="shared" si="189"/>
        <v>2022</v>
      </c>
      <c r="P3051">
        <v>37</v>
      </c>
      <c r="Q3051" t="s">
        <v>94</v>
      </c>
      <c r="R3051" t="str">
        <f t="shared" si="190"/>
        <v xml:space="preserve">Frozen </v>
      </c>
      <c r="S3051" t="str">
        <f t="shared" si="191"/>
        <v>Ethnic</v>
      </c>
    </row>
    <row r="3052" spans="1:19" x14ac:dyDescent="0.3">
      <c r="A3052" t="s">
        <v>631</v>
      </c>
      <c r="B3052" t="s">
        <v>632</v>
      </c>
      <c r="C3052" t="s">
        <v>100</v>
      </c>
      <c r="D3052" s="1" t="s">
        <v>101</v>
      </c>
      <c r="E3052" t="s">
        <v>184</v>
      </c>
      <c r="F3052" t="s">
        <v>185</v>
      </c>
      <c r="G3052" t="s">
        <v>313</v>
      </c>
      <c r="H3052">
        <v>36</v>
      </c>
      <c r="I3052">
        <v>49.999200000000002</v>
      </c>
      <c r="J3052" s="9">
        <v>44.356403571428572</v>
      </c>
      <c r="K3052">
        <v>1799.97</v>
      </c>
      <c r="L3052" s="10">
        <v>0.11285714285714289</v>
      </c>
      <c r="M3052" s="2">
        <v>44631</v>
      </c>
      <c r="N3052" s="2" t="str">
        <f t="shared" si="188"/>
        <v>March 2022</v>
      </c>
      <c r="O3052" s="2" t="str">
        <f t="shared" si="189"/>
        <v>2022</v>
      </c>
      <c r="P3052">
        <v>37</v>
      </c>
      <c r="Q3052" t="s">
        <v>94</v>
      </c>
      <c r="R3052" t="str">
        <f t="shared" si="190"/>
        <v xml:space="preserve">Frozen </v>
      </c>
      <c r="S3052" t="str">
        <f t="shared" si="191"/>
        <v>Ethnic</v>
      </c>
    </row>
    <row r="3053" spans="1:19" x14ac:dyDescent="0.3">
      <c r="A3053" t="s">
        <v>631</v>
      </c>
      <c r="B3053" t="s">
        <v>632</v>
      </c>
      <c r="C3053" t="s">
        <v>179</v>
      </c>
      <c r="D3053" s="1" t="s">
        <v>180</v>
      </c>
      <c r="F3053" t="s">
        <v>180</v>
      </c>
      <c r="G3053" t="s">
        <v>313</v>
      </c>
      <c r="H3053">
        <v>1</v>
      </c>
      <c r="I3053">
        <v>48.000999999999998</v>
      </c>
      <c r="J3053" s="9">
        <v>33.942857142857143</v>
      </c>
      <c r="K3053">
        <v>48</v>
      </c>
      <c r="L3053" s="10">
        <v>0.29285714285714287</v>
      </c>
      <c r="M3053" s="2">
        <v>44631</v>
      </c>
      <c r="N3053" s="2" t="str">
        <f t="shared" si="188"/>
        <v>March 2022</v>
      </c>
      <c r="O3053" s="2" t="str">
        <f t="shared" si="189"/>
        <v>2022</v>
      </c>
      <c r="P3053">
        <v>35</v>
      </c>
      <c r="Q3053" t="s">
        <v>94</v>
      </c>
      <c r="R3053" t="str">
        <f t="shared" si="190"/>
        <v xml:space="preserve">Frozen </v>
      </c>
      <c r="S3053" t="str">
        <f t="shared" si="191"/>
        <v>Ethnic</v>
      </c>
    </row>
    <row r="3054" spans="1:19" x14ac:dyDescent="0.3">
      <c r="A3054" t="s">
        <v>631</v>
      </c>
      <c r="B3054" t="s">
        <v>632</v>
      </c>
      <c r="C3054" t="s">
        <v>863</v>
      </c>
      <c r="D3054" s="1" t="s">
        <v>864</v>
      </c>
      <c r="F3054" t="s">
        <v>864</v>
      </c>
      <c r="G3054" t="s">
        <v>313</v>
      </c>
      <c r="H3054">
        <v>1</v>
      </c>
      <c r="I3054">
        <v>54</v>
      </c>
      <c r="J3054" s="9">
        <v>34.405714285714282</v>
      </c>
      <c r="K3054">
        <v>54</v>
      </c>
      <c r="L3054" s="10">
        <v>0.36285714285714288</v>
      </c>
      <c r="M3054" s="2">
        <v>44631</v>
      </c>
      <c r="N3054" s="2" t="str">
        <f t="shared" si="188"/>
        <v>March 2022</v>
      </c>
      <c r="O3054" s="2" t="str">
        <f t="shared" si="189"/>
        <v>2022</v>
      </c>
      <c r="P3054">
        <v>42</v>
      </c>
      <c r="Q3054" t="s">
        <v>94</v>
      </c>
      <c r="R3054" t="str">
        <f t="shared" si="190"/>
        <v xml:space="preserve">Frozen </v>
      </c>
      <c r="S3054" t="str">
        <f t="shared" si="191"/>
        <v>Ethnic</v>
      </c>
    </row>
    <row r="3055" spans="1:19" x14ac:dyDescent="0.3">
      <c r="A3055" t="s">
        <v>631</v>
      </c>
      <c r="B3055" t="s">
        <v>632</v>
      </c>
      <c r="C3055" t="s">
        <v>65</v>
      </c>
      <c r="D3055" s="1" t="s">
        <v>66</v>
      </c>
      <c r="E3055" t="s">
        <v>201</v>
      </c>
      <c r="F3055" t="s">
        <v>202</v>
      </c>
      <c r="G3055" t="s">
        <v>313</v>
      </c>
      <c r="H3055">
        <v>2</v>
      </c>
      <c r="I3055">
        <v>47.52</v>
      </c>
      <c r="J3055" s="9">
        <v>37.405028571428574</v>
      </c>
      <c r="K3055">
        <v>95.04</v>
      </c>
      <c r="L3055" s="10">
        <v>0.21285714285714286</v>
      </c>
      <c r="M3055" s="2">
        <v>44631</v>
      </c>
      <c r="N3055" s="2" t="str">
        <f t="shared" si="188"/>
        <v>March 2022</v>
      </c>
      <c r="O3055" s="2" t="str">
        <f t="shared" si="189"/>
        <v>2022</v>
      </c>
      <c r="P3055">
        <v>34</v>
      </c>
      <c r="Q3055" t="s">
        <v>94</v>
      </c>
      <c r="R3055" t="str">
        <f t="shared" si="190"/>
        <v xml:space="preserve">Frozen </v>
      </c>
      <c r="S3055" t="str">
        <f t="shared" si="191"/>
        <v xml:space="preserve">Mainstream </v>
      </c>
    </row>
    <row r="3056" spans="1:19" x14ac:dyDescent="0.3">
      <c r="A3056" t="s">
        <v>631</v>
      </c>
      <c r="B3056" t="s">
        <v>632</v>
      </c>
      <c r="C3056" t="s">
        <v>925</v>
      </c>
      <c r="D3056" s="1" t="s">
        <v>926</v>
      </c>
      <c r="F3056" t="s">
        <v>926</v>
      </c>
      <c r="G3056" t="s">
        <v>313</v>
      </c>
      <c r="H3056">
        <v>1</v>
      </c>
      <c r="I3056">
        <v>54</v>
      </c>
      <c r="J3056" s="9">
        <v>34.405714285714282</v>
      </c>
      <c r="K3056">
        <v>54</v>
      </c>
      <c r="L3056" s="10">
        <v>0.36285714285714288</v>
      </c>
      <c r="M3056" s="2">
        <v>44631</v>
      </c>
      <c r="N3056" s="2" t="str">
        <f t="shared" si="188"/>
        <v>March 2022</v>
      </c>
      <c r="O3056" s="2" t="str">
        <f t="shared" si="189"/>
        <v>2022</v>
      </c>
      <c r="P3056">
        <v>42</v>
      </c>
      <c r="Q3056" t="s">
        <v>94</v>
      </c>
      <c r="R3056" t="str">
        <f t="shared" si="190"/>
        <v xml:space="preserve">Frozen </v>
      </c>
      <c r="S3056" t="str">
        <f t="shared" si="191"/>
        <v>Ethnic</v>
      </c>
    </row>
    <row r="3057" spans="1:19" x14ac:dyDescent="0.3">
      <c r="A3057" t="s">
        <v>631</v>
      </c>
      <c r="B3057" t="s">
        <v>632</v>
      </c>
      <c r="C3057" t="s">
        <v>65</v>
      </c>
      <c r="D3057" s="1" t="s">
        <v>66</v>
      </c>
      <c r="E3057" t="s">
        <v>159</v>
      </c>
      <c r="F3057" t="s">
        <v>160</v>
      </c>
      <c r="G3057" t="s">
        <v>313</v>
      </c>
      <c r="H3057">
        <v>1</v>
      </c>
      <c r="I3057">
        <v>47.52</v>
      </c>
      <c r="J3057" s="9">
        <v>37.405028571428574</v>
      </c>
      <c r="K3057">
        <v>47.52</v>
      </c>
      <c r="L3057" s="10">
        <v>0.21285714285714286</v>
      </c>
      <c r="M3057" s="2">
        <v>44631</v>
      </c>
      <c r="N3057" s="2" t="str">
        <f t="shared" si="188"/>
        <v>March 2022</v>
      </c>
      <c r="O3057" s="2" t="str">
        <f t="shared" si="189"/>
        <v>2022</v>
      </c>
      <c r="P3057">
        <v>34</v>
      </c>
      <c r="Q3057" t="s">
        <v>94</v>
      </c>
      <c r="R3057" t="str">
        <f t="shared" si="190"/>
        <v xml:space="preserve">Frozen </v>
      </c>
      <c r="S3057" t="str">
        <f t="shared" si="191"/>
        <v xml:space="preserve">Mainstream </v>
      </c>
    </row>
    <row r="3058" spans="1:19" x14ac:dyDescent="0.3">
      <c r="A3058" t="s">
        <v>631</v>
      </c>
      <c r="B3058" t="s">
        <v>632</v>
      </c>
      <c r="C3058" t="s">
        <v>677</v>
      </c>
      <c r="D3058" s="1" t="s">
        <v>678</v>
      </c>
      <c r="F3058" t="s">
        <v>678</v>
      </c>
      <c r="G3058" t="s">
        <v>313</v>
      </c>
      <c r="H3058">
        <v>1</v>
      </c>
      <c r="I3058">
        <v>54</v>
      </c>
      <c r="J3058" s="9">
        <v>34.405714285714282</v>
      </c>
      <c r="K3058">
        <v>54</v>
      </c>
      <c r="L3058" s="10">
        <v>0.36285714285714288</v>
      </c>
      <c r="M3058" s="2">
        <v>44631</v>
      </c>
      <c r="N3058" s="2" t="str">
        <f t="shared" si="188"/>
        <v>March 2022</v>
      </c>
      <c r="O3058" s="2" t="str">
        <f t="shared" si="189"/>
        <v>2022</v>
      </c>
      <c r="P3058">
        <v>42</v>
      </c>
      <c r="Q3058" t="s">
        <v>94</v>
      </c>
      <c r="R3058" t="str">
        <f t="shared" si="190"/>
        <v xml:space="preserve">Frozen </v>
      </c>
      <c r="S3058" t="str">
        <f t="shared" si="191"/>
        <v>Ethnic</v>
      </c>
    </row>
    <row r="3059" spans="1:19" x14ac:dyDescent="0.3">
      <c r="A3059" t="s">
        <v>631</v>
      </c>
      <c r="B3059" t="s">
        <v>632</v>
      </c>
      <c r="C3059" t="s">
        <v>65</v>
      </c>
      <c r="D3059" s="1" t="s">
        <v>66</v>
      </c>
      <c r="E3059" t="s">
        <v>679</v>
      </c>
      <c r="F3059" t="s">
        <v>680</v>
      </c>
      <c r="G3059" t="s">
        <v>313</v>
      </c>
      <c r="H3059">
        <v>1</v>
      </c>
      <c r="I3059">
        <v>47.52</v>
      </c>
      <c r="J3059" s="9">
        <v>37.405028571428574</v>
      </c>
      <c r="K3059">
        <v>47.52</v>
      </c>
      <c r="L3059" s="10">
        <v>0.21285714285714286</v>
      </c>
      <c r="M3059" s="2">
        <v>44631</v>
      </c>
      <c r="N3059" s="2" t="str">
        <f t="shared" si="188"/>
        <v>March 2022</v>
      </c>
      <c r="O3059" s="2" t="str">
        <f t="shared" si="189"/>
        <v>2022</v>
      </c>
      <c r="P3059">
        <v>34</v>
      </c>
      <c r="Q3059" t="s">
        <v>94</v>
      </c>
      <c r="R3059" t="str">
        <f t="shared" si="190"/>
        <v xml:space="preserve">Frozen </v>
      </c>
      <c r="S3059" t="str">
        <f t="shared" si="191"/>
        <v xml:space="preserve">Mainstream </v>
      </c>
    </row>
    <row r="3060" spans="1:19" x14ac:dyDescent="0.3">
      <c r="A3060" t="s">
        <v>631</v>
      </c>
      <c r="B3060" t="s">
        <v>632</v>
      </c>
      <c r="C3060" t="s">
        <v>675</v>
      </c>
      <c r="D3060" s="1" t="s">
        <v>676</v>
      </c>
      <c r="F3060" t="s">
        <v>676</v>
      </c>
      <c r="G3060" t="s">
        <v>313</v>
      </c>
      <c r="H3060">
        <v>1</v>
      </c>
      <c r="I3060">
        <v>48.000999999999998</v>
      </c>
      <c r="J3060" s="9">
        <v>33.942857142857143</v>
      </c>
      <c r="K3060">
        <v>48</v>
      </c>
      <c r="L3060" s="10">
        <v>0.29285714285714287</v>
      </c>
      <c r="M3060" s="2">
        <v>44631</v>
      </c>
      <c r="N3060" s="2" t="str">
        <f t="shared" si="188"/>
        <v>March 2022</v>
      </c>
      <c r="O3060" s="2" t="str">
        <f t="shared" si="189"/>
        <v>2022</v>
      </c>
      <c r="P3060">
        <v>35</v>
      </c>
      <c r="Q3060" t="s">
        <v>94</v>
      </c>
      <c r="R3060" t="str">
        <f t="shared" si="190"/>
        <v xml:space="preserve">Frozen </v>
      </c>
      <c r="S3060" t="str">
        <f t="shared" si="191"/>
        <v>Ethnic</v>
      </c>
    </row>
    <row r="3061" spans="1:19" x14ac:dyDescent="0.3">
      <c r="A3061" t="s">
        <v>631</v>
      </c>
      <c r="B3061" t="s">
        <v>632</v>
      </c>
      <c r="C3061" t="s">
        <v>147</v>
      </c>
      <c r="D3061" s="1" t="s">
        <v>148</v>
      </c>
      <c r="F3061" t="s">
        <v>148</v>
      </c>
      <c r="G3061" t="s">
        <v>313</v>
      </c>
      <c r="H3061">
        <v>1</v>
      </c>
      <c r="I3061">
        <v>48.000999999999998</v>
      </c>
      <c r="J3061" s="9">
        <v>33.942857142857143</v>
      </c>
      <c r="K3061">
        <v>48</v>
      </c>
      <c r="L3061" s="10">
        <v>0.29285714285714287</v>
      </c>
      <c r="M3061" s="2">
        <v>44631</v>
      </c>
      <c r="N3061" s="2" t="str">
        <f t="shared" si="188"/>
        <v>March 2022</v>
      </c>
      <c r="O3061" s="2" t="str">
        <f t="shared" si="189"/>
        <v>2022</v>
      </c>
      <c r="P3061">
        <v>35</v>
      </c>
      <c r="Q3061" t="s">
        <v>94</v>
      </c>
      <c r="R3061" t="str">
        <f t="shared" si="190"/>
        <v xml:space="preserve">Frozen </v>
      </c>
      <c r="S3061" t="str">
        <f t="shared" si="191"/>
        <v>Ethnic</v>
      </c>
    </row>
    <row r="3062" spans="1:19" x14ac:dyDescent="0.3">
      <c r="A3062" t="s">
        <v>631</v>
      </c>
      <c r="B3062" t="s">
        <v>632</v>
      </c>
      <c r="C3062" t="s">
        <v>842</v>
      </c>
      <c r="D3062" s="1" t="s">
        <v>843</v>
      </c>
      <c r="F3062" t="s">
        <v>843</v>
      </c>
      <c r="G3062" t="s">
        <v>313</v>
      </c>
      <c r="H3062">
        <v>9</v>
      </c>
      <c r="I3062">
        <v>48.000999999999998</v>
      </c>
      <c r="J3062" s="9">
        <v>35.863687301587298</v>
      </c>
      <c r="K3062">
        <v>432.01</v>
      </c>
      <c r="L3062" s="10">
        <v>0.25285714285714289</v>
      </c>
      <c r="M3062" s="2">
        <v>44630</v>
      </c>
      <c r="N3062" s="2" t="str">
        <f t="shared" si="188"/>
        <v>March 2022</v>
      </c>
      <c r="O3062" s="2" t="str">
        <f t="shared" si="189"/>
        <v>2022</v>
      </c>
      <c r="P3062">
        <v>31</v>
      </c>
      <c r="Q3062" t="s">
        <v>94</v>
      </c>
      <c r="R3062" t="str">
        <f t="shared" si="190"/>
        <v xml:space="preserve">Frozen </v>
      </c>
      <c r="S3062" t="str">
        <f t="shared" si="191"/>
        <v>Ethnic</v>
      </c>
    </row>
    <row r="3063" spans="1:19" x14ac:dyDescent="0.3">
      <c r="A3063" t="s">
        <v>631</v>
      </c>
      <c r="B3063" t="s">
        <v>632</v>
      </c>
      <c r="C3063" t="s">
        <v>627</v>
      </c>
      <c r="D3063" s="1" t="s">
        <v>628</v>
      </c>
      <c r="F3063" t="s">
        <v>628</v>
      </c>
      <c r="G3063" t="s">
        <v>313</v>
      </c>
      <c r="H3063">
        <v>6</v>
      </c>
      <c r="I3063">
        <v>48.000999999999998</v>
      </c>
      <c r="J3063" s="9">
        <v>35.864102380952382</v>
      </c>
      <c r="K3063">
        <v>288.01</v>
      </c>
      <c r="L3063" s="10">
        <v>0.25285714285714284</v>
      </c>
      <c r="M3063" s="2">
        <v>44630</v>
      </c>
      <c r="N3063" s="2" t="str">
        <f t="shared" si="188"/>
        <v>March 2022</v>
      </c>
      <c r="O3063" s="2" t="str">
        <f t="shared" si="189"/>
        <v>2022</v>
      </c>
      <c r="P3063">
        <v>31</v>
      </c>
      <c r="Q3063" t="s">
        <v>94</v>
      </c>
      <c r="R3063" t="str">
        <f t="shared" si="190"/>
        <v xml:space="preserve">Frozen </v>
      </c>
      <c r="S3063" t="str">
        <f t="shared" si="191"/>
        <v>Ethnic</v>
      </c>
    </row>
    <row r="3064" spans="1:19" x14ac:dyDescent="0.3">
      <c r="A3064" t="s">
        <v>631</v>
      </c>
      <c r="B3064" t="s">
        <v>632</v>
      </c>
      <c r="C3064" t="s">
        <v>380</v>
      </c>
      <c r="D3064" s="1" t="s">
        <v>381</v>
      </c>
      <c r="F3064" t="s">
        <v>381</v>
      </c>
      <c r="G3064" t="s">
        <v>313</v>
      </c>
      <c r="H3064">
        <v>1</v>
      </c>
      <c r="I3064">
        <v>54</v>
      </c>
      <c r="J3064" s="9">
        <v>36.025714285714287</v>
      </c>
      <c r="K3064">
        <v>54</v>
      </c>
      <c r="L3064" s="10">
        <v>0.33285714285714291</v>
      </c>
      <c r="M3064" s="2">
        <v>44630</v>
      </c>
      <c r="N3064" s="2" t="str">
        <f t="shared" si="188"/>
        <v>March 2022</v>
      </c>
      <c r="O3064" s="2" t="str">
        <f t="shared" si="189"/>
        <v>2022</v>
      </c>
      <c r="P3064">
        <v>39</v>
      </c>
      <c r="Q3064" t="s">
        <v>94</v>
      </c>
      <c r="R3064" t="str">
        <f t="shared" si="190"/>
        <v xml:space="preserve">Frozen </v>
      </c>
      <c r="S3064" t="str">
        <f t="shared" si="191"/>
        <v>Ethnic</v>
      </c>
    </row>
    <row r="3065" spans="1:19" x14ac:dyDescent="0.3">
      <c r="A3065" t="s">
        <v>631</v>
      </c>
      <c r="B3065" t="s">
        <v>632</v>
      </c>
      <c r="C3065" t="s">
        <v>65</v>
      </c>
      <c r="D3065" s="1" t="s">
        <v>66</v>
      </c>
      <c r="E3065" t="s">
        <v>143</v>
      </c>
      <c r="F3065" t="s">
        <v>144</v>
      </c>
      <c r="G3065" t="s">
        <v>313</v>
      </c>
      <c r="H3065">
        <v>2</v>
      </c>
      <c r="I3065">
        <v>47.52</v>
      </c>
      <c r="J3065" s="9">
        <v>39.305828571428577</v>
      </c>
      <c r="K3065">
        <v>95.04</v>
      </c>
      <c r="L3065" s="10">
        <v>0.17285714285714288</v>
      </c>
      <c r="M3065" s="2">
        <v>44630</v>
      </c>
      <c r="N3065" s="2" t="str">
        <f t="shared" si="188"/>
        <v>March 2022</v>
      </c>
      <c r="O3065" s="2" t="str">
        <f t="shared" si="189"/>
        <v>2022</v>
      </c>
      <c r="P3065">
        <v>30</v>
      </c>
      <c r="Q3065" t="s">
        <v>94</v>
      </c>
      <c r="R3065" t="str">
        <f t="shared" si="190"/>
        <v xml:space="preserve">Frozen </v>
      </c>
      <c r="S3065" t="str">
        <f t="shared" si="191"/>
        <v xml:space="preserve">Mainstream </v>
      </c>
    </row>
    <row r="3066" spans="1:19" x14ac:dyDescent="0.3">
      <c r="A3066" t="s">
        <v>631</v>
      </c>
      <c r="B3066" t="s">
        <v>632</v>
      </c>
      <c r="C3066" t="s">
        <v>822</v>
      </c>
      <c r="D3066" s="1" t="s">
        <v>823</v>
      </c>
      <c r="F3066" t="s">
        <v>823</v>
      </c>
      <c r="G3066" t="s">
        <v>313</v>
      </c>
      <c r="H3066">
        <v>1</v>
      </c>
      <c r="I3066">
        <v>50.003999999999998</v>
      </c>
      <c r="J3066" s="9">
        <v>34.357142857142861</v>
      </c>
      <c r="K3066">
        <v>50</v>
      </c>
      <c r="L3066" s="10">
        <v>0.31285714285714283</v>
      </c>
      <c r="M3066" s="2">
        <v>44630</v>
      </c>
      <c r="N3066" s="2" t="str">
        <f t="shared" si="188"/>
        <v>March 2022</v>
      </c>
      <c r="O3066" s="2" t="str">
        <f t="shared" si="189"/>
        <v>2022</v>
      </c>
      <c r="P3066">
        <v>37</v>
      </c>
      <c r="Q3066" t="s">
        <v>94</v>
      </c>
      <c r="R3066" t="str">
        <f t="shared" si="190"/>
        <v xml:space="preserve">Frozen </v>
      </c>
      <c r="S3066" t="str">
        <f t="shared" si="191"/>
        <v>Ethnic</v>
      </c>
    </row>
    <row r="3067" spans="1:19" x14ac:dyDescent="0.3">
      <c r="A3067" t="s">
        <v>631</v>
      </c>
      <c r="B3067" t="s">
        <v>632</v>
      </c>
      <c r="C3067" t="s">
        <v>65</v>
      </c>
      <c r="D3067" s="1" t="s">
        <v>66</v>
      </c>
      <c r="E3067" t="s">
        <v>686</v>
      </c>
      <c r="F3067" t="s">
        <v>140</v>
      </c>
      <c r="G3067" t="s">
        <v>313</v>
      </c>
      <c r="H3067">
        <v>7</v>
      </c>
      <c r="I3067">
        <v>47.52</v>
      </c>
      <c r="J3067" s="9">
        <v>39.30582857142857</v>
      </c>
      <c r="K3067">
        <v>332.64</v>
      </c>
      <c r="L3067" s="10">
        <v>0.17285714285714282</v>
      </c>
      <c r="M3067" s="2">
        <v>44629</v>
      </c>
      <c r="N3067" s="2" t="str">
        <f t="shared" si="188"/>
        <v>March 2022</v>
      </c>
      <c r="O3067" s="2" t="str">
        <f t="shared" si="189"/>
        <v>2022</v>
      </c>
      <c r="P3067">
        <v>30</v>
      </c>
      <c r="Q3067" t="s">
        <v>94</v>
      </c>
      <c r="R3067" t="str">
        <f t="shared" si="190"/>
        <v xml:space="preserve">Frozen </v>
      </c>
      <c r="S3067" t="str">
        <f t="shared" si="191"/>
        <v xml:space="preserve">Mainstream </v>
      </c>
    </row>
    <row r="3068" spans="1:19" x14ac:dyDescent="0.3">
      <c r="A3068" t="s">
        <v>631</v>
      </c>
      <c r="B3068" t="s">
        <v>632</v>
      </c>
      <c r="C3068" t="s">
        <v>65</v>
      </c>
      <c r="D3068" s="1" t="s">
        <v>66</v>
      </c>
      <c r="E3068" t="s">
        <v>208</v>
      </c>
      <c r="F3068" t="s">
        <v>209</v>
      </c>
      <c r="G3068" t="s">
        <v>313</v>
      </c>
      <c r="H3068">
        <v>1</v>
      </c>
      <c r="I3068">
        <v>54.32</v>
      </c>
      <c r="J3068" s="9">
        <v>40.041600000000003</v>
      </c>
      <c r="K3068">
        <v>54.32</v>
      </c>
      <c r="L3068" s="10">
        <v>0.26285714285714284</v>
      </c>
      <c r="M3068" s="2">
        <v>44629</v>
      </c>
      <c r="N3068" s="2" t="str">
        <f t="shared" si="188"/>
        <v>March 2022</v>
      </c>
      <c r="O3068" s="2" t="str">
        <f t="shared" si="189"/>
        <v>2022</v>
      </c>
      <c r="P3068">
        <v>39</v>
      </c>
      <c r="Q3068" t="s">
        <v>94</v>
      </c>
      <c r="R3068" t="str">
        <f t="shared" si="190"/>
        <v xml:space="preserve">Frozen </v>
      </c>
      <c r="S3068" t="str">
        <f t="shared" si="191"/>
        <v xml:space="preserve">Mainstream </v>
      </c>
    </row>
    <row r="3069" spans="1:19" x14ac:dyDescent="0.3">
      <c r="A3069" t="s">
        <v>631</v>
      </c>
      <c r="B3069" t="s">
        <v>632</v>
      </c>
      <c r="C3069" t="s">
        <v>65</v>
      </c>
      <c r="D3069" s="1" t="s">
        <v>66</v>
      </c>
      <c r="E3069" t="s">
        <v>139</v>
      </c>
      <c r="F3069" t="s">
        <v>140</v>
      </c>
      <c r="G3069" t="s">
        <v>313</v>
      </c>
      <c r="H3069">
        <v>-8.3000000000000004E-2</v>
      </c>
      <c r="I3069">
        <v>47.52</v>
      </c>
      <c r="J3069" s="9">
        <v>39.264371772805511</v>
      </c>
      <c r="K3069">
        <v>-3.94</v>
      </c>
      <c r="L3069" s="10">
        <v>0.17285714285714285</v>
      </c>
      <c r="M3069" s="2">
        <v>44629</v>
      </c>
      <c r="N3069" s="2" t="str">
        <f t="shared" si="188"/>
        <v>March 2022</v>
      </c>
      <c r="O3069" s="2" t="str">
        <f t="shared" si="189"/>
        <v>2022</v>
      </c>
      <c r="P3069">
        <v>30</v>
      </c>
      <c r="Q3069" t="s">
        <v>94</v>
      </c>
      <c r="R3069" t="str">
        <f t="shared" si="190"/>
        <v xml:space="preserve">Frozen </v>
      </c>
      <c r="S3069" t="str">
        <f t="shared" si="191"/>
        <v xml:space="preserve">Mainstream </v>
      </c>
    </row>
    <row r="3070" spans="1:19" x14ac:dyDescent="0.3">
      <c r="A3070" t="s">
        <v>631</v>
      </c>
      <c r="B3070" t="s">
        <v>632</v>
      </c>
      <c r="C3070" t="s">
        <v>277</v>
      </c>
      <c r="D3070" s="1" t="s">
        <v>278</v>
      </c>
      <c r="F3070" t="s">
        <v>278</v>
      </c>
      <c r="G3070" t="s">
        <v>313</v>
      </c>
      <c r="H3070">
        <v>2</v>
      </c>
      <c r="I3070">
        <v>54</v>
      </c>
      <c r="J3070" s="9">
        <v>36.025714285714287</v>
      </c>
      <c r="K3070">
        <v>108</v>
      </c>
      <c r="L3070" s="10">
        <v>0.33285714285714291</v>
      </c>
      <c r="M3070" s="2">
        <v>44629</v>
      </c>
      <c r="N3070" s="2" t="str">
        <f t="shared" si="188"/>
        <v>March 2022</v>
      </c>
      <c r="O3070" s="2" t="str">
        <f t="shared" si="189"/>
        <v>2022</v>
      </c>
      <c r="P3070">
        <v>39</v>
      </c>
      <c r="Q3070" t="s">
        <v>94</v>
      </c>
      <c r="R3070" t="str">
        <f t="shared" si="190"/>
        <v xml:space="preserve">Frozen </v>
      </c>
      <c r="S3070" t="str">
        <f t="shared" si="191"/>
        <v>Ethnic</v>
      </c>
    </row>
    <row r="3071" spans="1:19" x14ac:dyDescent="0.3">
      <c r="A3071" t="s">
        <v>631</v>
      </c>
      <c r="B3071" t="s">
        <v>632</v>
      </c>
      <c r="C3071" t="s">
        <v>65</v>
      </c>
      <c r="D3071" s="1" t="s">
        <v>66</v>
      </c>
      <c r="E3071" t="s">
        <v>837</v>
      </c>
      <c r="F3071" t="s">
        <v>229</v>
      </c>
      <c r="G3071" t="s">
        <v>313</v>
      </c>
      <c r="H3071">
        <v>4</v>
      </c>
      <c r="I3071">
        <v>47.52</v>
      </c>
      <c r="J3071" s="9">
        <v>39.305828571428577</v>
      </c>
      <c r="K3071">
        <v>190.08</v>
      </c>
      <c r="L3071" s="10">
        <v>0.17285714285714288</v>
      </c>
      <c r="M3071" s="2">
        <v>44629</v>
      </c>
      <c r="N3071" s="2" t="str">
        <f t="shared" si="188"/>
        <v>March 2022</v>
      </c>
      <c r="O3071" s="2" t="str">
        <f t="shared" si="189"/>
        <v>2022</v>
      </c>
      <c r="P3071">
        <v>30</v>
      </c>
      <c r="Q3071" t="s">
        <v>94</v>
      </c>
      <c r="R3071" t="str">
        <f t="shared" si="190"/>
        <v xml:space="preserve">Frozen </v>
      </c>
      <c r="S3071" t="str">
        <f t="shared" si="191"/>
        <v xml:space="preserve">Mainstream </v>
      </c>
    </row>
    <row r="3072" spans="1:19" x14ac:dyDescent="0.3">
      <c r="A3072" t="s">
        <v>631</v>
      </c>
      <c r="B3072" t="s">
        <v>632</v>
      </c>
      <c r="C3072" t="s">
        <v>423</v>
      </c>
      <c r="D3072" s="1" t="s">
        <v>424</v>
      </c>
      <c r="F3072" t="s">
        <v>424</v>
      </c>
      <c r="G3072" t="s">
        <v>313</v>
      </c>
      <c r="H3072">
        <v>5</v>
      </c>
      <c r="I3072">
        <v>48.000999999999998</v>
      </c>
      <c r="J3072" s="9">
        <v>35.864351428571425</v>
      </c>
      <c r="K3072">
        <v>240.01</v>
      </c>
      <c r="L3072" s="10">
        <v>0.25285714285714284</v>
      </c>
      <c r="M3072" s="2">
        <v>44628</v>
      </c>
      <c r="N3072" s="2" t="str">
        <f t="shared" si="188"/>
        <v>March 2022</v>
      </c>
      <c r="O3072" s="2" t="str">
        <f t="shared" si="189"/>
        <v>2022</v>
      </c>
      <c r="P3072">
        <v>31</v>
      </c>
      <c r="Q3072" t="s">
        <v>94</v>
      </c>
      <c r="R3072" t="str">
        <f t="shared" si="190"/>
        <v xml:space="preserve">Frozen </v>
      </c>
      <c r="S3072" t="str">
        <f t="shared" si="191"/>
        <v>Ethnic</v>
      </c>
    </row>
    <row r="3073" spans="1:19" x14ac:dyDescent="0.3">
      <c r="A3073" t="s">
        <v>631</v>
      </c>
      <c r="B3073" t="s">
        <v>632</v>
      </c>
      <c r="C3073" t="s">
        <v>14</v>
      </c>
      <c r="D3073" s="1" t="s">
        <v>15</v>
      </c>
      <c r="F3073" t="s">
        <v>15</v>
      </c>
      <c r="G3073" t="s">
        <v>313</v>
      </c>
      <c r="H3073">
        <v>1</v>
      </c>
      <c r="I3073">
        <v>48.000999999999998</v>
      </c>
      <c r="J3073" s="9">
        <v>35.862857142857145</v>
      </c>
      <c r="K3073">
        <v>48</v>
      </c>
      <c r="L3073" s="10">
        <v>0.25285714285714284</v>
      </c>
      <c r="M3073" s="2">
        <v>44628</v>
      </c>
      <c r="N3073" s="2" t="str">
        <f t="shared" si="188"/>
        <v>March 2022</v>
      </c>
      <c r="O3073" s="2" t="str">
        <f t="shared" si="189"/>
        <v>2022</v>
      </c>
      <c r="P3073">
        <v>31</v>
      </c>
      <c r="Q3073" t="s">
        <v>94</v>
      </c>
      <c r="R3073" t="str">
        <f t="shared" si="190"/>
        <v xml:space="preserve">Frozen </v>
      </c>
      <c r="S3073" t="str">
        <f t="shared" si="191"/>
        <v>Ethnic</v>
      </c>
    </row>
    <row r="3074" spans="1:19" x14ac:dyDescent="0.3">
      <c r="A3074" t="s">
        <v>631</v>
      </c>
      <c r="B3074" t="s">
        <v>632</v>
      </c>
      <c r="C3074" t="s">
        <v>481</v>
      </c>
      <c r="D3074" s="1" t="s">
        <v>482</v>
      </c>
      <c r="F3074" t="s">
        <v>482</v>
      </c>
      <c r="G3074" t="s">
        <v>313</v>
      </c>
      <c r="H3074">
        <v>1</v>
      </c>
      <c r="I3074">
        <v>54</v>
      </c>
      <c r="J3074" s="9">
        <v>36.025714285714287</v>
      </c>
      <c r="K3074">
        <v>54</v>
      </c>
      <c r="L3074" s="10">
        <v>0.33285714285714291</v>
      </c>
      <c r="M3074" s="2">
        <v>44628</v>
      </c>
      <c r="N3074" s="2" t="str">
        <f t="shared" ref="N3074:N3137" si="192">TEXT(M3074,"mmmm yyyy")</f>
        <v>March 2022</v>
      </c>
      <c r="O3074" s="2" t="str">
        <f t="shared" ref="O3074:O3142" si="193">TEXT(M3074,"yyyyy")</f>
        <v>2022</v>
      </c>
      <c r="P3074">
        <v>39</v>
      </c>
      <c r="Q3074" t="s">
        <v>94</v>
      </c>
      <c r="R3074" t="str">
        <f t="shared" si="190"/>
        <v xml:space="preserve">Frozen </v>
      </c>
      <c r="S3074" t="str">
        <f t="shared" si="191"/>
        <v>Ethnic</v>
      </c>
    </row>
    <row r="3075" spans="1:19" x14ac:dyDescent="0.3">
      <c r="A3075" t="s">
        <v>631</v>
      </c>
      <c r="B3075" t="s">
        <v>632</v>
      </c>
      <c r="C3075" t="s">
        <v>309</v>
      </c>
      <c r="D3075" s="1" t="s">
        <v>310</v>
      </c>
      <c r="F3075" t="s">
        <v>310</v>
      </c>
      <c r="G3075" t="s">
        <v>313</v>
      </c>
      <c r="H3075">
        <v>1</v>
      </c>
      <c r="I3075">
        <v>48.000999999999998</v>
      </c>
      <c r="J3075" s="9">
        <v>35.862857142857145</v>
      </c>
      <c r="K3075">
        <v>48</v>
      </c>
      <c r="L3075" s="10">
        <v>0.25285714285714284</v>
      </c>
      <c r="M3075" s="2">
        <v>44628</v>
      </c>
      <c r="N3075" s="2" t="str">
        <f t="shared" si="192"/>
        <v>March 2022</v>
      </c>
      <c r="O3075" s="2" t="str">
        <f t="shared" si="193"/>
        <v>2022</v>
      </c>
      <c r="P3075">
        <v>31</v>
      </c>
      <c r="Q3075" t="s">
        <v>94</v>
      </c>
      <c r="R3075" t="str">
        <f t="shared" ref="R3075:R3138" si="194">IF(Q3075="ADFF-AFB",$V$4,IF(Q3075="ADFF-AFS",$V$5,IF(Q3075="ADFF-AFV",$V$6,IF(Q3075="ADFF-FRZ",$V$7,$V$8))))</f>
        <v xml:space="preserve">Frozen </v>
      </c>
      <c r="S3075" t="str">
        <f t="shared" ref="S3075:S3138" si="195">IF(D3075=$U$10,$V$10,IF(D3075=$U$11,$V$11,IF(D3075=$U$12,$V$12,IF(D3075=$U$13,$V$13,$V$14))))</f>
        <v>Ethnic</v>
      </c>
    </row>
    <row r="3076" spans="1:19" x14ac:dyDescent="0.3">
      <c r="A3076" t="s">
        <v>631</v>
      </c>
      <c r="B3076" t="s">
        <v>632</v>
      </c>
      <c r="C3076" t="s">
        <v>65</v>
      </c>
      <c r="D3076" s="1" t="s">
        <v>66</v>
      </c>
      <c r="E3076" t="s">
        <v>67</v>
      </c>
      <c r="F3076" t="s">
        <v>68</v>
      </c>
      <c r="G3076" t="s">
        <v>313</v>
      </c>
      <c r="H3076">
        <v>1</v>
      </c>
      <c r="I3076">
        <v>47.52</v>
      </c>
      <c r="J3076" s="9">
        <v>39.305828571428577</v>
      </c>
      <c r="K3076">
        <v>47.52</v>
      </c>
      <c r="L3076" s="10">
        <v>0.17285714285714288</v>
      </c>
      <c r="M3076" s="2">
        <v>44628</v>
      </c>
      <c r="N3076" s="2" t="str">
        <f t="shared" si="192"/>
        <v>March 2022</v>
      </c>
      <c r="O3076" s="2" t="str">
        <f t="shared" si="193"/>
        <v>2022</v>
      </c>
      <c r="P3076">
        <v>30</v>
      </c>
      <c r="Q3076" t="s">
        <v>94</v>
      </c>
      <c r="R3076" t="str">
        <f t="shared" si="194"/>
        <v xml:space="preserve">Frozen </v>
      </c>
      <c r="S3076" t="str">
        <f t="shared" si="195"/>
        <v xml:space="preserve">Mainstream </v>
      </c>
    </row>
    <row r="3077" spans="1:19" x14ac:dyDescent="0.3">
      <c r="A3077" t="s">
        <v>631</v>
      </c>
      <c r="B3077" t="s">
        <v>632</v>
      </c>
      <c r="C3077" t="s">
        <v>65</v>
      </c>
      <c r="D3077" s="1" t="s">
        <v>66</v>
      </c>
      <c r="E3077" t="s">
        <v>175</v>
      </c>
      <c r="F3077" t="s">
        <v>176</v>
      </c>
      <c r="G3077" t="s">
        <v>313</v>
      </c>
      <c r="H3077">
        <v>2</v>
      </c>
      <c r="I3077">
        <v>47.52</v>
      </c>
      <c r="J3077" s="9">
        <v>39.305828571428577</v>
      </c>
      <c r="K3077">
        <v>95.04</v>
      </c>
      <c r="L3077" s="10">
        <v>0.17285714285714288</v>
      </c>
      <c r="M3077" s="2">
        <v>44628</v>
      </c>
      <c r="N3077" s="2" t="str">
        <f t="shared" si="192"/>
        <v>March 2022</v>
      </c>
      <c r="O3077" s="2" t="str">
        <f t="shared" si="193"/>
        <v>2022</v>
      </c>
      <c r="P3077">
        <v>30</v>
      </c>
      <c r="Q3077" t="s">
        <v>94</v>
      </c>
      <c r="R3077" t="str">
        <f t="shared" si="194"/>
        <v xml:space="preserve">Frozen </v>
      </c>
      <c r="S3077" t="str">
        <f t="shared" si="195"/>
        <v xml:space="preserve">Mainstream </v>
      </c>
    </row>
    <row r="3078" spans="1:19" x14ac:dyDescent="0.3">
      <c r="A3078" t="s">
        <v>631</v>
      </c>
      <c r="B3078" t="s">
        <v>632</v>
      </c>
      <c r="C3078" t="s">
        <v>65</v>
      </c>
      <c r="D3078" s="1" t="s">
        <v>66</v>
      </c>
      <c r="E3078" t="s">
        <v>137</v>
      </c>
      <c r="F3078" t="s">
        <v>138</v>
      </c>
      <c r="G3078" t="s">
        <v>313</v>
      </c>
      <c r="H3078">
        <v>3</v>
      </c>
      <c r="I3078">
        <v>47.52</v>
      </c>
      <c r="J3078" s="9">
        <v>39.30582857142857</v>
      </c>
      <c r="K3078">
        <v>142.56</v>
      </c>
      <c r="L3078" s="10">
        <v>0.1728571428571429</v>
      </c>
      <c r="M3078" s="2">
        <v>44628</v>
      </c>
      <c r="N3078" s="2" t="str">
        <f t="shared" si="192"/>
        <v>March 2022</v>
      </c>
      <c r="O3078" s="2" t="str">
        <f t="shared" si="193"/>
        <v>2022</v>
      </c>
      <c r="P3078">
        <v>30</v>
      </c>
      <c r="Q3078" t="s">
        <v>94</v>
      </c>
      <c r="R3078" t="str">
        <f t="shared" si="194"/>
        <v xml:space="preserve">Frozen </v>
      </c>
      <c r="S3078" t="str">
        <f t="shared" si="195"/>
        <v xml:space="preserve">Mainstream </v>
      </c>
    </row>
    <row r="3079" spans="1:19" x14ac:dyDescent="0.3">
      <c r="A3079" t="s">
        <v>631</v>
      </c>
      <c r="B3079" t="s">
        <v>632</v>
      </c>
      <c r="C3079" t="s">
        <v>14</v>
      </c>
      <c r="D3079" s="1" t="s">
        <v>15</v>
      </c>
      <c r="F3079" t="s">
        <v>15</v>
      </c>
      <c r="G3079" t="s">
        <v>313</v>
      </c>
      <c r="H3079">
        <v>1</v>
      </c>
      <c r="I3079">
        <v>54</v>
      </c>
      <c r="J3079" s="9">
        <v>36.025714285714287</v>
      </c>
      <c r="K3079">
        <v>54</v>
      </c>
      <c r="L3079" s="10">
        <v>0.33285714285714291</v>
      </c>
      <c r="M3079" s="2">
        <v>44627</v>
      </c>
      <c r="N3079" s="2" t="str">
        <f t="shared" si="192"/>
        <v>March 2022</v>
      </c>
      <c r="O3079" s="2" t="str">
        <f t="shared" si="193"/>
        <v>2022</v>
      </c>
      <c r="P3079">
        <v>39</v>
      </c>
      <c r="Q3079" t="s">
        <v>94</v>
      </c>
      <c r="R3079" t="str">
        <f t="shared" si="194"/>
        <v xml:space="preserve">Frozen </v>
      </c>
      <c r="S3079" t="str">
        <f t="shared" si="195"/>
        <v>Ethnic</v>
      </c>
    </row>
    <row r="3080" spans="1:19" x14ac:dyDescent="0.3">
      <c r="A3080" t="s">
        <v>631</v>
      </c>
      <c r="B3080" t="s">
        <v>632</v>
      </c>
      <c r="C3080" t="s">
        <v>14</v>
      </c>
      <c r="D3080" s="1" t="s">
        <v>15</v>
      </c>
      <c r="F3080" t="s">
        <v>15</v>
      </c>
      <c r="G3080" t="s">
        <v>313</v>
      </c>
      <c r="H3080">
        <v>-1</v>
      </c>
      <c r="I3080">
        <v>54</v>
      </c>
      <c r="J3080" s="9">
        <v>36.025714285714287</v>
      </c>
      <c r="K3080">
        <v>-54</v>
      </c>
      <c r="L3080" s="10">
        <v>0.33285714285714291</v>
      </c>
      <c r="M3080" s="2">
        <v>44627</v>
      </c>
      <c r="N3080" s="2" t="str">
        <f t="shared" si="192"/>
        <v>March 2022</v>
      </c>
      <c r="O3080" s="2" t="str">
        <f t="shared" si="193"/>
        <v>2022</v>
      </c>
      <c r="P3080">
        <v>39</v>
      </c>
      <c r="Q3080" t="s">
        <v>94</v>
      </c>
      <c r="R3080" t="str">
        <f t="shared" si="194"/>
        <v xml:space="preserve">Frozen </v>
      </c>
      <c r="S3080" t="str">
        <f t="shared" si="195"/>
        <v>Ethnic</v>
      </c>
    </row>
    <row r="3081" spans="1:19" x14ac:dyDescent="0.3">
      <c r="A3081" t="s">
        <v>631</v>
      </c>
      <c r="B3081" t="s">
        <v>632</v>
      </c>
      <c r="C3081" t="s">
        <v>43</v>
      </c>
      <c r="D3081" s="1" t="s">
        <v>44</v>
      </c>
      <c r="F3081" t="s">
        <v>44</v>
      </c>
      <c r="G3081" t="s">
        <v>313</v>
      </c>
      <c r="H3081">
        <v>1</v>
      </c>
      <c r="I3081">
        <v>54</v>
      </c>
      <c r="J3081" s="9">
        <v>36.025714285714287</v>
      </c>
      <c r="K3081">
        <v>54</v>
      </c>
      <c r="L3081" s="10">
        <v>0.33285714285714291</v>
      </c>
      <c r="M3081" s="2">
        <v>44627</v>
      </c>
      <c r="N3081" s="2" t="str">
        <f t="shared" si="192"/>
        <v>March 2022</v>
      </c>
      <c r="O3081" s="2" t="str">
        <f t="shared" si="193"/>
        <v>2022</v>
      </c>
      <c r="P3081">
        <v>39</v>
      </c>
      <c r="Q3081" t="s">
        <v>94</v>
      </c>
      <c r="R3081" t="str">
        <f t="shared" si="194"/>
        <v xml:space="preserve">Frozen </v>
      </c>
      <c r="S3081" t="str">
        <f t="shared" si="195"/>
        <v>Ethnic</v>
      </c>
    </row>
    <row r="3082" spans="1:19" x14ac:dyDescent="0.3">
      <c r="A3082" t="s">
        <v>631</v>
      </c>
      <c r="B3082" t="s">
        <v>632</v>
      </c>
      <c r="C3082" t="s">
        <v>479</v>
      </c>
      <c r="D3082" s="1" t="s">
        <v>480</v>
      </c>
      <c r="F3082" t="s">
        <v>480</v>
      </c>
      <c r="G3082" t="s">
        <v>313</v>
      </c>
      <c r="H3082">
        <v>1</v>
      </c>
      <c r="I3082">
        <v>54</v>
      </c>
      <c r="J3082" s="9">
        <v>36.025714285714287</v>
      </c>
      <c r="K3082">
        <v>54</v>
      </c>
      <c r="L3082" s="10">
        <v>0.33285714285714291</v>
      </c>
      <c r="M3082" s="2">
        <v>44627</v>
      </c>
      <c r="N3082" s="2" t="str">
        <f t="shared" si="192"/>
        <v>March 2022</v>
      </c>
      <c r="O3082" s="2" t="str">
        <f t="shared" si="193"/>
        <v>2022</v>
      </c>
      <c r="P3082">
        <v>39</v>
      </c>
      <c r="Q3082" t="s">
        <v>94</v>
      </c>
      <c r="R3082" t="str">
        <f t="shared" si="194"/>
        <v xml:space="preserve">Frozen </v>
      </c>
      <c r="S3082" t="str">
        <f t="shared" si="195"/>
        <v>Ethnic</v>
      </c>
    </row>
    <row r="3083" spans="1:19" x14ac:dyDescent="0.3">
      <c r="A3083" t="s">
        <v>631</v>
      </c>
      <c r="B3083" t="s">
        <v>632</v>
      </c>
      <c r="C3083" t="s">
        <v>65</v>
      </c>
      <c r="D3083" s="1" t="s">
        <v>66</v>
      </c>
      <c r="E3083" t="s">
        <v>155</v>
      </c>
      <c r="F3083" t="s">
        <v>156</v>
      </c>
      <c r="G3083" t="s">
        <v>313</v>
      </c>
      <c r="H3083">
        <v>5</v>
      </c>
      <c r="I3083">
        <v>47.52</v>
      </c>
      <c r="J3083" s="9">
        <v>39.30582857142857</v>
      </c>
      <c r="K3083">
        <v>237.6</v>
      </c>
      <c r="L3083" s="10">
        <v>0.17285714285714282</v>
      </c>
      <c r="M3083" s="2">
        <v>44627</v>
      </c>
      <c r="N3083" s="2" t="str">
        <f t="shared" si="192"/>
        <v>March 2022</v>
      </c>
      <c r="O3083" s="2" t="str">
        <f t="shared" si="193"/>
        <v>2022</v>
      </c>
      <c r="P3083">
        <v>30</v>
      </c>
      <c r="Q3083" t="s">
        <v>94</v>
      </c>
      <c r="R3083" t="str">
        <f t="shared" si="194"/>
        <v xml:space="preserve">Frozen </v>
      </c>
      <c r="S3083" t="str">
        <f t="shared" si="195"/>
        <v xml:space="preserve">Mainstream </v>
      </c>
    </row>
    <row r="3084" spans="1:19" x14ac:dyDescent="0.3">
      <c r="A3084" t="s">
        <v>631</v>
      </c>
      <c r="B3084" t="s">
        <v>632</v>
      </c>
      <c r="C3084" t="s">
        <v>65</v>
      </c>
      <c r="D3084" s="1" t="s">
        <v>66</v>
      </c>
      <c r="E3084" t="s">
        <v>225</v>
      </c>
      <c r="F3084" t="s">
        <v>226</v>
      </c>
      <c r="G3084" t="s">
        <v>313</v>
      </c>
      <c r="H3084">
        <v>2</v>
      </c>
      <c r="I3084">
        <v>47.52</v>
      </c>
      <c r="J3084" s="9">
        <v>39.305828571428577</v>
      </c>
      <c r="K3084">
        <v>95.04</v>
      </c>
      <c r="L3084" s="10">
        <v>0.17285714285714288</v>
      </c>
      <c r="M3084" s="2">
        <v>44627</v>
      </c>
      <c r="N3084" s="2" t="str">
        <f t="shared" si="192"/>
        <v>March 2022</v>
      </c>
      <c r="O3084" s="2" t="str">
        <f t="shared" si="193"/>
        <v>2022</v>
      </c>
      <c r="P3084">
        <v>30</v>
      </c>
      <c r="Q3084" t="s">
        <v>94</v>
      </c>
      <c r="R3084" t="str">
        <f t="shared" si="194"/>
        <v xml:space="preserve">Frozen </v>
      </c>
      <c r="S3084" t="str">
        <f t="shared" si="195"/>
        <v xml:space="preserve">Mainstream </v>
      </c>
    </row>
    <row r="3085" spans="1:19" x14ac:dyDescent="0.3">
      <c r="A3085" t="s">
        <v>631</v>
      </c>
      <c r="B3085" t="s">
        <v>632</v>
      </c>
      <c r="C3085" t="s">
        <v>65</v>
      </c>
      <c r="D3085" s="1" t="s">
        <v>66</v>
      </c>
      <c r="E3085" t="s">
        <v>81</v>
      </c>
      <c r="F3085" t="s">
        <v>82</v>
      </c>
      <c r="G3085" t="s">
        <v>313</v>
      </c>
      <c r="H3085">
        <v>1</v>
      </c>
      <c r="I3085">
        <v>47.52</v>
      </c>
      <c r="J3085" s="9">
        <v>39.305828571428577</v>
      </c>
      <c r="K3085">
        <v>47.52</v>
      </c>
      <c r="L3085" s="10">
        <v>0.17285714285714288</v>
      </c>
      <c r="M3085" s="2">
        <v>44627</v>
      </c>
      <c r="N3085" s="2" t="str">
        <f t="shared" si="192"/>
        <v>March 2022</v>
      </c>
      <c r="O3085" s="2" t="str">
        <f t="shared" si="193"/>
        <v>2022</v>
      </c>
      <c r="P3085">
        <v>30</v>
      </c>
      <c r="Q3085" t="s">
        <v>94</v>
      </c>
      <c r="R3085" t="str">
        <f t="shared" si="194"/>
        <v xml:space="preserve">Frozen </v>
      </c>
      <c r="S3085" t="str">
        <f t="shared" si="195"/>
        <v xml:space="preserve">Mainstream </v>
      </c>
    </row>
    <row r="3086" spans="1:19" x14ac:dyDescent="0.3">
      <c r="A3086" t="s">
        <v>631</v>
      </c>
      <c r="B3086" t="s">
        <v>632</v>
      </c>
      <c r="C3086" t="s">
        <v>530</v>
      </c>
      <c r="D3086" s="1" t="s">
        <v>531</v>
      </c>
      <c r="F3086" t="s">
        <v>531</v>
      </c>
      <c r="G3086" t="s">
        <v>313</v>
      </c>
      <c r="H3086">
        <v>1</v>
      </c>
      <c r="I3086">
        <v>54</v>
      </c>
      <c r="J3086" s="9">
        <v>36.025714285714287</v>
      </c>
      <c r="K3086">
        <v>54</v>
      </c>
      <c r="L3086" s="10">
        <v>0.33285714285714291</v>
      </c>
      <c r="M3086" s="2">
        <v>44627</v>
      </c>
      <c r="N3086" s="2" t="str">
        <f t="shared" si="192"/>
        <v>March 2022</v>
      </c>
      <c r="O3086" s="2" t="str">
        <f t="shared" si="193"/>
        <v>2022</v>
      </c>
      <c r="P3086">
        <v>39</v>
      </c>
      <c r="Q3086" t="s">
        <v>94</v>
      </c>
      <c r="R3086" t="str">
        <f t="shared" si="194"/>
        <v xml:space="preserve">Frozen </v>
      </c>
      <c r="S3086" t="str">
        <f t="shared" si="195"/>
        <v>Ethnic</v>
      </c>
    </row>
    <row r="3087" spans="1:19" x14ac:dyDescent="0.3">
      <c r="A3087" t="s">
        <v>631</v>
      </c>
      <c r="B3087" t="s">
        <v>632</v>
      </c>
      <c r="C3087" t="s">
        <v>65</v>
      </c>
      <c r="D3087" s="1" t="s">
        <v>66</v>
      </c>
      <c r="E3087" t="s">
        <v>435</v>
      </c>
      <c r="F3087" t="s">
        <v>436</v>
      </c>
      <c r="G3087" t="s">
        <v>313</v>
      </c>
      <c r="H3087">
        <v>1</v>
      </c>
      <c r="I3087">
        <v>47.52</v>
      </c>
      <c r="J3087" s="9">
        <v>39.305828571428577</v>
      </c>
      <c r="K3087">
        <v>47.52</v>
      </c>
      <c r="L3087" s="10">
        <v>0.17285714285714288</v>
      </c>
      <c r="M3087" s="2">
        <v>44627</v>
      </c>
      <c r="N3087" s="2" t="str">
        <f t="shared" si="192"/>
        <v>March 2022</v>
      </c>
      <c r="O3087" s="2" t="str">
        <f t="shared" si="193"/>
        <v>2022</v>
      </c>
      <c r="P3087">
        <v>30</v>
      </c>
      <c r="Q3087" t="s">
        <v>94</v>
      </c>
      <c r="R3087" t="str">
        <f t="shared" si="194"/>
        <v xml:space="preserve">Frozen </v>
      </c>
      <c r="S3087" t="str">
        <f t="shared" si="195"/>
        <v xml:space="preserve">Mainstream </v>
      </c>
    </row>
    <row r="3088" spans="1:19" x14ac:dyDescent="0.3">
      <c r="A3088" t="s">
        <v>631</v>
      </c>
      <c r="B3088" t="s">
        <v>632</v>
      </c>
      <c r="C3088" t="s">
        <v>633</v>
      </c>
      <c r="D3088" s="1" t="s">
        <v>634</v>
      </c>
      <c r="F3088" t="s">
        <v>634</v>
      </c>
      <c r="G3088" t="s">
        <v>313</v>
      </c>
      <c r="H3088">
        <v>2</v>
      </c>
      <c r="I3088">
        <v>54</v>
      </c>
      <c r="J3088" s="9">
        <v>36.025714285714287</v>
      </c>
      <c r="K3088">
        <v>108</v>
      </c>
      <c r="L3088" s="10">
        <v>0.33285714285714291</v>
      </c>
      <c r="M3088" s="2">
        <v>44625</v>
      </c>
      <c r="N3088" s="2" t="str">
        <f t="shared" si="192"/>
        <v>March 2022</v>
      </c>
      <c r="O3088" s="2" t="str">
        <f t="shared" si="193"/>
        <v>2022</v>
      </c>
      <c r="P3088">
        <v>39</v>
      </c>
      <c r="Q3088" t="s">
        <v>94</v>
      </c>
      <c r="R3088" t="str">
        <f t="shared" si="194"/>
        <v xml:space="preserve">Frozen </v>
      </c>
      <c r="S3088" t="str">
        <f t="shared" si="195"/>
        <v>Ethnic</v>
      </c>
    </row>
    <row r="3089" spans="1:19" x14ac:dyDescent="0.3">
      <c r="A3089" t="s">
        <v>631</v>
      </c>
      <c r="B3089" t="s">
        <v>632</v>
      </c>
      <c r="C3089" t="s">
        <v>445</v>
      </c>
      <c r="D3089" s="1" t="s">
        <v>446</v>
      </c>
      <c r="F3089" t="s">
        <v>446</v>
      </c>
      <c r="G3089" t="s">
        <v>313</v>
      </c>
      <c r="H3089">
        <v>2</v>
      </c>
      <c r="I3089">
        <v>43.2</v>
      </c>
      <c r="J3089" s="9">
        <v>35.732571428571433</v>
      </c>
      <c r="K3089">
        <v>86.4</v>
      </c>
      <c r="L3089" s="10">
        <v>0.17285714285714288</v>
      </c>
      <c r="M3089" s="2">
        <v>44625</v>
      </c>
      <c r="N3089" s="2" t="str">
        <f t="shared" si="192"/>
        <v>March 2022</v>
      </c>
      <c r="O3089" s="2" t="str">
        <f t="shared" si="193"/>
        <v>2022</v>
      </c>
      <c r="P3089">
        <v>23</v>
      </c>
      <c r="Q3089" t="s">
        <v>94</v>
      </c>
      <c r="R3089" t="str">
        <f t="shared" si="194"/>
        <v xml:space="preserve">Frozen </v>
      </c>
      <c r="S3089" t="str">
        <f t="shared" si="195"/>
        <v>Ethnic</v>
      </c>
    </row>
    <row r="3090" spans="1:19" x14ac:dyDescent="0.3">
      <c r="A3090" t="s">
        <v>631</v>
      </c>
      <c r="B3090" t="s">
        <v>632</v>
      </c>
      <c r="C3090" t="s">
        <v>65</v>
      </c>
      <c r="D3090" s="1" t="s">
        <v>66</v>
      </c>
      <c r="E3090" t="s">
        <v>197</v>
      </c>
      <c r="F3090" t="s">
        <v>198</v>
      </c>
      <c r="G3090" t="s">
        <v>313</v>
      </c>
      <c r="H3090">
        <v>4</v>
      </c>
      <c r="I3090">
        <v>47.52</v>
      </c>
      <c r="J3090" s="9">
        <v>39.305828571428577</v>
      </c>
      <c r="K3090">
        <v>190.08</v>
      </c>
      <c r="L3090" s="10">
        <v>0.17285714285714288</v>
      </c>
      <c r="M3090" s="2">
        <v>44625</v>
      </c>
      <c r="N3090" s="2" t="str">
        <f t="shared" si="192"/>
        <v>March 2022</v>
      </c>
      <c r="O3090" s="2" t="str">
        <f t="shared" si="193"/>
        <v>2022</v>
      </c>
      <c r="P3090">
        <v>30</v>
      </c>
      <c r="Q3090" t="s">
        <v>94</v>
      </c>
      <c r="R3090" t="str">
        <f t="shared" si="194"/>
        <v xml:space="preserve">Frozen </v>
      </c>
      <c r="S3090" t="str">
        <f t="shared" si="195"/>
        <v xml:space="preserve">Mainstream </v>
      </c>
    </row>
    <row r="3091" spans="1:19" x14ac:dyDescent="0.3">
      <c r="A3091" t="s">
        <v>631</v>
      </c>
      <c r="B3091" t="s">
        <v>632</v>
      </c>
      <c r="C3091" t="s">
        <v>65</v>
      </c>
      <c r="D3091" s="1" t="s">
        <v>66</v>
      </c>
      <c r="E3091" t="s">
        <v>734</v>
      </c>
      <c r="F3091" t="s">
        <v>188</v>
      </c>
      <c r="G3091" t="s">
        <v>313</v>
      </c>
      <c r="H3091">
        <v>3</v>
      </c>
      <c r="I3091">
        <v>47.52</v>
      </c>
      <c r="J3091" s="9">
        <v>39.30582857142857</v>
      </c>
      <c r="K3091">
        <v>142.56</v>
      </c>
      <c r="L3091" s="10">
        <v>0.1728571428571429</v>
      </c>
      <c r="M3091" s="2">
        <v>44625</v>
      </c>
      <c r="N3091" s="2" t="str">
        <f t="shared" si="192"/>
        <v>March 2022</v>
      </c>
      <c r="O3091" s="2" t="str">
        <f t="shared" si="193"/>
        <v>2022</v>
      </c>
      <c r="P3091">
        <v>30</v>
      </c>
      <c r="Q3091" t="s">
        <v>94</v>
      </c>
      <c r="R3091" t="str">
        <f t="shared" si="194"/>
        <v xml:space="preserve">Frozen </v>
      </c>
      <c r="S3091" t="str">
        <f t="shared" si="195"/>
        <v xml:space="preserve">Mainstream </v>
      </c>
    </row>
    <row r="3092" spans="1:19" x14ac:dyDescent="0.3">
      <c r="A3092" t="s">
        <v>631</v>
      </c>
      <c r="B3092" t="s">
        <v>632</v>
      </c>
      <c r="C3092" t="s">
        <v>613</v>
      </c>
      <c r="D3092" s="1" t="s">
        <v>614</v>
      </c>
      <c r="F3092" t="s">
        <v>614</v>
      </c>
      <c r="G3092" t="s">
        <v>313</v>
      </c>
      <c r="H3092">
        <v>2</v>
      </c>
      <c r="I3092">
        <v>54</v>
      </c>
      <c r="J3092" s="9">
        <v>36.025714285714287</v>
      </c>
      <c r="K3092">
        <v>108</v>
      </c>
      <c r="L3092" s="10">
        <v>0.33285714285714291</v>
      </c>
      <c r="M3092" s="2">
        <v>44625</v>
      </c>
      <c r="N3092" s="2" t="str">
        <f t="shared" si="192"/>
        <v>March 2022</v>
      </c>
      <c r="O3092" s="2" t="str">
        <f t="shared" si="193"/>
        <v>2022</v>
      </c>
      <c r="P3092">
        <v>39</v>
      </c>
      <c r="Q3092" t="s">
        <v>94</v>
      </c>
      <c r="R3092" t="str">
        <f t="shared" si="194"/>
        <v xml:space="preserve">Frozen </v>
      </c>
      <c r="S3092" t="str">
        <f t="shared" si="195"/>
        <v>Ethnic</v>
      </c>
    </row>
    <row r="3093" spans="1:19" x14ac:dyDescent="0.3">
      <c r="A3093" t="s">
        <v>631</v>
      </c>
      <c r="B3093" t="s">
        <v>632</v>
      </c>
      <c r="C3093" t="s">
        <v>605</v>
      </c>
      <c r="D3093" s="1" t="s">
        <v>606</v>
      </c>
      <c r="F3093" t="s">
        <v>606</v>
      </c>
      <c r="G3093" t="s">
        <v>313</v>
      </c>
      <c r="H3093">
        <v>2</v>
      </c>
      <c r="I3093">
        <v>54</v>
      </c>
      <c r="J3093" s="9">
        <v>36.025714285714287</v>
      </c>
      <c r="K3093">
        <v>108</v>
      </c>
      <c r="L3093" s="10">
        <v>0.33285714285714291</v>
      </c>
      <c r="M3093" s="2">
        <v>44625</v>
      </c>
      <c r="N3093" s="2" t="str">
        <f t="shared" si="192"/>
        <v>March 2022</v>
      </c>
      <c r="O3093" s="2" t="str">
        <f t="shared" si="193"/>
        <v>2022</v>
      </c>
      <c r="P3093">
        <v>39</v>
      </c>
      <c r="Q3093" t="s">
        <v>94</v>
      </c>
      <c r="R3093" t="str">
        <f t="shared" si="194"/>
        <v xml:space="preserve">Frozen </v>
      </c>
      <c r="S3093" t="str">
        <f t="shared" si="195"/>
        <v>Ethnic</v>
      </c>
    </row>
    <row r="3094" spans="1:19" x14ac:dyDescent="0.3">
      <c r="A3094" t="s">
        <v>631</v>
      </c>
      <c r="B3094" t="s">
        <v>632</v>
      </c>
      <c r="C3094" t="s">
        <v>873</v>
      </c>
      <c r="D3094" s="1" t="s">
        <v>874</v>
      </c>
      <c r="F3094" t="s">
        <v>874</v>
      </c>
      <c r="G3094" t="s">
        <v>313</v>
      </c>
      <c r="H3094">
        <v>3</v>
      </c>
      <c r="I3094">
        <v>48.000999999999998</v>
      </c>
      <c r="J3094" s="9">
        <v>35.862857142857145</v>
      </c>
      <c r="K3094">
        <v>144</v>
      </c>
      <c r="L3094" s="10">
        <v>0.25285714285714289</v>
      </c>
      <c r="M3094" s="2">
        <v>44625</v>
      </c>
      <c r="N3094" s="2" t="str">
        <f t="shared" si="192"/>
        <v>March 2022</v>
      </c>
      <c r="O3094" s="2" t="str">
        <f t="shared" si="193"/>
        <v>2022</v>
      </c>
      <c r="P3094">
        <v>31</v>
      </c>
      <c r="Q3094" t="s">
        <v>94</v>
      </c>
      <c r="R3094" t="str">
        <f t="shared" si="194"/>
        <v xml:space="preserve">Frozen </v>
      </c>
      <c r="S3094" t="str">
        <f t="shared" si="195"/>
        <v>Ethnic</v>
      </c>
    </row>
    <row r="3095" spans="1:19" x14ac:dyDescent="0.3">
      <c r="A3095" t="s">
        <v>631</v>
      </c>
      <c r="B3095" t="s">
        <v>632</v>
      </c>
      <c r="C3095" t="s">
        <v>65</v>
      </c>
      <c r="D3095" s="1" t="s">
        <v>66</v>
      </c>
      <c r="E3095" t="s">
        <v>735</v>
      </c>
      <c r="F3095" t="s">
        <v>736</v>
      </c>
      <c r="G3095" t="s">
        <v>313</v>
      </c>
      <c r="H3095">
        <v>2</v>
      </c>
      <c r="I3095">
        <v>47.52</v>
      </c>
      <c r="J3095" s="9">
        <v>39.305828571428577</v>
      </c>
      <c r="K3095">
        <v>95.04</v>
      </c>
      <c r="L3095" s="10">
        <v>0.17285714285714288</v>
      </c>
      <c r="M3095" s="2">
        <v>44625</v>
      </c>
      <c r="N3095" s="2" t="str">
        <f t="shared" si="192"/>
        <v>March 2022</v>
      </c>
      <c r="O3095" s="2" t="str">
        <f t="shared" si="193"/>
        <v>2022</v>
      </c>
      <c r="P3095">
        <v>30</v>
      </c>
      <c r="Q3095" t="s">
        <v>94</v>
      </c>
      <c r="R3095" t="str">
        <f t="shared" si="194"/>
        <v xml:space="preserve">Frozen </v>
      </c>
      <c r="S3095" t="str">
        <f t="shared" si="195"/>
        <v xml:space="preserve">Mainstream </v>
      </c>
    </row>
    <row r="3096" spans="1:19" x14ac:dyDescent="0.3">
      <c r="A3096" t="s">
        <v>631</v>
      </c>
      <c r="B3096" t="s">
        <v>632</v>
      </c>
      <c r="C3096" t="s">
        <v>100</v>
      </c>
      <c r="D3096" s="1" t="s">
        <v>101</v>
      </c>
      <c r="E3096" t="s">
        <v>184</v>
      </c>
      <c r="F3096" t="s">
        <v>185</v>
      </c>
      <c r="G3096" t="s">
        <v>313</v>
      </c>
      <c r="H3096">
        <v>36</v>
      </c>
      <c r="I3096">
        <v>49.999200000000002</v>
      </c>
      <c r="J3096" s="9">
        <v>45.856378571428571</v>
      </c>
      <c r="K3096">
        <v>1799.97</v>
      </c>
      <c r="L3096" s="10">
        <v>8.2857142857142893E-2</v>
      </c>
      <c r="M3096" s="2">
        <v>44624</v>
      </c>
      <c r="N3096" s="2" t="str">
        <f t="shared" si="192"/>
        <v>March 2022</v>
      </c>
      <c r="O3096" s="2" t="str">
        <f t="shared" si="193"/>
        <v>2022</v>
      </c>
      <c r="P3096">
        <v>34</v>
      </c>
      <c r="Q3096" t="s">
        <v>94</v>
      </c>
      <c r="R3096" t="str">
        <f t="shared" si="194"/>
        <v xml:space="preserve">Frozen </v>
      </c>
      <c r="S3096" t="str">
        <f t="shared" si="195"/>
        <v>Ethnic</v>
      </c>
    </row>
    <row r="3097" spans="1:19" x14ac:dyDescent="0.3">
      <c r="A3097" t="s">
        <v>631</v>
      </c>
      <c r="B3097" t="s">
        <v>632</v>
      </c>
      <c r="C3097" t="s">
        <v>65</v>
      </c>
      <c r="D3097" s="1" t="s">
        <v>66</v>
      </c>
      <c r="E3097" t="s">
        <v>161</v>
      </c>
      <c r="F3097" t="s">
        <v>162</v>
      </c>
      <c r="G3097" t="s">
        <v>313</v>
      </c>
      <c r="H3097">
        <v>4</v>
      </c>
      <c r="I3097">
        <v>47.52</v>
      </c>
      <c r="J3097" s="9">
        <v>38.830628571428576</v>
      </c>
      <c r="K3097">
        <v>190.08</v>
      </c>
      <c r="L3097" s="10">
        <v>0.18285714285714288</v>
      </c>
      <c r="M3097" s="2">
        <v>44624</v>
      </c>
      <c r="N3097" s="2" t="str">
        <f t="shared" si="192"/>
        <v>March 2022</v>
      </c>
      <c r="O3097" s="2" t="str">
        <f t="shared" si="193"/>
        <v>2022</v>
      </c>
      <c r="P3097">
        <v>31</v>
      </c>
      <c r="Q3097" t="s">
        <v>94</v>
      </c>
      <c r="R3097" t="str">
        <f t="shared" si="194"/>
        <v xml:space="preserve">Frozen </v>
      </c>
      <c r="S3097" t="str">
        <f t="shared" si="195"/>
        <v xml:space="preserve">Mainstream </v>
      </c>
    </row>
    <row r="3098" spans="1:19" x14ac:dyDescent="0.3">
      <c r="A3098" t="s">
        <v>631</v>
      </c>
      <c r="B3098" t="s">
        <v>632</v>
      </c>
      <c r="C3098" t="s">
        <v>100</v>
      </c>
      <c r="D3098" s="1" t="s">
        <v>101</v>
      </c>
      <c r="E3098" t="s">
        <v>186</v>
      </c>
      <c r="F3098" t="s">
        <v>187</v>
      </c>
      <c r="G3098" t="s">
        <v>313</v>
      </c>
      <c r="H3098">
        <v>36</v>
      </c>
      <c r="I3098">
        <v>49.999200000000002</v>
      </c>
      <c r="J3098" s="9">
        <v>45.856378571428571</v>
      </c>
      <c r="K3098">
        <v>1799.97</v>
      </c>
      <c r="L3098" s="10">
        <v>8.2857142857142893E-2</v>
      </c>
      <c r="M3098" s="2">
        <v>44624</v>
      </c>
      <c r="N3098" s="2" t="str">
        <f t="shared" si="192"/>
        <v>March 2022</v>
      </c>
      <c r="O3098" s="2" t="str">
        <f t="shared" si="193"/>
        <v>2022</v>
      </c>
      <c r="P3098">
        <v>34</v>
      </c>
      <c r="Q3098" t="s">
        <v>94</v>
      </c>
      <c r="R3098" t="str">
        <f t="shared" si="194"/>
        <v xml:space="preserve">Frozen </v>
      </c>
      <c r="S3098" t="str">
        <f t="shared" si="195"/>
        <v>Ethnic</v>
      </c>
    </row>
    <row r="3099" spans="1:19" x14ac:dyDescent="0.3">
      <c r="A3099" t="s">
        <v>631</v>
      </c>
      <c r="B3099" t="s">
        <v>632</v>
      </c>
      <c r="C3099" t="s">
        <v>467</v>
      </c>
      <c r="D3099" s="1" t="s">
        <v>468</v>
      </c>
      <c r="F3099" t="s">
        <v>468</v>
      </c>
      <c r="G3099" t="s">
        <v>313</v>
      </c>
      <c r="H3099">
        <v>1</v>
      </c>
      <c r="I3099">
        <v>48.000999999999998</v>
      </c>
      <c r="J3099" s="9">
        <v>35.862857142857145</v>
      </c>
      <c r="K3099">
        <v>48</v>
      </c>
      <c r="L3099" s="10">
        <v>0.25285714285714284</v>
      </c>
      <c r="M3099" s="2">
        <v>44624</v>
      </c>
      <c r="N3099" s="2" t="str">
        <f t="shared" si="192"/>
        <v>March 2022</v>
      </c>
      <c r="O3099" s="2" t="str">
        <f t="shared" si="193"/>
        <v>2022</v>
      </c>
      <c r="P3099">
        <v>31</v>
      </c>
      <c r="Q3099" t="s">
        <v>94</v>
      </c>
      <c r="R3099" t="str">
        <f t="shared" si="194"/>
        <v xml:space="preserve">Frozen </v>
      </c>
      <c r="S3099" t="str">
        <f t="shared" si="195"/>
        <v>Ethnic</v>
      </c>
    </row>
    <row r="3100" spans="1:19" x14ac:dyDescent="0.3">
      <c r="A3100" t="s">
        <v>631</v>
      </c>
      <c r="B3100" t="s">
        <v>632</v>
      </c>
      <c r="C3100" t="s">
        <v>341</v>
      </c>
      <c r="D3100" s="1" t="s">
        <v>683</v>
      </c>
      <c r="F3100" t="s">
        <v>683</v>
      </c>
      <c r="G3100" t="s">
        <v>313</v>
      </c>
      <c r="H3100">
        <v>1</v>
      </c>
      <c r="I3100">
        <v>48.000999999999998</v>
      </c>
      <c r="J3100" s="9">
        <v>35.862857142857145</v>
      </c>
      <c r="K3100">
        <v>48</v>
      </c>
      <c r="L3100" s="10">
        <v>0.25285714285714284</v>
      </c>
      <c r="M3100" s="2">
        <v>44624</v>
      </c>
      <c r="N3100" s="2" t="str">
        <f t="shared" si="192"/>
        <v>March 2022</v>
      </c>
      <c r="O3100" s="2" t="str">
        <f t="shared" si="193"/>
        <v>2022</v>
      </c>
      <c r="P3100">
        <v>31</v>
      </c>
      <c r="Q3100" t="s">
        <v>94</v>
      </c>
      <c r="R3100" t="str">
        <f t="shared" si="194"/>
        <v xml:space="preserve">Frozen </v>
      </c>
      <c r="S3100" t="str">
        <f t="shared" si="195"/>
        <v>Ethnic</v>
      </c>
    </row>
    <row r="3101" spans="1:19" x14ac:dyDescent="0.3">
      <c r="A3101" t="s">
        <v>631</v>
      </c>
      <c r="B3101" t="s">
        <v>632</v>
      </c>
      <c r="C3101" t="s">
        <v>929</v>
      </c>
      <c r="D3101" s="1" t="s">
        <v>930</v>
      </c>
      <c r="F3101" t="s">
        <v>930</v>
      </c>
      <c r="G3101" t="s">
        <v>313</v>
      </c>
      <c r="H3101">
        <v>1</v>
      </c>
      <c r="I3101">
        <v>48.000999999999998</v>
      </c>
      <c r="J3101" s="9">
        <v>35.862857142857145</v>
      </c>
      <c r="K3101">
        <v>48</v>
      </c>
      <c r="L3101" s="10">
        <v>0.25285714285714284</v>
      </c>
      <c r="M3101" s="2">
        <v>44624</v>
      </c>
      <c r="N3101" s="2" t="str">
        <f t="shared" si="192"/>
        <v>March 2022</v>
      </c>
      <c r="O3101" s="2" t="str">
        <f t="shared" si="193"/>
        <v>2022</v>
      </c>
      <c r="P3101">
        <v>31</v>
      </c>
      <c r="Q3101" t="s">
        <v>94</v>
      </c>
      <c r="R3101" t="str">
        <f t="shared" si="194"/>
        <v xml:space="preserve">Frozen </v>
      </c>
      <c r="S3101" t="str">
        <f t="shared" si="195"/>
        <v>Ethnic</v>
      </c>
    </row>
    <row r="3102" spans="1:19" x14ac:dyDescent="0.3">
      <c r="A3102" t="s">
        <v>631</v>
      </c>
      <c r="B3102" t="s">
        <v>632</v>
      </c>
      <c r="C3102" t="s">
        <v>520</v>
      </c>
      <c r="D3102" s="1" t="s">
        <v>521</v>
      </c>
      <c r="F3102" t="s">
        <v>521</v>
      </c>
      <c r="G3102" t="s">
        <v>313</v>
      </c>
      <c r="H3102">
        <v>25</v>
      </c>
      <c r="I3102">
        <v>42</v>
      </c>
      <c r="J3102" s="9">
        <v>35.58</v>
      </c>
      <c r="K3102">
        <v>1050</v>
      </c>
      <c r="L3102" s="10">
        <v>0.15285714285714286</v>
      </c>
      <c r="M3102" s="2">
        <v>44623</v>
      </c>
      <c r="N3102" s="2" t="str">
        <f t="shared" si="192"/>
        <v>March 2022</v>
      </c>
      <c r="O3102" s="2" t="str">
        <f t="shared" si="193"/>
        <v>2022</v>
      </c>
      <c r="P3102">
        <v>21</v>
      </c>
      <c r="Q3102" t="s">
        <v>94</v>
      </c>
      <c r="R3102" t="str">
        <f t="shared" si="194"/>
        <v xml:space="preserve">Frozen </v>
      </c>
      <c r="S3102" t="str">
        <f t="shared" si="195"/>
        <v>Ethnic</v>
      </c>
    </row>
    <row r="3103" spans="1:19" x14ac:dyDescent="0.3">
      <c r="A3103" t="s">
        <v>631</v>
      </c>
      <c r="B3103" t="s">
        <v>632</v>
      </c>
      <c r="C3103" t="s">
        <v>35</v>
      </c>
      <c r="D3103" s="1" t="s">
        <v>36</v>
      </c>
      <c r="F3103" t="s">
        <v>36</v>
      </c>
      <c r="G3103" t="s">
        <v>313</v>
      </c>
      <c r="H3103">
        <v>2</v>
      </c>
      <c r="I3103">
        <v>54</v>
      </c>
      <c r="J3103" s="9">
        <v>36.025714285714287</v>
      </c>
      <c r="K3103">
        <v>108</v>
      </c>
      <c r="L3103" s="10">
        <v>0.33285714285714291</v>
      </c>
      <c r="M3103" s="2">
        <v>44623</v>
      </c>
      <c r="N3103" s="2" t="str">
        <f t="shared" si="192"/>
        <v>March 2022</v>
      </c>
      <c r="O3103" s="2" t="str">
        <f t="shared" si="193"/>
        <v>2022</v>
      </c>
      <c r="P3103">
        <v>39</v>
      </c>
      <c r="Q3103" t="s">
        <v>94</v>
      </c>
      <c r="R3103" t="str">
        <f t="shared" si="194"/>
        <v xml:space="preserve">Frozen </v>
      </c>
      <c r="S3103" t="str">
        <f t="shared" si="195"/>
        <v>Ethnic</v>
      </c>
    </row>
    <row r="3104" spans="1:19" x14ac:dyDescent="0.3">
      <c r="A3104" t="s">
        <v>631</v>
      </c>
      <c r="B3104" t="s">
        <v>632</v>
      </c>
      <c r="C3104" t="s">
        <v>591</v>
      </c>
      <c r="D3104" s="1" t="s">
        <v>592</v>
      </c>
      <c r="F3104" t="s">
        <v>592</v>
      </c>
      <c r="G3104" t="s">
        <v>313</v>
      </c>
      <c r="H3104">
        <v>3</v>
      </c>
      <c r="I3104">
        <v>38.572000000000003</v>
      </c>
      <c r="J3104" s="9">
        <v>35.37725714285714</v>
      </c>
      <c r="K3104">
        <v>115.72</v>
      </c>
      <c r="L3104" s="10">
        <v>8.2857142857142865E-2</v>
      </c>
      <c r="M3104" s="2">
        <v>44623</v>
      </c>
      <c r="N3104" s="2" t="str">
        <f t="shared" si="192"/>
        <v>March 2022</v>
      </c>
      <c r="O3104" s="2" t="str">
        <f t="shared" si="193"/>
        <v>2022</v>
      </c>
      <c r="P3104">
        <v>14</v>
      </c>
      <c r="Q3104" t="s">
        <v>94</v>
      </c>
      <c r="R3104" t="str">
        <f t="shared" si="194"/>
        <v xml:space="preserve">Frozen </v>
      </c>
      <c r="S3104" t="str">
        <f t="shared" si="195"/>
        <v>Ethnic</v>
      </c>
    </row>
    <row r="3105" spans="1:19" x14ac:dyDescent="0.3">
      <c r="A3105" t="s">
        <v>631</v>
      </c>
      <c r="B3105" t="s">
        <v>632</v>
      </c>
      <c r="C3105" t="s">
        <v>47</v>
      </c>
      <c r="D3105" s="1" t="s">
        <v>48</v>
      </c>
      <c r="F3105" t="s">
        <v>48</v>
      </c>
      <c r="G3105" t="s">
        <v>313</v>
      </c>
      <c r="H3105">
        <v>2</v>
      </c>
      <c r="I3105">
        <v>50.003999999999998</v>
      </c>
      <c r="J3105" s="9">
        <v>35.860728571428567</v>
      </c>
      <c r="K3105">
        <v>100.01</v>
      </c>
      <c r="L3105" s="10">
        <v>0.28285714285714292</v>
      </c>
      <c r="M3105" s="2">
        <v>44623</v>
      </c>
      <c r="N3105" s="2" t="str">
        <f t="shared" si="192"/>
        <v>March 2022</v>
      </c>
      <c r="O3105" s="2" t="str">
        <f t="shared" si="193"/>
        <v>2022</v>
      </c>
      <c r="P3105">
        <v>34</v>
      </c>
      <c r="Q3105" t="s">
        <v>94</v>
      </c>
      <c r="R3105" t="str">
        <f t="shared" si="194"/>
        <v xml:space="preserve">Frozen </v>
      </c>
      <c r="S3105" t="str">
        <f t="shared" si="195"/>
        <v>Ethnic</v>
      </c>
    </row>
    <row r="3106" spans="1:19" x14ac:dyDescent="0.3">
      <c r="A3106" t="s">
        <v>631</v>
      </c>
      <c r="B3106" t="s">
        <v>632</v>
      </c>
      <c r="C3106" t="s">
        <v>609</v>
      </c>
      <c r="D3106" s="1" t="s">
        <v>610</v>
      </c>
      <c r="F3106" t="s">
        <v>610</v>
      </c>
      <c r="G3106" t="s">
        <v>313</v>
      </c>
      <c r="H3106">
        <v>2</v>
      </c>
      <c r="I3106">
        <v>48.000999999999998</v>
      </c>
      <c r="J3106" s="9">
        <v>35.862857142857145</v>
      </c>
      <c r="K3106">
        <v>96</v>
      </c>
      <c r="L3106" s="10">
        <v>0.25285714285714284</v>
      </c>
      <c r="M3106" s="2">
        <v>44623</v>
      </c>
      <c r="N3106" s="2" t="str">
        <f t="shared" si="192"/>
        <v>March 2022</v>
      </c>
      <c r="O3106" s="2" t="str">
        <f t="shared" si="193"/>
        <v>2022</v>
      </c>
      <c r="P3106">
        <v>31</v>
      </c>
      <c r="Q3106" t="s">
        <v>94</v>
      </c>
      <c r="R3106" t="str">
        <f t="shared" si="194"/>
        <v xml:space="preserve">Frozen </v>
      </c>
      <c r="S3106" t="str">
        <f t="shared" si="195"/>
        <v>Ethnic</v>
      </c>
    </row>
    <row r="3107" spans="1:19" x14ac:dyDescent="0.3">
      <c r="A3107" t="s">
        <v>631</v>
      </c>
      <c r="B3107" t="s">
        <v>632</v>
      </c>
      <c r="C3107" t="s">
        <v>412</v>
      </c>
      <c r="D3107" s="1" t="s">
        <v>413</v>
      </c>
      <c r="F3107" t="s">
        <v>413</v>
      </c>
      <c r="G3107" t="s">
        <v>313</v>
      </c>
      <c r="H3107">
        <v>2</v>
      </c>
      <c r="I3107">
        <v>54</v>
      </c>
      <c r="J3107" s="9">
        <v>36.025714285714287</v>
      </c>
      <c r="K3107">
        <v>108</v>
      </c>
      <c r="L3107" s="10">
        <v>0.33285714285714291</v>
      </c>
      <c r="M3107" s="2">
        <v>44623</v>
      </c>
      <c r="N3107" s="2" t="str">
        <f t="shared" si="192"/>
        <v>March 2022</v>
      </c>
      <c r="O3107" s="2" t="str">
        <f t="shared" si="193"/>
        <v>2022</v>
      </c>
      <c r="P3107">
        <v>39</v>
      </c>
      <c r="Q3107" t="s">
        <v>94</v>
      </c>
      <c r="R3107" t="str">
        <f t="shared" si="194"/>
        <v xml:space="preserve">Frozen </v>
      </c>
      <c r="S3107" t="str">
        <f t="shared" si="195"/>
        <v>Ethnic</v>
      </c>
    </row>
    <row r="3108" spans="1:19" x14ac:dyDescent="0.3">
      <c r="A3108" t="s">
        <v>631</v>
      </c>
      <c r="B3108" t="s">
        <v>632</v>
      </c>
      <c r="C3108" t="s">
        <v>51</v>
      </c>
      <c r="D3108" s="1" t="s">
        <v>52</v>
      </c>
      <c r="F3108" t="s">
        <v>52</v>
      </c>
      <c r="G3108" t="s">
        <v>313</v>
      </c>
      <c r="H3108">
        <v>1</v>
      </c>
      <c r="I3108">
        <v>48.000999999999998</v>
      </c>
      <c r="J3108" s="9">
        <v>35.862857142857145</v>
      </c>
      <c r="K3108">
        <v>48</v>
      </c>
      <c r="L3108" s="10">
        <v>0.25285714285714284</v>
      </c>
      <c r="M3108" s="2">
        <v>44623</v>
      </c>
      <c r="N3108" s="2" t="str">
        <f t="shared" si="192"/>
        <v>March 2022</v>
      </c>
      <c r="O3108" s="2" t="str">
        <f t="shared" si="193"/>
        <v>2022</v>
      </c>
      <c r="P3108">
        <v>31</v>
      </c>
      <c r="Q3108" t="s">
        <v>94</v>
      </c>
      <c r="R3108" t="str">
        <f t="shared" si="194"/>
        <v xml:space="preserve">Frozen </v>
      </c>
      <c r="S3108" t="str">
        <f t="shared" si="195"/>
        <v>Ethnic</v>
      </c>
    </row>
    <row r="3109" spans="1:19" x14ac:dyDescent="0.3">
      <c r="A3109" t="s">
        <v>631</v>
      </c>
      <c r="B3109" t="s">
        <v>632</v>
      </c>
      <c r="C3109" t="s">
        <v>635</v>
      </c>
      <c r="D3109" s="1" t="s">
        <v>636</v>
      </c>
      <c r="F3109" t="s">
        <v>636</v>
      </c>
      <c r="G3109" t="s">
        <v>313</v>
      </c>
      <c r="H3109">
        <v>1</v>
      </c>
      <c r="I3109">
        <v>54</v>
      </c>
      <c r="J3109" s="9">
        <v>36.025714285714287</v>
      </c>
      <c r="K3109">
        <v>54</v>
      </c>
      <c r="L3109" s="10">
        <v>0.33285714285714291</v>
      </c>
      <c r="M3109" s="2">
        <v>44623</v>
      </c>
      <c r="N3109" s="2" t="str">
        <f t="shared" si="192"/>
        <v>March 2022</v>
      </c>
      <c r="O3109" s="2" t="str">
        <f t="shared" si="193"/>
        <v>2022</v>
      </c>
      <c r="P3109">
        <v>39</v>
      </c>
      <c r="Q3109" t="s">
        <v>94</v>
      </c>
      <c r="R3109" t="str">
        <f t="shared" si="194"/>
        <v xml:space="preserve">Frozen </v>
      </c>
      <c r="S3109" t="str">
        <f t="shared" si="195"/>
        <v>Ethnic</v>
      </c>
    </row>
    <row r="3110" spans="1:19" x14ac:dyDescent="0.3">
      <c r="A3110" t="s">
        <v>631</v>
      </c>
      <c r="B3110" t="s">
        <v>632</v>
      </c>
      <c r="C3110" t="s">
        <v>329</v>
      </c>
      <c r="D3110" s="1" t="s">
        <v>330</v>
      </c>
      <c r="F3110" t="s">
        <v>330</v>
      </c>
      <c r="G3110" t="s">
        <v>313</v>
      </c>
      <c r="H3110">
        <v>2</v>
      </c>
      <c r="I3110">
        <v>48.000999999999998</v>
      </c>
      <c r="J3110" s="9">
        <v>35.862857142857145</v>
      </c>
      <c r="K3110">
        <v>96</v>
      </c>
      <c r="L3110" s="10">
        <v>0.25285714285714284</v>
      </c>
      <c r="M3110" s="2">
        <v>44622</v>
      </c>
      <c r="N3110" s="2" t="str">
        <f t="shared" si="192"/>
        <v>March 2022</v>
      </c>
      <c r="O3110" s="2" t="str">
        <f t="shared" si="193"/>
        <v>2022</v>
      </c>
      <c r="P3110">
        <v>31</v>
      </c>
      <c r="Q3110" t="s">
        <v>94</v>
      </c>
      <c r="R3110" t="str">
        <f t="shared" si="194"/>
        <v xml:space="preserve">Frozen </v>
      </c>
      <c r="S3110" t="str">
        <f t="shared" si="195"/>
        <v>Ethnic</v>
      </c>
    </row>
    <row r="3111" spans="1:19" x14ac:dyDescent="0.3">
      <c r="A3111" t="s">
        <v>631</v>
      </c>
      <c r="B3111" t="s">
        <v>632</v>
      </c>
      <c r="C3111" t="s">
        <v>141</v>
      </c>
      <c r="D3111" s="1" t="s">
        <v>142</v>
      </c>
      <c r="F3111" t="s">
        <v>142</v>
      </c>
      <c r="G3111" t="s">
        <v>313</v>
      </c>
      <c r="H3111">
        <v>1</v>
      </c>
      <c r="I3111">
        <v>48.000999999999998</v>
      </c>
      <c r="J3111" s="9">
        <v>35.862857142857145</v>
      </c>
      <c r="K3111">
        <v>48</v>
      </c>
      <c r="L3111" s="10">
        <v>0.25285714285714284</v>
      </c>
      <c r="M3111" s="2">
        <v>44622</v>
      </c>
      <c r="N3111" s="2" t="str">
        <f t="shared" si="192"/>
        <v>March 2022</v>
      </c>
      <c r="O3111" s="2" t="str">
        <f t="shared" si="193"/>
        <v>2022</v>
      </c>
      <c r="P3111">
        <v>31</v>
      </c>
      <c r="Q3111" t="s">
        <v>94</v>
      </c>
      <c r="R3111" t="str">
        <f t="shared" si="194"/>
        <v xml:space="preserve">Frozen </v>
      </c>
      <c r="S3111" t="str">
        <f t="shared" si="195"/>
        <v>Ethnic</v>
      </c>
    </row>
    <row r="3112" spans="1:19" x14ac:dyDescent="0.3">
      <c r="A3112" t="s">
        <v>631</v>
      </c>
      <c r="B3112" t="s">
        <v>632</v>
      </c>
      <c r="C3112" t="s">
        <v>305</v>
      </c>
      <c r="D3112" s="1" t="s">
        <v>306</v>
      </c>
      <c r="F3112" t="s">
        <v>306</v>
      </c>
      <c r="G3112" t="s">
        <v>313</v>
      </c>
      <c r="H3112">
        <v>6</v>
      </c>
      <c r="I3112">
        <v>48.000999999999998</v>
      </c>
      <c r="J3112" s="9">
        <v>35.864102380952382</v>
      </c>
      <c r="K3112">
        <v>288.01</v>
      </c>
      <c r="L3112" s="10">
        <v>0.25285714285714284</v>
      </c>
      <c r="M3112" s="2">
        <v>44622</v>
      </c>
      <c r="N3112" s="2" t="str">
        <f t="shared" si="192"/>
        <v>March 2022</v>
      </c>
      <c r="O3112" s="2" t="str">
        <f t="shared" si="193"/>
        <v>2022</v>
      </c>
      <c r="P3112">
        <v>31</v>
      </c>
      <c r="Q3112" t="s">
        <v>94</v>
      </c>
      <c r="R3112" t="str">
        <f t="shared" si="194"/>
        <v xml:space="preserve">Frozen </v>
      </c>
      <c r="S3112" t="str">
        <f t="shared" si="195"/>
        <v>Ethnic</v>
      </c>
    </row>
    <row r="3113" spans="1:19" x14ac:dyDescent="0.3">
      <c r="A3113" t="s">
        <v>631</v>
      </c>
      <c r="B3113" t="s">
        <v>632</v>
      </c>
      <c r="C3113" t="s">
        <v>65</v>
      </c>
      <c r="D3113" s="1" t="s">
        <v>66</v>
      </c>
      <c r="E3113" t="s">
        <v>828</v>
      </c>
      <c r="F3113" t="s">
        <v>829</v>
      </c>
      <c r="G3113" t="s">
        <v>313</v>
      </c>
      <c r="H3113">
        <v>3</v>
      </c>
      <c r="I3113">
        <v>47.52</v>
      </c>
      <c r="J3113" s="9">
        <v>38.830628571428569</v>
      </c>
      <c r="K3113">
        <v>142.56</v>
      </c>
      <c r="L3113" s="10">
        <v>0.18285714285714291</v>
      </c>
      <c r="M3113" s="2">
        <v>44622</v>
      </c>
      <c r="N3113" s="2" t="str">
        <f t="shared" si="192"/>
        <v>March 2022</v>
      </c>
      <c r="O3113" s="2" t="str">
        <f t="shared" si="193"/>
        <v>2022</v>
      </c>
      <c r="P3113">
        <v>31</v>
      </c>
      <c r="Q3113" t="s">
        <v>94</v>
      </c>
      <c r="R3113" t="str">
        <f t="shared" si="194"/>
        <v xml:space="preserve">Frozen </v>
      </c>
      <c r="S3113" t="str">
        <f t="shared" si="195"/>
        <v xml:space="preserve">Mainstream </v>
      </c>
    </row>
    <row r="3114" spans="1:19" x14ac:dyDescent="0.3">
      <c r="A3114" t="s">
        <v>631</v>
      </c>
      <c r="B3114" t="s">
        <v>632</v>
      </c>
      <c r="C3114" t="s">
        <v>65</v>
      </c>
      <c r="D3114" s="1" t="s">
        <v>66</v>
      </c>
      <c r="E3114" t="s">
        <v>686</v>
      </c>
      <c r="F3114" t="s">
        <v>140</v>
      </c>
      <c r="G3114" t="s">
        <v>313</v>
      </c>
      <c r="H3114">
        <v>4</v>
      </c>
      <c r="I3114">
        <v>47.52</v>
      </c>
      <c r="J3114" s="9">
        <v>38.830628571428576</v>
      </c>
      <c r="K3114">
        <v>190.08</v>
      </c>
      <c r="L3114" s="10">
        <v>0.18285714285714288</v>
      </c>
      <c r="M3114" s="2">
        <v>44622</v>
      </c>
      <c r="N3114" s="2" t="str">
        <f t="shared" si="192"/>
        <v>March 2022</v>
      </c>
      <c r="O3114" s="2" t="str">
        <f t="shared" si="193"/>
        <v>2022</v>
      </c>
      <c r="P3114">
        <v>31</v>
      </c>
      <c r="Q3114" t="s">
        <v>94</v>
      </c>
      <c r="R3114" t="str">
        <f t="shared" si="194"/>
        <v xml:space="preserve">Frozen </v>
      </c>
      <c r="S3114" t="str">
        <f t="shared" si="195"/>
        <v xml:space="preserve">Mainstream </v>
      </c>
    </row>
    <row r="3115" spans="1:19" x14ac:dyDescent="0.3">
      <c r="A3115" t="s">
        <v>631</v>
      </c>
      <c r="B3115" t="s">
        <v>632</v>
      </c>
      <c r="C3115" t="s">
        <v>65</v>
      </c>
      <c r="D3115" s="1" t="s">
        <v>66</v>
      </c>
      <c r="E3115" t="s">
        <v>75</v>
      </c>
      <c r="F3115" t="s">
        <v>76</v>
      </c>
      <c r="G3115" t="s">
        <v>313</v>
      </c>
      <c r="H3115">
        <v>1</v>
      </c>
      <c r="I3115">
        <v>47.52</v>
      </c>
      <c r="J3115" s="9">
        <v>38.830628571428576</v>
      </c>
      <c r="K3115">
        <v>47.52</v>
      </c>
      <c r="L3115" s="10">
        <v>0.18285714285714288</v>
      </c>
      <c r="M3115" s="2">
        <v>44622</v>
      </c>
      <c r="N3115" s="2" t="str">
        <f t="shared" si="192"/>
        <v>March 2022</v>
      </c>
      <c r="O3115" s="2" t="str">
        <f t="shared" si="193"/>
        <v>2022</v>
      </c>
      <c r="P3115">
        <v>31</v>
      </c>
      <c r="Q3115" t="s">
        <v>94</v>
      </c>
      <c r="R3115" t="str">
        <f t="shared" si="194"/>
        <v xml:space="preserve">Frozen </v>
      </c>
      <c r="S3115" t="str">
        <f t="shared" si="195"/>
        <v xml:space="preserve">Mainstream </v>
      </c>
    </row>
    <row r="3116" spans="1:19" x14ac:dyDescent="0.3">
      <c r="A3116" t="s">
        <v>631</v>
      </c>
      <c r="B3116" t="s">
        <v>632</v>
      </c>
      <c r="C3116" t="s">
        <v>65</v>
      </c>
      <c r="D3116" s="1" t="s">
        <v>66</v>
      </c>
      <c r="E3116" t="s">
        <v>689</v>
      </c>
      <c r="F3116" t="s">
        <v>690</v>
      </c>
      <c r="G3116" t="s">
        <v>313</v>
      </c>
      <c r="H3116">
        <v>2</v>
      </c>
      <c r="I3116">
        <v>47.52</v>
      </c>
      <c r="J3116" s="9">
        <v>38.830628571428576</v>
      </c>
      <c r="K3116">
        <v>95.04</v>
      </c>
      <c r="L3116" s="10">
        <v>0.18285714285714288</v>
      </c>
      <c r="M3116" s="2">
        <v>44622</v>
      </c>
      <c r="N3116" s="2" t="str">
        <f t="shared" si="192"/>
        <v>March 2022</v>
      </c>
      <c r="O3116" s="2" t="str">
        <f t="shared" si="193"/>
        <v>2022</v>
      </c>
      <c r="P3116">
        <v>31</v>
      </c>
      <c r="Q3116" t="s">
        <v>94</v>
      </c>
      <c r="R3116" t="str">
        <f t="shared" si="194"/>
        <v xml:space="preserve">Frozen </v>
      </c>
      <c r="S3116" t="str">
        <f t="shared" si="195"/>
        <v xml:space="preserve">Mainstream </v>
      </c>
    </row>
    <row r="3117" spans="1:19" x14ac:dyDescent="0.3">
      <c r="A3117" t="s">
        <v>631</v>
      </c>
      <c r="B3117" t="s">
        <v>632</v>
      </c>
      <c r="C3117" t="s">
        <v>65</v>
      </c>
      <c r="D3117" s="1" t="s">
        <v>66</v>
      </c>
      <c r="E3117" t="s">
        <v>137</v>
      </c>
      <c r="F3117" t="s">
        <v>138</v>
      </c>
      <c r="G3117" t="s">
        <v>313</v>
      </c>
      <c r="H3117">
        <v>1</v>
      </c>
      <c r="I3117">
        <v>47.52</v>
      </c>
      <c r="J3117" s="9">
        <v>38.830628571428576</v>
      </c>
      <c r="K3117">
        <v>47.52</v>
      </c>
      <c r="L3117" s="10">
        <v>0.18285714285714288</v>
      </c>
      <c r="M3117" s="2">
        <v>44621</v>
      </c>
      <c r="N3117" s="2" t="str">
        <f t="shared" si="192"/>
        <v>March 2022</v>
      </c>
      <c r="O3117" s="2" t="str">
        <f t="shared" si="193"/>
        <v>2022</v>
      </c>
      <c r="P3117">
        <v>31</v>
      </c>
      <c r="Q3117" t="s">
        <v>94</v>
      </c>
      <c r="R3117" t="str">
        <f t="shared" si="194"/>
        <v xml:space="preserve">Frozen </v>
      </c>
      <c r="S3117" t="str">
        <f t="shared" si="195"/>
        <v xml:space="preserve">Mainstream </v>
      </c>
    </row>
    <row r="3118" spans="1:19" x14ac:dyDescent="0.3">
      <c r="A3118" t="s">
        <v>631</v>
      </c>
      <c r="B3118" t="s">
        <v>632</v>
      </c>
      <c r="C3118" t="s">
        <v>57</v>
      </c>
      <c r="D3118" s="1" t="s">
        <v>58</v>
      </c>
      <c r="F3118" t="s">
        <v>58</v>
      </c>
      <c r="G3118" t="s">
        <v>313</v>
      </c>
      <c r="H3118">
        <v>1</v>
      </c>
      <c r="I3118">
        <v>54</v>
      </c>
      <c r="J3118" s="9">
        <v>36.025714285714287</v>
      </c>
      <c r="K3118">
        <v>54</v>
      </c>
      <c r="L3118" s="10">
        <v>0.33285714285714291</v>
      </c>
      <c r="M3118" s="2">
        <v>44621</v>
      </c>
      <c r="N3118" s="2" t="str">
        <f t="shared" si="192"/>
        <v>March 2022</v>
      </c>
      <c r="O3118" s="2" t="str">
        <f t="shared" si="193"/>
        <v>2022</v>
      </c>
      <c r="P3118">
        <v>39</v>
      </c>
      <c r="Q3118" t="s">
        <v>94</v>
      </c>
      <c r="R3118" t="str">
        <f t="shared" si="194"/>
        <v xml:space="preserve">Frozen </v>
      </c>
      <c r="S3118" t="str">
        <f t="shared" si="195"/>
        <v>Ethnic</v>
      </c>
    </row>
    <row r="3119" spans="1:19" x14ac:dyDescent="0.3">
      <c r="A3119" t="s">
        <v>631</v>
      </c>
      <c r="B3119" t="s">
        <v>632</v>
      </c>
      <c r="C3119" t="s">
        <v>737</v>
      </c>
      <c r="D3119" s="1" t="s">
        <v>738</v>
      </c>
      <c r="F3119" t="s">
        <v>738</v>
      </c>
      <c r="G3119" t="s">
        <v>313</v>
      </c>
      <c r="H3119">
        <v>1</v>
      </c>
      <c r="I3119">
        <v>48.000999999999998</v>
      </c>
      <c r="J3119" s="9">
        <v>35.862857142857145</v>
      </c>
      <c r="K3119">
        <v>48</v>
      </c>
      <c r="L3119" s="10">
        <v>0.25285714285714284</v>
      </c>
      <c r="M3119" s="2">
        <v>44621</v>
      </c>
      <c r="N3119" s="2" t="str">
        <f t="shared" si="192"/>
        <v>March 2022</v>
      </c>
      <c r="O3119" s="2" t="str">
        <f t="shared" si="193"/>
        <v>2022</v>
      </c>
      <c r="P3119">
        <v>31</v>
      </c>
      <c r="Q3119" t="s">
        <v>94</v>
      </c>
      <c r="R3119" t="str">
        <f t="shared" si="194"/>
        <v xml:space="preserve">Frozen </v>
      </c>
      <c r="S3119" t="str">
        <f t="shared" si="195"/>
        <v>Ethnic</v>
      </c>
    </row>
    <row r="3120" spans="1:19" x14ac:dyDescent="0.3">
      <c r="A3120" t="s">
        <v>639</v>
      </c>
      <c r="B3120" t="s">
        <v>640</v>
      </c>
      <c r="C3120" t="s">
        <v>65</v>
      </c>
      <c r="D3120" s="1" t="s">
        <v>66</v>
      </c>
      <c r="E3120" t="s">
        <v>522</v>
      </c>
      <c r="F3120" t="s">
        <v>523</v>
      </c>
      <c r="G3120" t="s">
        <v>593</v>
      </c>
      <c r="H3120">
        <v>1</v>
      </c>
      <c r="I3120">
        <v>48.6</v>
      </c>
      <c r="J3120" s="9">
        <v>36.797142857142859</v>
      </c>
      <c r="K3120">
        <v>48.6</v>
      </c>
      <c r="L3120" s="10">
        <v>0.2428571428571428</v>
      </c>
      <c r="M3120" s="2">
        <v>44648</v>
      </c>
      <c r="N3120" s="2" t="str">
        <f t="shared" si="192"/>
        <v>March 2022</v>
      </c>
      <c r="O3120" s="2" t="str">
        <f t="shared" si="193"/>
        <v>2022</v>
      </c>
      <c r="P3120">
        <v>37</v>
      </c>
      <c r="Q3120" t="s">
        <v>94</v>
      </c>
      <c r="R3120" t="str">
        <f t="shared" si="194"/>
        <v xml:space="preserve">Frozen </v>
      </c>
      <c r="S3120" t="str">
        <f t="shared" si="195"/>
        <v xml:space="preserve">Mainstream </v>
      </c>
    </row>
    <row r="3121" spans="1:19" x14ac:dyDescent="0.3">
      <c r="A3121" t="s">
        <v>639</v>
      </c>
      <c r="B3121" t="s">
        <v>640</v>
      </c>
      <c r="C3121" t="s">
        <v>695</v>
      </c>
      <c r="D3121" s="1" t="s">
        <v>696</v>
      </c>
      <c r="F3121" t="s">
        <v>696</v>
      </c>
      <c r="G3121" t="s">
        <v>593</v>
      </c>
      <c r="H3121">
        <v>1</v>
      </c>
      <c r="I3121">
        <v>48.000999999999998</v>
      </c>
      <c r="J3121" s="9">
        <v>33.462857142857146</v>
      </c>
      <c r="K3121">
        <v>48</v>
      </c>
      <c r="L3121" s="10">
        <v>0.30285714285714288</v>
      </c>
      <c r="M3121" s="2">
        <v>44648</v>
      </c>
      <c r="N3121" s="2" t="str">
        <f t="shared" si="192"/>
        <v>March 2022</v>
      </c>
      <c r="O3121" s="2" t="str">
        <f t="shared" si="193"/>
        <v>2022</v>
      </c>
      <c r="P3121">
        <v>36</v>
      </c>
      <c r="Q3121" t="s">
        <v>94</v>
      </c>
      <c r="R3121" t="str">
        <f t="shared" si="194"/>
        <v xml:space="preserve">Frozen </v>
      </c>
      <c r="S3121" t="str">
        <f t="shared" si="195"/>
        <v>Ethnic</v>
      </c>
    </row>
    <row r="3122" spans="1:19" x14ac:dyDescent="0.3">
      <c r="A3122" t="s">
        <v>639</v>
      </c>
      <c r="B3122" t="s">
        <v>640</v>
      </c>
      <c r="C3122" t="s">
        <v>594</v>
      </c>
      <c r="D3122" s="1" t="s">
        <v>595</v>
      </c>
      <c r="F3122" t="s">
        <v>595</v>
      </c>
      <c r="G3122" t="s">
        <v>593</v>
      </c>
      <c r="H3122">
        <v>2</v>
      </c>
      <c r="I3122">
        <v>48.000999999999998</v>
      </c>
      <c r="J3122" s="9">
        <v>33.462857142857146</v>
      </c>
      <c r="K3122">
        <v>96</v>
      </c>
      <c r="L3122" s="10">
        <v>0.30285714285714288</v>
      </c>
      <c r="M3122" s="2">
        <v>44645</v>
      </c>
      <c r="N3122" s="2" t="str">
        <f t="shared" si="192"/>
        <v>March 2022</v>
      </c>
      <c r="O3122" s="2" t="str">
        <f t="shared" si="193"/>
        <v>2022</v>
      </c>
      <c r="P3122">
        <v>36</v>
      </c>
      <c r="Q3122" t="s">
        <v>94</v>
      </c>
      <c r="R3122" t="str">
        <f t="shared" si="194"/>
        <v xml:space="preserve">Frozen </v>
      </c>
      <c r="S3122" t="str">
        <f t="shared" si="195"/>
        <v>Ethnic</v>
      </c>
    </row>
    <row r="3123" spans="1:19" x14ac:dyDescent="0.3">
      <c r="A3123" t="s">
        <v>639</v>
      </c>
      <c r="B3123" t="s">
        <v>640</v>
      </c>
      <c r="C3123" t="s">
        <v>601</v>
      </c>
      <c r="D3123" s="1" t="s">
        <v>602</v>
      </c>
      <c r="F3123" t="s">
        <v>602</v>
      </c>
      <c r="G3123" t="s">
        <v>593</v>
      </c>
      <c r="H3123">
        <v>4</v>
      </c>
      <c r="I3123">
        <v>48.000999999999998</v>
      </c>
      <c r="J3123" s="9">
        <v>33.462857142857146</v>
      </c>
      <c r="K3123">
        <v>192</v>
      </c>
      <c r="L3123" s="10">
        <v>0.30285714285714288</v>
      </c>
      <c r="M3123" s="2">
        <v>44645</v>
      </c>
      <c r="N3123" s="2" t="str">
        <f t="shared" si="192"/>
        <v>March 2022</v>
      </c>
      <c r="O3123" s="2" t="str">
        <f t="shared" si="193"/>
        <v>2022</v>
      </c>
      <c r="P3123">
        <v>36</v>
      </c>
      <c r="Q3123" t="s">
        <v>94</v>
      </c>
      <c r="R3123" t="str">
        <f t="shared" si="194"/>
        <v xml:space="preserve">Frozen </v>
      </c>
      <c r="S3123" t="str">
        <f t="shared" si="195"/>
        <v>Ethnic</v>
      </c>
    </row>
    <row r="3124" spans="1:19" x14ac:dyDescent="0.3">
      <c r="A3124" t="s">
        <v>639</v>
      </c>
      <c r="B3124" t="s">
        <v>640</v>
      </c>
      <c r="C3124" t="s">
        <v>329</v>
      </c>
      <c r="D3124" s="1" t="s">
        <v>330</v>
      </c>
      <c r="F3124" t="s">
        <v>330</v>
      </c>
      <c r="G3124" t="s">
        <v>593</v>
      </c>
      <c r="H3124">
        <v>2</v>
      </c>
      <c r="I3124">
        <v>48.000999999999998</v>
      </c>
      <c r="J3124" s="9">
        <v>33.462857142857146</v>
      </c>
      <c r="K3124">
        <v>96</v>
      </c>
      <c r="L3124" s="10">
        <v>0.30285714285714288</v>
      </c>
      <c r="M3124" s="2">
        <v>44644</v>
      </c>
      <c r="N3124" s="2" t="str">
        <f t="shared" si="192"/>
        <v>March 2022</v>
      </c>
      <c r="O3124" s="2" t="str">
        <f t="shared" si="193"/>
        <v>2022</v>
      </c>
      <c r="P3124">
        <v>36</v>
      </c>
      <c r="Q3124" t="s">
        <v>94</v>
      </c>
      <c r="R3124" t="str">
        <f t="shared" si="194"/>
        <v xml:space="preserve">Frozen </v>
      </c>
      <c r="S3124" t="str">
        <f t="shared" si="195"/>
        <v>Ethnic</v>
      </c>
    </row>
    <row r="3125" spans="1:19" x14ac:dyDescent="0.3">
      <c r="A3125" t="s">
        <v>639</v>
      </c>
      <c r="B3125" t="s">
        <v>640</v>
      </c>
      <c r="C3125" t="s">
        <v>14</v>
      </c>
      <c r="D3125" s="1" t="s">
        <v>15</v>
      </c>
      <c r="F3125" t="s">
        <v>15</v>
      </c>
      <c r="G3125" t="s">
        <v>593</v>
      </c>
      <c r="H3125">
        <v>10</v>
      </c>
      <c r="I3125">
        <v>48.000999999999998</v>
      </c>
      <c r="J3125" s="9">
        <v>33.463554285714288</v>
      </c>
      <c r="K3125">
        <v>480.01</v>
      </c>
      <c r="L3125" s="10">
        <v>0.30285714285714282</v>
      </c>
      <c r="M3125" s="2">
        <v>44643</v>
      </c>
      <c r="N3125" s="2" t="str">
        <f t="shared" si="192"/>
        <v>March 2022</v>
      </c>
      <c r="O3125" s="2" t="str">
        <f t="shared" si="193"/>
        <v>2022</v>
      </c>
      <c r="P3125">
        <v>36</v>
      </c>
      <c r="Q3125" t="s">
        <v>94</v>
      </c>
      <c r="R3125" t="str">
        <f t="shared" si="194"/>
        <v xml:space="preserve">Frozen </v>
      </c>
      <c r="S3125" t="str">
        <f t="shared" si="195"/>
        <v>Ethnic</v>
      </c>
    </row>
    <row r="3126" spans="1:19" x14ac:dyDescent="0.3">
      <c r="A3126" t="s">
        <v>639</v>
      </c>
      <c r="B3126" t="s">
        <v>640</v>
      </c>
      <c r="C3126" t="s">
        <v>707</v>
      </c>
      <c r="D3126" s="1" t="s">
        <v>708</v>
      </c>
      <c r="F3126" t="s">
        <v>708</v>
      </c>
      <c r="G3126" t="s">
        <v>593</v>
      </c>
      <c r="H3126">
        <v>1</v>
      </c>
      <c r="I3126">
        <v>54</v>
      </c>
      <c r="J3126" s="9">
        <v>33.86571428571429</v>
      </c>
      <c r="K3126">
        <v>54</v>
      </c>
      <c r="L3126" s="10">
        <v>0.37285714285714283</v>
      </c>
      <c r="M3126" s="2">
        <v>44643</v>
      </c>
      <c r="N3126" s="2" t="str">
        <f t="shared" si="192"/>
        <v>March 2022</v>
      </c>
      <c r="O3126" s="2" t="str">
        <f t="shared" si="193"/>
        <v>2022</v>
      </c>
      <c r="P3126">
        <v>43</v>
      </c>
      <c r="Q3126" t="s">
        <v>94</v>
      </c>
      <c r="R3126" t="str">
        <f t="shared" si="194"/>
        <v xml:space="preserve">Frozen </v>
      </c>
      <c r="S3126" t="str">
        <f t="shared" si="195"/>
        <v>Ethnic</v>
      </c>
    </row>
    <row r="3127" spans="1:19" x14ac:dyDescent="0.3">
      <c r="A3127" t="s">
        <v>639</v>
      </c>
      <c r="B3127" t="s">
        <v>640</v>
      </c>
      <c r="C3127" t="s">
        <v>710</v>
      </c>
      <c r="D3127" s="1" t="s">
        <v>711</v>
      </c>
      <c r="E3127" t="s">
        <v>34</v>
      </c>
      <c r="F3127" t="s">
        <v>712</v>
      </c>
      <c r="G3127" t="s">
        <v>593</v>
      </c>
      <c r="H3127">
        <v>3</v>
      </c>
      <c r="I3127">
        <v>49.005000000000003</v>
      </c>
      <c r="J3127" s="9">
        <v>33.674580952380957</v>
      </c>
      <c r="K3127">
        <v>147.02000000000001</v>
      </c>
      <c r="L3127" s="10">
        <v>0.31285714285714283</v>
      </c>
      <c r="M3127" s="2">
        <v>44642</v>
      </c>
      <c r="N3127" s="2" t="str">
        <f t="shared" si="192"/>
        <v>March 2022</v>
      </c>
      <c r="O3127" s="2" t="str">
        <f t="shared" si="193"/>
        <v>2022</v>
      </c>
      <c r="P3127">
        <v>37</v>
      </c>
      <c r="Q3127" t="s">
        <v>94</v>
      </c>
      <c r="R3127" t="str">
        <f t="shared" si="194"/>
        <v xml:space="preserve">Frozen </v>
      </c>
      <c r="S3127" t="str">
        <f t="shared" si="195"/>
        <v>Ethnic</v>
      </c>
    </row>
    <row r="3128" spans="1:19" x14ac:dyDescent="0.3">
      <c r="A3128" t="s">
        <v>639</v>
      </c>
      <c r="B3128" t="s">
        <v>640</v>
      </c>
      <c r="C3128" t="s">
        <v>713</v>
      </c>
      <c r="D3128" s="1" t="s">
        <v>714</v>
      </c>
      <c r="F3128" t="s">
        <v>714</v>
      </c>
      <c r="G3128" t="s">
        <v>593</v>
      </c>
      <c r="H3128">
        <v>2</v>
      </c>
      <c r="I3128">
        <v>54</v>
      </c>
      <c r="J3128" s="9">
        <v>33.86571428571429</v>
      </c>
      <c r="K3128">
        <v>108</v>
      </c>
      <c r="L3128" s="10">
        <v>0.37285714285714283</v>
      </c>
      <c r="M3128" s="2">
        <v>44641</v>
      </c>
      <c r="N3128" s="2" t="str">
        <f t="shared" si="192"/>
        <v>March 2022</v>
      </c>
      <c r="O3128" s="2" t="str">
        <f t="shared" si="193"/>
        <v>2022</v>
      </c>
      <c r="P3128">
        <v>43</v>
      </c>
      <c r="Q3128" t="s">
        <v>94</v>
      </c>
      <c r="R3128" t="str">
        <f t="shared" si="194"/>
        <v xml:space="preserve">Frozen </v>
      </c>
      <c r="S3128" t="str">
        <f t="shared" si="195"/>
        <v>Ethnic</v>
      </c>
    </row>
    <row r="3129" spans="1:19" x14ac:dyDescent="0.3">
      <c r="A3129" t="s">
        <v>639</v>
      </c>
      <c r="B3129" t="s">
        <v>640</v>
      </c>
      <c r="C3129" t="s">
        <v>420</v>
      </c>
      <c r="D3129" s="1" t="s">
        <v>848</v>
      </c>
      <c r="F3129" t="s">
        <v>848</v>
      </c>
      <c r="G3129" t="s">
        <v>593</v>
      </c>
      <c r="H3129">
        <v>1</v>
      </c>
      <c r="I3129">
        <v>54</v>
      </c>
      <c r="J3129" s="9">
        <v>33.86571428571429</v>
      </c>
      <c r="K3129">
        <v>54</v>
      </c>
      <c r="L3129" s="10">
        <v>0.37285714285714283</v>
      </c>
      <c r="M3129" s="2">
        <v>44641</v>
      </c>
      <c r="N3129" s="2" t="str">
        <f t="shared" si="192"/>
        <v>March 2022</v>
      </c>
      <c r="O3129" s="2" t="str">
        <f t="shared" si="193"/>
        <v>2022</v>
      </c>
      <c r="P3129">
        <v>43</v>
      </c>
      <c r="Q3129" t="s">
        <v>94</v>
      </c>
      <c r="R3129" t="str">
        <f t="shared" si="194"/>
        <v xml:space="preserve">Frozen </v>
      </c>
      <c r="S3129" t="str">
        <f t="shared" si="195"/>
        <v>Ethnic</v>
      </c>
    </row>
    <row r="3130" spans="1:19" x14ac:dyDescent="0.3">
      <c r="A3130" t="s">
        <v>639</v>
      </c>
      <c r="B3130" t="s">
        <v>640</v>
      </c>
      <c r="C3130" t="s">
        <v>921</v>
      </c>
      <c r="D3130" s="1" t="s">
        <v>922</v>
      </c>
      <c r="F3130" t="s">
        <v>922</v>
      </c>
      <c r="G3130" t="s">
        <v>593</v>
      </c>
      <c r="H3130">
        <v>2</v>
      </c>
      <c r="I3130">
        <v>49.091000000000001</v>
      </c>
      <c r="J3130" s="9">
        <v>33.731842857142858</v>
      </c>
      <c r="K3130">
        <v>98.18</v>
      </c>
      <c r="L3130" s="10">
        <v>0.31285714285714283</v>
      </c>
      <c r="M3130" s="2">
        <v>44641</v>
      </c>
      <c r="N3130" s="2" t="str">
        <f t="shared" si="192"/>
        <v>March 2022</v>
      </c>
      <c r="O3130" s="2" t="str">
        <f t="shared" si="193"/>
        <v>2022</v>
      </c>
      <c r="P3130">
        <v>37</v>
      </c>
      <c r="Q3130" t="s">
        <v>94</v>
      </c>
      <c r="R3130" t="str">
        <f t="shared" si="194"/>
        <v xml:space="preserve">Frozen </v>
      </c>
      <c r="S3130" t="str">
        <f t="shared" si="195"/>
        <v>Ethnic</v>
      </c>
    </row>
    <row r="3131" spans="1:19" x14ac:dyDescent="0.3">
      <c r="A3131" t="s">
        <v>639</v>
      </c>
      <c r="B3131" t="s">
        <v>640</v>
      </c>
      <c r="C3131" t="s">
        <v>181</v>
      </c>
      <c r="D3131" s="1" t="s">
        <v>182</v>
      </c>
      <c r="F3131" t="s">
        <v>182</v>
      </c>
      <c r="G3131" t="s">
        <v>593</v>
      </c>
      <c r="H3131">
        <v>1</v>
      </c>
      <c r="I3131">
        <v>49.502000000000002</v>
      </c>
      <c r="J3131" s="9">
        <v>33.518571428571427</v>
      </c>
      <c r="K3131">
        <v>49.5</v>
      </c>
      <c r="L3131" s="10">
        <v>0.32285714285714284</v>
      </c>
      <c r="M3131" s="2">
        <v>44641</v>
      </c>
      <c r="N3131" s="2" t="str">
        <f t="shared" si="192"/>
        <v>March 2022</v>
      </c>
      <c r="O3131" s="2" t="str">
        <f t="shared" si="193"/>
        <v>2022</v>
      </c>
      <c r="P3131">
        <v>38</v>
      </c>
      <c r="Q3131" t="s">
        <v>94</v>
      </c>
      <c r="R3131" t="str">
        <f t="shared" si="194"/>
        <v xml:space="preserve">Frozen </v>
      </c>
      <c r="S3131" t="str">
        <f t="shared" si="195"/>
        <v>Ethnic</v>
      </c>
    </row>
    <row r="3132" spans="1:19" x14ac:dyDescent="0.3">
      <c r="A3132" t="s">
        <v>639</v>
      </c>
      <c r="B3132" t="s">
        <v>640</v>
      </c>
      <c r="C3132" t="s">
        <v>368</v>
      </c>
      <c r="D3132" s="1" t="s">
        <v>369</v>
      </c>
      <c r="F3132" t="s">
        <v>369</v>
      </c>
      <c r="G3132" t="s">
        <v>593</v>
      </c>
      <c r="H3132">
        <v>1</v>
      </c>
      <c r="I3132">
        <v>54</v>
      </c>
      <c r="J3132" s="9">
        <v>33.86571428571429</v>
      </c>
      <c r="K3132">
        <v>54</v>
      </c>
      <c r="L3132" s="10">
        <v>0.37285714285714283</v>
      </c>
      <c r="M3132" s="2">
        <v>44641</v>
      </c>
      <c r="N3132" s="2" t="str">
        <f t="shared" si="192"/>
        <v>March 2022</v>
      </c>
      <c r="O3132" s="2" t="str">
        <f t="shared" si="193"/>
        <v>2022</v>
      </c>
      <c r="P3132">
        <v>43</v>
      </c>
      <c r="Q3132" t="s">
        <v>94</v>
      </c>
      <c r="R3132" t="str">
        <f t="shared" si="194"/>
        <v xml:space="preserve">Frozen </v>
      </c>
      <c r="S3132" t="str">
        <f t="shared" si="195"/>
        <v>Ethnic</v>
      </c>
    </row>
    <row r="3133" spans="1:19" x14ac:dyDescent="0.3">
      <c r="A3133" t="s">
        <v>639</v>
      </c>
      <c r="B3133" t="s">
        <v>640</v>
      </c>
      <c r="C3133" t="s">
        <v>838</v>
      </c>
      <c r="D3133" s="1" t="s">
        <v>839</v>
      </c>
      <c r="F3133" t="s">
        <v>839</v>
      </c>
      <c r="G3133" t="s">
        <v>593</v>
      </c>
      <c r="H3133">
        <v>9</v>
      </c>
      <c r="I3133">
        <v>48.000999999999998</v>
      </c>
      <c r="J3133" s="9">
        <v>33.463631746031744</v>
      </c>
      <c r="K3133">
        <v>432.01</v>
      </c>
      <c r="L3133" s="10">
        <v>0.30285714285714288</v>
      </c>
      <c r="M3133" s="2">
        <v>44639</v>
      </c>
      <c r="N3133" s="2" t="str">
        <f t="shared" si="192"/>
        <v>March 2022</v>
      </c>
      <c r="O3133" s="2" t="str">
        <f t="shared" si="193"/>
        <v>2022</v>
      </c>
      <c r="P3133">
        <v>36</v>
      </c>
      <c r="Q3133" t="s">
        <v>94</v>
      </c>
      <c r="R3133" t="str">
        <f t="shared" si="194"/>
        <v xml:space="preserve">Frozen </v>
      </c>
      <c r="S3133" t="str">
        <f t="shared" si="195"/>
        <v>Ethnic</v>
      </c>
    </row>
    <row r="3134" spans="1:19" x14ac:dyDescent="0.3">
      <c r="A3134" t="s">
        <v>639</v>
      </c>
      <c r="B3134" t="s">
        <v>640</v>
      </c>
      <c r="C3134" t="s">
        <v>550</v>
      </c>
      <c r="D3134" s="1" t="s">
        <v>551</v>
      </c>
      <c r="F3134" t="s">
        <v>551</v>
      </c>
      <c r="G3134" t="s">
        <v>593</v>
      </c>
      <c r="H3134">
        <v>2</v>
      </c>
      <c r="I3134">
        <v>54</v>
      </c>
      <c r="J3134" s="9">
        <v>33.86571428571429</v>
      </c>
      <c r="K3134">
        <v>108</v>
      </c>
      <c r="L3134" s="10">
        <v>0.37285714285714283</v>
      </c>
      <c r="M3134" s="2">
        <v>44638</v>
      </c>
      <c r="N3134" s="2" t="str">
        <f t="shared" si="192"/>
        <v>March 2022</v>
      </c>
      <c r="O3134" s="2" t="str">
        <f t="shared" si="193"/>
        <v>2022</v>
      </c>
      <c r="P3134">
        <v>43</v>
      </c>
      <c r="Q3134" t="s">
        <v>94</v>
      </c>
      <c r="R3134" t="str">
        <f t="shared" si="194"/>
        <v xml:space="preserve">Frozen </v>
      </c>
      <c r="S3134" t="str">
        <f t="shared" si="195"/>
        <v>Ethnic</v>
      </c>
    </row>
    <row r="3135" spans="1:19" x14ac:dyDescent="0.3">
      <c r="A3135" t="s">
        <v>639</v>
      </c>
      <c r="B3135" t="s">
        <v>640</v>
      </c>
      <c r="C3135" t="s">
        <v>599</v>
      </c>
      <c r="D3135" s="1" t="s">
        <v>600</v>
      </c>
      <c r="F3135" t="s">
        <v>600</v>
      </c>
      <c r="G3135" t="s">
        <v>593</v>
      </c>
      <c r="H3135">
        <v>9</v>
      </c>
      <c r="I3135">
        <v>54</v>
      </c>
      <c r="J3135" s="9">
        <v>33.86571428571429</v>
      </c>
      <c r="K3135">
        <v>486</v>
      </c>
      <c r="L3135" s="10">
        <v>0.37285714285714283</v>
      </c>
      <c r="M3135" s="2">
        <v>44638</v>
      </c>
      <c r="N3135" s="2" t="str">
        <f t="shared" si="192"/>
        <v>March 2022</v>
      </c>
      <c r="O3135" s="2" t="str">
        <f t="shared" si="193"/>
        <v>2022</v>
      </c>
      <c r="P3135">
        <v>43</v>
      </c>
      <c r="Q3135" t="s">
        <v>94</v>
      </c>
      <c r="R3135" t="str">
        <f t="shared" si="194"/>
        <v xml:space="preserve">Frozen </v>
      </c>
      <c r="S3135" t="str">
        <f t="shared" si="195"/>
        <v>Ethnic</v>
      </c>
    </row>
    <row r="3136" spans="1:19" x14ac:dyDescent="0.3">
      <c r="A3136" t="s">
        <v>639</v>
      </c>
      <c r="B3136" t="s">
        <v>640</v>
      </c>
      <c r="C3136" t="s">
        <v>594</v>
      </c>
      <c r="D3136" s="1" t="s">
        <v>595</v>
      </c>
      <c r="F3136" t="s">
        <v>595</v>
      </c>
      <c r="G3136" t="s">
        <v>593</v>
      </c>
      <c r="H3136">
        <v>5</v>
      </c>
      <c r="I3136">
        <v>48.000999999999998</v>
      </c>
      <c r="J3136" s="9">
        <v>33.464251428571423</v>
      </c>
      <c r="K3136">
        <v>240.01</v>
      </c>
      <c r="L3136" s="10">
        <v>0.30285714285714288</v>
      </c>
      <c r="M3136" s="2">
        <v>44636</v>
      </c>
      <c r="N3136" s="2" t="str">
        <f t="shared" si="192"/>
        <v>March 2022</v>
      </c>
      <c r="O3136" s="2" t="str">
        <f t="shared" si="193"/>
        <v>2022</v>
      </c>
      <c r="P3136">
        <v>36</v>
      </c>
      <c r="Q3136" t="s">
        <v>94</v>
      </c>
      <c r="R3136" t="str">
        <f t="shared" si="194"/>
        <v xml:space="preserve">Frozen </v>
      </c>
      <c r="S3136" t="str">
        <f t="shared" si="195"/>
        <v>Ethnic</v>
      </c>
    </row>
    <row r="3137" spans="1:19" x14ac:dyDescent="0.3">
      <c r="A3137" t="s">
        <v>639</v>
      </c>
      <c r="B3137" t="s">
        <v>640</v>
      </c>
      <c r="C3137" t="s">
        <v>275</v>
      </c>
      <c r="D3137" s="1" t="s">
        <v>276</v>
      </c>
      <c r="F3137" t="s">
        <v>276</v>
      </c>
      <c r="G3137" t="s">
        <v>593</v>
      </c>
      <c r="H3137">
        <v>2</v>
      </c>
      <c r="I3137">
        <v>50</v>
      </c>
      <c r="J3137" s="9">
        <v>33.857142857142861</v>
      </c>
      <c r="K3137">
        <v>100</v>
      </c>
      <c r="L3137" s="10">
        <v>0.32285714285714284</v>
      </c>
      <c r="M3137" s="2">
        <v>44635</v>
      </c>
      <c r="N3137" s="2" t="str">
        <f t="shared" si="192"/>
        <v>March 2022</v>
      </c>
      <c r="O3137" s="2" t="str">
        <f t="shared" si="193"/>
        <v>2022</v>
      </c>
      <c r="P3137">
        <v>38</v>
      </c>
      <c r="Q3137" t="s">
        <v>94</v>
      </c>
      <c r="R3137" t="str">
        <f t="shared" si="194"/>
        <v xml:space="preserve">Frozen </v>
      </c>
      <c r="S3137" t="str">
        <f t="shared" si="195"/>
        <v>Ethnic</v>
      </c>
    </row>
    <row r="3138" spans="1:19" x14ac:dyDescent="0.3">
      <c r="A3138" t="s">
        <v>639</v>
      </c>
      <c r="B3138" t="s">
        <v>640</v>
      </c>
      <c r="C3138" t="s">
        <v>675</v>
      </c>
      <c r="D3138" s="1" t="s">
        <v>676</v>
      </c>
      <c r="F3138" t="s">
        <v>676</v>
      </c>
      <c r="G3138" t="s">
        <v>593</v>
      </c>
      <c r="H3138">
        <v>1</v>
      </c>
      <c r="I3138">
        <v>48.000999999999998</v>
      </c>
      <c r="J3138" s="9">
        <v>33.462857142857146</v>
      </c>
      <c r="K3138">
        <v>48</v>
      </c>
      <c r="L3138" s="10">
        <v>0.30285714285714288</v>
      </c>
      <c r="M3138" s="2">
        <v>44631</v>
      </c>
      <c r="N3138" s="2" t="str">
        <f t="shared" ref="N3138:N3142" si="196">TEXT(M3138,"mmmm yyyy")</f>
        <v>March 2022</v>
      </c>
      <c r="O3138" s="2" t="str">
        <f t="shared" si="193"/>
        <v>2022</v>
      </c>
      <c r="P3138">
        <v>36</v>
      </c>
      <c r="Q3138" t="s">
        <v>94</v>
      </c>
      <c r="R3138" t="str">
        <f t="shared" si="194"/>
        <v xml:space="preserve">Frozen </v>
      </c>
      <c r="S3138" t="str">
        <f t="shared" si="195"/>
        <v>Ethnic</v>
      </c>
    </row>
    <row r="3139" spans="1:19" x14ac:dyDescent="0.3">
      <c r="A3139" t="s">
        <v>641</v>
      </c>
      <c r="B3139" t="s">
        <v>642</v>
      </c>
      <c r="C3139" t="s">
        <v>24</v>
      </c>
      <c r="D3139" s="1" t="s">
        <v>25</v>
      </c>
      <c r="F3139" t="s">
        <v>25</v>
      </c>
      <c r="G3139" t="s">
        <v>645</v>
      </c>
      <c r="H3139">
        <v>6</v>
      </c>
      <c r="I3139">
        <v>66.900999999999996</v>
      </c>
      <c r="J3139" s="9">
        <v>50.961617391304351</v>
      </c>
      <c r="K3139">
        <v>401.41</v>
      </c>
      <c r="L3139" s="10">
        <v>0.23826086956521739</v>
      </c>
      <c r="M3139" s="2">
        <v>44631</v>
      </c>
      <c r="N3139" s="2" t="str">
        <f t="shared" si="196"/>
        <v>March 2022</v>
      </c>
      <c r="O3139" s="2" t="str">
        <f t="shared" si="193"/>
        <v>2022</v>
      </c>
      <c r="P3139">
        <v>26</v>
      </c>
      <c r="Q3139" t="s">
        <v>11</v>
      </c>
      <c r="R3139" t="str">
        <f t="shared" ref="R3139:R3142" si="197">IF(Q3139="ADFF-AFB",$V$4,IF(Q3139="ADFF-AFS",$V$5,IF(Q3139="ADFF-AFV",$V$6,IF(Q3139="ADFF-FRZ",$V$7,$V$8))))</f>
        <v>Dry</v>
      </c>
      <c r="S3139" t="str">
        <f t="shared" ref="S3139:S3142" si="198">IF(D3139=$U$10,$V$10,IF(D3139=$U$11,$V$11,IF(D3139=$U$12,$V$12,IF(D3139=$U$13,$V$13,$V$14))))</f>
        <v>Ethnic</v>
      </c>
    </row>
    <row r="3140" spans="1:19" x14ac:dyDescent="0.3">
      <c r="A3140" t="s">
        <v>641</v>
      </c>
      <c r="B3140" t="s">
        <v>642</v>
      </c>
      <c r="C3140" t="s">
        <v>643</v>
      </c>
      <c r="D3140" s="1" t="s">
        <v>644</v>
      </c>
      <c r="F3140" t="s">
        <v>644</v>
      </c>
      <c r="G3140" t="s">
        <v>645</v>
      </c>
      <c r="H3140">
        <v>100</v>
      </c>
      <c r="I3140">
        <v>74.006</v>
      </c>
      <c r="J3140" s="9">
        <v>51.192846086956521</v>
      </c>
      <c r="K3140">
        <v>7400.6</v>
      </c>
      <c r="L3140" s="10">
        <v>0.30826086956521737</v>
      </c>
      <c r="M3140" s="2">
        <v>44627</v>
      </c>
      <c r="N3140" s="2" t="str">
        <f t="shared" si="196"/>
        <v>March 2022</v>
      </c>
      <c r="O3140" s="2" t="str">
        <f t="shared" si="193"/>
        <v>2022</v>
      </c>
      <c r="P3140">
        <v>33</v>
      </c>
      <c r="Q3140" t="s">
        <v>11</v>
      </c>
      <c r="R3140" t="str">
        <f t="shared" si="197"/>
        <v>Dry</v>
      </c>
      <c r="S3140" t="str">
        <f t="shared" si="198"/>
        <v xml:space="preserve">Mainstream </v>
      </c>
    </row>
    <row r="3141" spans="1:19" x14ac:dyDescent="0.3">
      <c r="A3141" t="s">
        <v>646</v>
      </c>
      <c r="B3141" t="s">
        <v>647</v>
      </c>
      <c r="C3141" t="s">
        <v>392</v>
      </c>
      <c r="D3141" s="1" t="s">
        <v>393</v>
      </c>
      <c r="F3141" t="s">
        <v>393</v>
      </c>
      <c r="G3141" t="s">
        <v>10</v>
      </c>
      <c r="H3141">
        <v>1</v>
      </c>
      <c r="I3141">
        <v>27</v>
      </c>
      <c r="J3141" s="9">
        <v>16.786956521739128</v>
      </c>
      <c r="K3141">
        <v>27</v>
      </c>
      <c r="L3141" s="10">
        <v>0.37826086956521743</v>
      </c>
      <c r="M3141" s="2">
        <v>44637</v>
      </c>
      <c r="N3141" s="2" t="str">
        <f t="shared" si="196"/>
        <v>March 2022</v>
      </c>
      <c r="O3141" s="2" t="str">
        <f t="shared" si="193"/>
        <v>2022</v>
      </c>
      <c r="P3141">
        <v>40</v>
      </c>
      <c r="Q3141" t="s">
        <v>244</v>
      </c>
      <c r="R3141" t="str">
        <f t="shared" si="197"/>
        <v>Dry</v>
      </c>
      <c r="S3141" t="str">
        <f t="shared" si="198"/>
        <v>Ethnic</v>
      </c>
    </row>
    <row r="3142" spans="1:19" x14ac:dyDescent="0.3">
      <c r="A3142" t="s">
        <v>646</v>
      </c>
      <c r="B3142" t="s">
        <v>647</v>
      </c>
      <c r="C3142" t="s">
        <v>737</v>
      </c>
      <c r="D3142" s="1" t="s">
        <v>738</v>
      </c>
      <c r="F3142" t="s">
        <v>738</v>
      </c>
      <c r="G3142" t="s">
        <v>10</v>
      </c>
      <c r="H3142">
        <v>1</v>
      </c>
      <c r="I3142">
        <v>27</v>
      </c>
      <c r="J3142" s="9">
        <v>16.786956521739128</v>
      </c>
      <c r="K3142">
        <v>27</v>
      </c>
      <c r="L3142" s="10">
        <v>0.37826086956521743</v>
      </c>
      <c r="M3142" s="2">
        <v>44621</v>
      </c>
      <c r="N3142" s="2" t="str">
        <f t="shared" si="196"/>
        <v>March 2022</v>
      </c>
      <c r="O3142" s="2" t="str">
        <f t="shared" si="193"/>
        <v>2022</v>
      </c>
      <c r="P3142">
        <v>40</v>
      </c>
      <c r="Q3142" t="s">
        <v>244</v>
      </c>
      <c r="R3142" t="str">
        <f t="shared" si="197"/>
        <v>Dry</v>
      </c>
      <c r="S3142" t="str">
        <f t="shared" si="198"/>
        <v>Ethnic</v>
      </c>
    </row>
    <row r="3143" spans="1:19" x14ac:dyDescent="0.3">
      <c r="L3143"/>
    </row>
    <row r="3144" spans="1:19" x14ac:dyDescent="0.3">
      <c r="L3144"/>
    </row>
    <row r="3145" spans="1:19" x14ac:dyDescent="0.3">
      <c r="L3145"/>
    </row>
    <row r="3146" spans="1:19" x14ac:dyDescent="0.3">
      <c r="L3146"/>
    </row>
    <row r="3147" spans="1:19" x14ac:dyDescent="0.3">
      <c r="L3147"/>
    </row>
    <row r="3148" spans="1:19" x14ac:dyDescent="0.3">
      <c r="L3148"/>
    </row>
    <row r="3149" spans="1:19" x14ac:dyDescent="0.3">
      <c r="L3149"/>
    </row>
    <row r="3150" spans="1:19" x14ac:dyDescent="0.3">
      <c r="L3150"/>
    </row>
    <row r="3151" spans="1:19" x14ac:dyDescent="0.3">
      <c r="L3151"/>
    </row>
    <row r="3152" spans="1:19" x14ac:dyDescent="0.3">
      <c r="L3152"/>
    </row>
    <row r="3153" spans="12:12" x14ac:dyDescent="0.3">
      <c r="L3153"/>
    </row>
    <row r="3154" spans="12:12" x14ac:dyDescent="0.3">
      <c r="L3154"/>
    </row>
    <row r="3155" spans="12:12" x14ac:dyDescent="0.3">
      <c r="L3155"/>
    </row>
    <row r="3156" spans="12:12" x14ac:dyDescent="0.3">
      <c r="L3156"/>
    </row>
    <row r="3157" spans="12:12" x14ac:dyDescent="0.3">
      <c r="L3157"/>
    </row>
    <row r="3158" spans="12:12" x14ac:dyDescent="0.3">
      <c r="L3158"/>
    </row>
    <row r="3159" spans="12:12" x14ac:dyDescent="0.3">
      <c r="L3159"/>
    </row>
  </sheetData>
  <autoFilter ref="A1:S3142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6"/>
  <sheetViews>
    <sheetView workbookViewId="0">
      <selection sqref="A1:A1048576"/>
    </sheetView>
  </sheetViews>
  <sheetFormatPr defaultRowHeight="14.4" x14ac:dyDescent="0.3"/>
  <cols>
    <col min="1" max="1" width="9.5546875" bestFit="1" customWidth="1"/>
  </cols>
  <sheetData>
    <row r="1" spans="1:1" x14ac:dyDescent="0.3">
      <c r="A1" t="s">
        <v>0</v>
      </c>
    </row>
    <row r="2" spans="1:1" x14ac:dyDescent="0.3">
      <c r="A2" s="11" t="s">
        <v>166</v>
      </c>
    </row>
    <row r="3" spans="1:1" x14ac:dyDescent="0.3">
      <c r="A3" s="12" t="s">
        <v>134</v>
      </c>
    </row>
    <row r="4" spans="1:1" x14ac:dyDescent="0.3">
      <c r="A4" s="11" t="s">
        <v>396</v>
      </c>
    </row>
    <row r="5" spans="1:1" x14ac:dyDescent="0.3">
      <c r="A5" s="12" t="s">
        <v>314</v>
      </c>
    </row>
    <row r="6" spans="1:1" x14ac:dyDescent="0.3">
      <c r="A6" s="11" t="s">
        <v>937</v>
      </c>
    </row>
    <row r="7" spans="1:1" x14ac:dyDescent="0.3">
      <c r="A7" s="12" t="s">
        <v>398</v>
      </c>
    </row>
    <row r="8" spans="1:1" x14ac:dyDescent="0.3">
      <c r="A8" s="11" t="s">
        <v>169</v>
      </c>
    </row>
    <row r="9" spans="1:1" x14ac:dyDescent="0.3">
      <c r="A9" s="12" t="s">
        <v>938</v>
      </c>
    </row>
    <row r="10" spans="1:1" x14ac:dyDescent="0.3">
      <c r="A10" s="11" t="s">
        <v>135</v>
      </c>
    </row>
    <row r="11" spans="1:1" x14ac:dyDescent="0.3">
      <c r="A11" s="12" t="s">
        <v>212</v>
      </c>
    </row>
    <row r="12" spans="1:1" x14ac:dyDescent="0.3">
      <c r="A12" s="11" t="s">
        <v>394</v>
      </c>
    </row>
    <row r="13" spans="1:1" x14ac:dyDescent="0.3">
      <c r="A13" s="12" t="s">
        <v>939</v>
      </c>
    </row>
    <row r="14" spans="1:1" x14ac:dyDescent="0.3">
      <c r="A14" s="11" t="s">
        <v>216</v>
      </c>
    </row>
    <row r="15" spans="1:1" x14ac:dyDescent="0.3">
      <c r="A15" s="11" t="s">
        <v>940</v>
      </c>
    </row>
    <row r="16" spans="1:1" x14ac:dyDescent="0.3">
      <c r="A16" s="12" t="s">
        <v>242</v>
      </c>
    </row>
    <row r="17" spans="1:1" x14ac:dyDescent="0.3">
      <c r="A17" s="12" t="s">
        <v>388</v>
      </c>
    </row>
    <row r="18" spans="1:1" x14ac:dyDescent="0.3">
      <c r="A18" s="11" t="s">
        <v>941</v>
      </c>
    </row>
    <row r="19" spans="1:1" x14ac:dyDescent="0.3">
      <c r="A19" s="12" t="s">
        <v>942</v>
      </c>
    </row>
    <row r="20" spans="1:1" x14ac:dyDescent="0.3">
      <c r="A20" s="11" t="s">
        <v>818</v>
      </c>
    </row>
    <row r="21" spans="1:1" x14ac:dyDescent="0.3">
      <c r="A21" s="12" t="s">
        <v>386</v>
      </c>
    </row>
    <row r="22" spans="1:1" x14ac:dyDescent="0.3">
      <c r="A22" s="11" t="s">
        <v>943</v>
      </c>
    </row>
    <row r="23" spans="1:1" x14ac:dyDescent="0.3">
      <c r="A23" s="12" t="s">
        <v>944</v>
      </c>
    </row>
    <row r="24" spans="1:1" x14ac:dyDescent="0.3">
      <c r="A24" s="11" t="s">
        <v>945</v>
      </c>
    </row>
    <row r="25" spans="1:1" x14ac:dyDescent="0.3">
      <c r="A25" s="12" t="s">
        <v>791</v>
      </c>
    </row>
    <row r="26" spans="1:1" x14ac:dyDescent="0.3">
      <c r="A26" s="11" t="s">
        <v>390</v>
      </c>
    </row>
    <row r="27" spans="1:1" x14ac:dyDescent="0.3">
      <c r="A27" s="12" t="s">
        <v>384</v>
      </c>
    </row>
    <row r="28" spans="1:1" x14ac:dyDescent="0.3">
      <c r="A28" s="11" t="s">
        <v>234</v>
      </c>
    </row>
    <row r="29" spans="1:1" x14ac:dyDescent="0.3">
      <c r="A29" s="12" t="s">
        <v>946</v>
      </c>
    </row>
    <row r="30" spans="1:1" x14ac:dyDescent="0.3">
      <c r="A30" s="11" t="s">
        <v>947</v>
      </c>
    </row>
    <row r="31" spans="1:1" x14ac:dyDescent="0.3">
      <c r="A31" s="11" t="s">
        <v>948</v>
      </c>
    </row>
    <row r="32" spans="1:1" x14ac:dyDescent="0.3">
      <c r="A32" s="11" t="s">
        <v>949</v>
      </c>
    </row>
    <row r="33" spans="1:1" x14ac:dyDescent="0.3">
      <c r="A33" s="12" t="s">
        <v>950</v>
      </c>
    </row>
    <row r="34" spans="1:1" x14ac:dyDescent="0.3">
      <c r="A34" s="11" t="s">
        <v>951</v>
      </c>
    </row>
    <row r="35" spans="1:1" x14ac:dyDescent="0.3">
      <c r="A35" s="11" t="s">
        <v>952</v>
      </c>
    </row>
    <row r="36" spans="1:1" x14ac:dyDescent="0.3">
      <c r="A36" s="11" t="s">
        <v>953</v>
      </c>
    </row>
    <row r="37" spans="1:1" x14ac:dyDescent="0.3">
      <c r="A37" s="12" t="s">
        <v>61</v>
      </c>
    </row>
    <row r="38" spans="1:1" x14ac:dyDescent="0.3">
      <c r="A38" s="11" t="s">
        <v>954</v>
      </c>
    </row>
    <row r="39" spans="1:1" x14ac:dyDescent="0.3">
      <c r="A39" s="11" t="s">
        <v>631</v>
      </c>
    </row>
    <row r="40" spans="1:1" x14ac:dyDescent="0.3">
      <c r="A40" s="12" t="s">
        <v>518</v>
      </c>
    </row>
    <row r="41" spans="1:1" x14ac:dyDescent="0.3">
      <c r="A41" s="12" t="s">
        <v>542</v>
      </c>
    </row>
    <row r="42" spans="1:1" x14ac:dyDescent="0.3">
      <c r="A42" s="11" t="s">
        <v>510</v>
      </c>
    </row>
    <row r="43" spans="1:1" x14ac:dyDescent="0.3">
      <c r="A43" s="12" t="s">
        <v>566</v>
      </c>
    </row>
    <row r="44" spans="1:1" x14ac:dyDescent="0.3">
      <c r="A44" s="12" t="s">
        <v>881</v>
      </c>
    </row>
    <row r="45" spans="1:1" x14ac:dyDescent="0.3">
      <c r="A45" s="12" t="s">
        <v>546</v>
      </c>
    </row>
    <row r="46" spans="1:1" x14ac:dyDescent="0.3">
      <c r="A46" s="12" t="s">
        <v>410</v>
      </c>
    </row>
    <row r="47" spans="1:1" x14ac:dyDescent="0.3">
      <c r="A47" s="11" t="s">
        <v>564</v>
      </c>
    </row>
    <row r="48" spans="1:1" x14ac:dyDescent="0.3">
      <c r="A48" s="12" t="s">
        <v>508</v>
      </c>
    </row>
    <row r="49" spans="1:1" x14ac:dyDescent="0.3">
      <c r="A49" s="11" t="s">
        <v>414</v>
      </c>
    </row>
    <row r="50" spans="1:1" x14ac:dyDescent="0.3">
      <c r="A50" s="12" t="s">
        <v>556</v>
      </c>
    </row>
    <row r="51" spans="1:1" x14ac:dyDescent="0.3">
      <c r="A51" s="11" t="s">
        <v>558</v>
      </c>
    </row>
    <row r="52" spans="1:1" x14ac:dyDescent="0.3">
      <c r="A52" s="11" t="s">
        <v>512</v>
      </c>
    </row>
    <row r="53" spans="1:1" x14ac:dyDescent="0.3">
      <c r="A53" s="12" t="s">
        <v>560</v>
      </c>
    </row>
    <row r="54" spans="1:1" x14ac:dyDescent="0.3">
      <c r="A54" s="12" t="s">
        <v>568</v>
      </c>
    </row>
    <row r="55" spans="1:1" x14ac:dyDescent="0.3">
      <c r="A55" s="11" t="s">
        <v>540</v>
      </c>
    </row>
    <row r="56" spans="1:1" x14ac:dyDescent="0.3">
      <c r="A56" s="12" t="s">
        <v>554</v>
      </c>
    </row>
    <row r="57" spans="1:1" x14ac:dyDescent="0.3">
      <c r="A57" s="11" t="s">
        <v>589</v>
      </c>
    </row>
    <row r="58" spans="1:1" x14ac:dyDescent="0.3">
      <c r="A58" s="12" t="s">
        <v>91</v>
      </c>
    </row>
    <row r="59" spans="1:1" x14ac:dyDescent="0.3">
      <c r="A59" s="11" t="s">
        <v>98</v>
      </c>
    </row>
    <row r="60" spans="1:1" x14ac:dyDescent="0.3">
      <c r="A60" s="12" t="s">
        <v>348</v>
      </c>
    </row>
    <row r="61" spans="1:1" x14ac:dyDescent="0.3">
      <c r="A61" s="11" t="s">
        <v>335</v>
      </c>
    </row>
    <row r="62" spans="1:1" x14ac:dyDescent="0.3">
      <c r="A62" s="12" t="s">
        <v>130</v>
      </c>
    </row>
    <row r="63" spans="1:1" x14ac:dyDescent="0.3">
      <c r="A63" s="11" t="s">
        <v>107</v>
      </c>
    </row>
    <row r="64" spans="1:1" x14ac:dyDescent="0.3">
      <c r="A64" s="11" t="s">
        <v>122</v>
      </c>
    </row>
    <row r="65" spans="1:1" x14ac:dyDescent="0.3">
      <c r="A65" s="12" t="s">
        <v>112</v>
      </c>
    </row>
    <row r="66" spans="1:1" x14ac:dyDescent="0.3">
      <c r="A66" s="11" t="s">
        <v>39</v>
      </c>
    </row>
    <row r="67" spans="1:1" x14ac:dyDescent="0.3">
      <c r="A67" s="12" t="s">
        <v>382</v>
      </c>
    </row>
    <row r="68" spans="1:1" x14ac:dyDescent="0.3">
      <c r="A68" s="11" t="s">
        <v>114</v>
      </c>
    </row>
    <row r="69" spans="1:1" x14ac:dyDescent="0.3">
      <c r="A69" s="12" t="s">
        <v>116</v>
      </c>
    </row>
    <row r="70" spans="1:1" x14ac:dyDescent="0.3">
      <c r="A70" s="11" t="s">
        <v>118</v>
      </c>
    </row>
    <row r="71" spans="1:1" x14ac:dyDescent="0.3">
      <c r="A71" s="11" t="s">
        <v>126</v>
      </c>
    </row>
    <row r="72" spans="1:1" x14ac:dyDescent="0.3">
      <c r="A72" s="11" t="s">
        <v>955</v>
      </c>
    </row>
    <row r="73" spans="1:1" x14ac:dyDescent="0.3">
      <c r="A73" s="11" t="s">
        <v>956</v>
      </c>
    </row>
    <row r="74" spans="1:1" x14ac:dyDescent="0.3">
      <c r="A74" s="11" t="s">
        <v>372</v>
      </c>
    </row>
    <row r="75" spans="1:1" x14ac:dyDescent="0.3">
      <c r="A75" s="12" t="s">
        <v>376</v>
      </c>
    </row>
    <row r="76" spans="1:1" x14ac:dyDescent="0.3">
      <c r="A76" s="12" t="s">
        <v>352</v>
      </c>
    </row>
    <row r="77" spans="1:1" x14ac:dyDescent="0.3">
      <c r="A77" s="11" t="s">
        <v>957</v>
      </c>
    </row>
    <row r="78" spans="1:1" x14ac:dyDescent="0.3">
      <c r="A78" s="12" t="s">
        <v>333</v>
      </c>
    </row>
    <row r="79" spans="1:1" x14ac:dyDescent="0.3">
      <c r="A79" s="11" t="s">
        <v>28</v>
      </c>
    </row>
    <row r="80" spans="1:1" x14ac:dyDescent="0.3">
      <c r="A80" s="12" t="s">
        <v>374</v>
      </c>
    </row>
    <row r="81" spans="1:1" x14ac:dyDescent="0.3">
      <c r="A81" s="11" t="s">
        <v>358</v>
      </c>
    </row>
    <row r="82" spans="1:1" x14ac:dyDescent="0.3">
      <c r="A82" s="12" t="s">
        <v>366</v>
      </c>
    </row>
    <row r="83" spans="1:1" x14ac:dyDescent="0.3">
      <c r="A83" s="11" t="s">
        <v>360</v>
      </c>
    </row>
    <row r="84" spans="1:1" x14ac:dyDescent="0.3">
      <c r="A84" s="12" t="s">
        <v>958</v>
      </c>
    </row>
    <row r="85" spans="1:1" x14ac:dyDescent="0.3">
      <c r="A85" s="11" t="s">
        <v>364</v>
      </c>
    </row>
    <row r="86" spans="1:1" x14ac:dyDescent="0.3">
      <c r="A86" s="11" t="s">
        <v>514</v>
      </c>
    </row>
    <row r="87" spans="1:1" x14ac:dyDescent="0.3">
      <c r="A87" s="12" t="s">
        <v>959</v>
      </c>
    </row>
    <row r="88" spans="1:1" x14ac:dyDescent="0.3">
      <c r="A88" s="11" t="s">
        <v>538</v>
      </c>
    </row>
    <row r="89" spans="1:1" x14ac:dyDescent="0.3">
      <c r="A89" s="12" t="s">
        <v>960</v>
      </c>
    </row>
    <row r="90" spans="1:1" x14ac:dyDescent="0.3">
      <c r="A90" s="11" t="s">
        <v>646</v>
      </c>
    </row>
    <row r="91" spans="1:1" x14ac:dyDescent="0.3">
      <c r="A91" s="12" t="s">
        <v>281</v>
      </c>
    </row>
    <row r="92" spans="1:1" x14ac:dyDescent="0.3">
      <c r="A92" s="11" t="s">
        <v>288</v>
      </c>
    </row>
    <row r="93" spans="1:1" x14ac:dyDescent="0.3">
      <c r="A93" s="12" t="s">
        <v>534</v>
      </c>
    </row>
    <row r="94" spans="1:1" x14ac:dyDescent="0.3">
      <c r="A94" s="11" t="s">
        <v>536</v>
      </c>
    </row>
    <row r="95" spans="1:1" x14ac:dyDescent="0.3">
      <c r="A95" s="12" t="s">
        <v>524</v>
      </c>
    </row>
    <row r="96" spans="1:1" x14ac:dyDescent="0.3">
      <c r="A96" s="11" t="s">
        <v>532</v>
      </c>
    </row>
    <row r="97" spans="1:1" x14ac:dyDescent="0.3">
      <c r="A97" s="12" t="s">
        <v>290</v>
      </c>
    </row>
    <row r="98" spans="1:1" x14ac:dyDescent="0.3">
      <c r="A98" s="11" t="s">
        <v>284</v>
      </c>
    </row>
    <row r="99" spans="1:1" x14ac:dyDescent="0.3">
      <c r="A99" s="11" t="s">
        <v>299</v>
      </c>
    </row>
    <row r="100" spans="1:1" x14ac:dyDescent="0.3">
      <c r="A100" s="11" t="s">
        <v>318</v>
      </c>
    </row>
    <row r="101" spans="1:1" x14ac:dyDescent="0.3">
      <c r="A101" s="12" t="s">
        <v>576</v>
      </c>
    </row>
    <row r="102" spans="1:1" x14ac:dyDescent="0.3">
      <c r="A102" s="11" t="s">
        <v>286</v>
      </c>
    </row>
    <row r="103" spans="1:1" x14ac:dyDescent="0.3">
      <c r="A103" s="11" t="s">
        <v>961</v>
      </c>
    </row>
    <row r="104" spans="1:1" x14ac:dyDescent="0.3">
      <c r="A104" s="11" t="s">
        <v>297</v>
      </c>
    </row>
    <row r="105" spans="1:1" x14ac:dyDescent="0.3">
      <c r="A105" s="11" t="s">
        <v>962</v>
      </c>
    </row>
    <row r="106" spans="1:1" x14ac:dyDescent="0.3">
      <c r="A106" s="12" t="s">
        <v>516</v>
      </c>
    </row>
    <row r="107" spans="1:1" x14ac:dyDescent="0.3">
      <c r="A107" s="12" t="s">
        <v>963</v>
      </c>
    </row>
    <row r="108" spans="1:1" x14ac:dyDescent="0.3">
      <c r="A108" s="12" t="s">
        <v>293</v>
      </c>
    </row>
    <row r="109" spans="1:1" x14ac:dyDescent="0.3">
      <c r="A109" s="12" t="s">
        <v>441</v>
      </c>
    </row>
    <row r="110" spans="1:1" x14ac:dyDescent="0.3">
      <c r="A110" s="11" t="s">
        <v>579</v>
      </c>
    </row>
    <row r="111" spans="1:1" x14ac:dyDescent="0.3">
      <c r="A111" s="11" t="s">
        <v>964</v>
      </c>
    </row>
    <row r="112" spans="1:1" x14ac:dyDescent="0.3">
      <c r="A112" s="12" t="s">
        <v>581</v>
      </c>
    </row>
    <row r="113" spans="1:1" x14ac:dyDescent="0.3">
      <c r="A113" s="12" t="s">
        <v>585</v>
      </c>
    </row>
    <row r="114" spans="1:1" x14ac:dyDescent="0.3">
      <c r="A114" s="12" t="s">
        <v>965</v>
      </c>
    </row>
    <row r="115" spans="1:1" x14ac:dyDescent="0.3">
      <c r="A115" s="11" t="s">
        <v>629</v>
      </c>
    </row>
    <row r="116" spans="1:1" x14ac:dyDescent="0.3">
      <c r="A116" s="11" t="s">
        <v>966</v>
      </c>
    </row>
    <row r="117" spans="1:1" x14ac:dyDescent="0.3">
      <c r="A117" s="12" t="s">
        <v>967</v>
      </c>
    </row>
    <row r="118" spans="1:1" x14ac:dyDescent="0.3">
      <c r="A118" s="11" t="s">
        <v>587</v>
      </c>
    </row>
    <row r="119" spans="1:1" x14ac:dyDescent="0.3">
      <c r="A119" s="12" t="s">
        <v>320</v>
      </c>
    </row>
    <row r="120" spans="1:1" x14ac:dyDescent="0.3">
      <c r="A120" s="12" t="s">
        <v>968</v>
      </c>
    </row>
    <row r="121" spans="1:1" x14ac:dyDescent="0.3">
      <c r="A121" s="12" t="s">
        <v>927</v>
      </c>
    </row>
    <row r="122" spans="1:1" x14ac:dyDescent="0.3">
      <c r="A122" s="12" t="s">
        <v>969</v>
      </c>
    </row>
    <row r="123" spans="1:1" x14ac:dyDescent="0.3">
      <c r="A123" s="12" t="s">
        <v>259</v>
      </c>
    </row>
    <row r="124" spans="1:1" x14ac:dyDescent="0.3">
      <c r="A124" s="11" t="s">
        <v>970</v>
      </c>
    </row>
    <row r="125" spans="1:1" x14ac:dyDescent="0.3">
      <c r="A125" s="12" t="s">
        <v>247</v>
      </c>
    </row>
    <row r="126" spans="1:1" x14ac:dyDescent="0.3">
      <c r="A126" s="12" t="s">
        <v>971</v>
      </c>
    </row>
    <row r="127" spans="1:1" x14ac:dyDescent="0.3">
      <c r="A127" s="12" t="s">
        <v>972</v>
      </c>
    </row>
    <row r="128" spans="1:1" x14ac:dyDescent="0.3">
      <c r="A128" s="12" t="s">
        <v>973</v>
      </c>
    </row>
    <row r="129" spans="1:1" x14ac:dyDescent="0.3">
      <c r="A129" s="12" t="s">
        <v>974</v>
      </c>
    </row>
    <row r="130" spans="1:1" x14ac:dyDescent="0.3">
      <c r="A130" s="11" t="s">
        <v>975</v>
      </c>
    </row>
    <row r="131" spans="1:1" x14ac:dyDescent="0.3">
      <c r="A131" s="11" t="s">
        <v>976</v>
      </c>
    </row>
    <row r="132" spans="1:1" x14ac:dyDescent="0.3">
      <c r="A132" s="11" t="s">
        <v>977</v>
      </c>
    </row>
    <row r="133" spans="1:1" x14ac:dyDescent="0.3">
      <c r="A133" s="12" t="s">
        <v>210</v>
      </c>
    </row>
    <row r="134" spans="1:1" x14ac:dyDescent="0.3">
      <c r="A134" s="11" t="s">
        <v>273</v>
      </c>
    </row>
    <row r="135" spans="1:1" x14ac:dyDescent="0.3">
      <c r="A135" s="12" t="s">
        <v>271</v>
      </c>
    </row>
    <row r="136" spans="1:1" x14ac:dyDescent="0.3">
      <c r="A136" s="12" t="s">
        <v>978</v>
      </c>
    </row>
    <row r="137" spans="1:1" x14ac:dyDescent="0.3">
      <c r="A137" s="12" t="s">
        <v>979</v>
      </c>
    </row>
    <row r="138" spans="1:1" x14ac:dyDescent="0.3">
      <c r="A138" s="12" t="s">
        <v>269</v>
      </c>
    </row>
    <row r="139" spans="1:1" x14ac:dyDescent="0.3">
      <c r="A139" s="12" t="s">
        <v>980</v>
      </c>
    </row>
    <row r="140" spans="1:1" x14ac:dyDescent="0.3">
      <c r="A140" s="11" t="s">
        <v>981</v>
      </c>
    </row>
    <row r="141" spans="1:1" x14ac:dyDescent="0.3">
      <c r="A141" s="12" t="s">
        <v>982</v>
      </c>
    </row>
    <row r="142" spans="1:1" x14ac:dyDescent="0.3">
      <c r="A142" s="11" t="s">
        <v>983</v>
      </c>
    </row>
    <row r="143" spans="1:1" x14ac:dyDescent="0.3">
      <c r="A143" s="11" t="s">
        <v>641</v>
      </c>
    </row>
    <row r="144" spans="1:1" x14ac:dyDescent="0.3">
      <c r="A144" s="11" t="s">
        <v>984</v>
      </c>
    </row>
    <row r="145" spans="1:1" x14ac:dyDescent="0.3">
      <c r="A145" s="12" t="s">
        <v>985</v>
      </c>
    </row>
    <row r="146" spans="1:1" x14ac:dyDescent="0.3">
      <c r="A146" s="12" t="s">
        <v>739</v>
      </c>
    </row>
    <row r="147" spans="1:1" x14ac:dyDescent="0.3">
      <c r="A147" s="12" t="s">
        <v>986</v>
      </c>
    </row>
    <row r="148" spans="1:1" x14ac:dyDescent="0.3">
      <c r="A148" s="11" t="s">
        <v>498</v>
      </c>
    </row>
    <row r="149" spans="1:1" x14ac:dyDescent="0.3">
      <c r="A149" s="12" t="s">
        <v>222</v>
      </c>
    </row>
    <row r="150" spans="1:1" x14ac:dyDescent="0.3">
      <c r="A150" s="11" t="s">
        <v>494</v>
      </c>
    </row>
    <row r="151" spans="1:1" x14ac:dyDescent="0.3">
      <c r="A151" s="11" t="s">
        <v>492</v>
      </c>
    </row>
    <row r="152" spans="1:1" x14ac:dyDescent="0.3">
      <c r="A152" s="11" t="s">
        <v>489</v>
      </c>
    </row>
    <row r="153" spans="1:1" x14ac:dyDescent="0.3">
      <c r="A153" s="12" t="s">
        <v>485</v>
      </c>
    </row>
    <row r="154" spans="1:1" x14ac:dyDescent="0.3">
      <c r="A154" s="12" t="s">
        <v>506</v>
      </c>
    </row>
    <row r="155" spans="1:1" x14ac:dyDescent="0.3">
      <c r="A155" s="12" t="s">
        <v>459</v>
      </c>
    </row>
    <row r="156" spans="1:1" x14ac:dyDescent="0.3">
      <c r="A156" s="11" t="s">
        <v>987</v>
      </c>
    </row>
    <row r="157" spans="1:1" x14ac:dyDescent="0.3">
      <c r="A157" s="11" t="s">
        <v>469</v>
      </c>
    </row>
    <row r="158" spans="1:1" x14ac:dyDescent="0.3">
      <c r="A158" s="12" t="s">
        <v>500</v>
      </c>
    </row>
    <row r="159" spans="1:1" x14ac:dyDescent="0.3">
      <c r="A159" s="11" t="s">
        <v>988</v>
      </c>
    </row>
    <row r="160" spans="1:1" x14ac:dyDescent="0.3">
      <c r="A160" s="12" t="s">
        <v>455</v>
      </c>
    </row>
    <row r="161" spans="1:1" x14ac:dyDescent="0.3">
      <c r="A161" s="11" t="s">
        <v>502</v>
      </c>
    </row>
    <row r="162" spans="1:1" x14ac:dyDescent="0.3">
      <c r="A162" s="12" t="s">
        <v>487</v>
      </c>
    </row>
    <row r="163" spans="1:1" x14ac:dyDescent="0.3">
      <c r="A163" s="11" t="s">
        <v>471</v>
      </c>
    </row>
    <row r="164" spans="1:1" x14ac:dyDescent="0.3">
      <c r="A164" s="11" t="s">
        <v>989</v>
      </c>
    </row>
    <row r="165" spans="1:1" x14ac:dyDescent="0.3">
      <c r="A165" s="11" t="s">
        <v>449</v>
      </c>
    </row>
    <row r="166" spans="1:1" x14ac:dyDescent="0.3">
      <c r="A166" s="11" t="s">
        <v>990</v>
      </c>
    </row>
    <row r="167" spans="1:1" x14ac:dyDescent="0.3">
      <c r="A167" s="12" t="s">
        <v>443</v>
      </c>
    </row>
    <row r="168" spans="1:1" x14ac:dyDescent="0.3">
      <c r="A168" s="12" t="s">
        <v>840</v>
      </c>
    </row>
    <row r="169" spans="1:1" x14ac:dyDescent="0.3">
      <c r="A169" s="11" t="s">
        <v>457</v>
      </c>
    </row>
    <row r="170" spans="1:1" x14ac:dyDescent="0.3">
      <c r="A170" s="12" t="s">
        <v>463</v>
      </c>
    </row>
    <row r="171" spans="1:1" x14ac:dyDescent="0.3">
      <c r="A171" s="12" t="s">
        <v>451</v>
      </c>
    </row>
    <row r="172" spans="1:1" x14ac:dyDescent="0.3">
      <c r="A172" s="11" t="s">
        <v>473</v>
      </c>
    </row>
    <row r="173" spans="1:1" x14ac:dyDescent="0.3">
      <c r="A173" s="11" t="s">
        <v>453</v>
      </c>
    </row>
    <row r="174" spans="1:1" x14ac:dyDescent="0.3">
      <c r="A174" s="12" t="s">
        <v>865</v>
      </c>
    </row>
    <row r="175" spans="1:1" x14ac:dyDescent="0.3">
      <c r="A175" s="11" t="s">
        <v>991</v>
      </c>
    </row>
    <row r="176" spans="1:1" x14ac:dyDescent="0.3">
      <c r="A176" s="11" t="s">
        <v>741</v>
      </c>
    </row>
    <row r="177" spans="1:1" x14ac:dyDescent="0.3">
      <c r="A177" s="12" t="s">
        <v>992</v>
      </c>
    </row>
    <row r="178" spans="1:1" x14ac:dyDescent="0.3">
      <c r="A178" s="12" t="s">
        <v>993</v>
      </c>
    </row>
    <row r="179" spans="1:1" x14ac:dyDescent="0.3">
      <c r="A179" s="12" t="s">
        <v>639</v>
      </c>
    </row>
    <row r="180" spans="1:1" x14ac:dyDescent="0.3">
      <c r="A180" s="11" t="s">
        <v>994</v>
      </c>
    </row>
    <row r="181" spans="1:1" x14ac:dyDescent="0.3">
      <c r="A181" s="12" t="s">
        <v>667</v>
      </c>
    </row>
    <row r="182" spans="1:1" x14ac:dyDescent="0.3">
      <c r="A182" s="11" t="s">
        <v>995</v>
      </c>
    </row>
    <row r="183" spans="1:1" x14ac:dyDescent="0.3">
      <c r="A183" s="11" t="s">
        <v>562</v>
      </c>
    </row>
    <row r="184" spans="1:1" x14ac:dyDescent="0.3">
      <c r="A184" s="13" t="s">
        <v>404</v>
      </c>
    </row>
    <row r="185" spans="1:1" x14ac:dyDescent="0.3">
      <c r="A185" s="13" t="s">
        <v>406</v>
      </c>
    </row>
    <row r="186" spans="1:1" x14ac:dyDescent="0.3">
      <c r="A186" s="13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Nazmus Sakib</cp:lastModifiedBy>
  <dcterms:created xsi:type="dcterms:W3CDTF">2022-01-05T09:05:15Z</dcterms:created>
  <dcterms:modified xsi:type="dcterms:W3CDTF">2022-05-07T06:24:37Z</dcterms:modified>
</cp:coreProperties>
</file>