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dy\Documents\GIT repos\Courses_BanRep\Codes\SOE+Prices+MP+Datos\Datos\"/>
    </mc:Choice>
  </mc:AlternateContent>
  <xr:revisionPtr revIDLastSave="0" documentId="13_ncr:1_{C05C0F43-B1E0-41F9-8645-09B7D0BC5E0D}" xr6:coauthVersionLast="47" xr6:coauthVersionMax="47" xr10:uidLastSave="{00000000-0000-0000-0000-000000000000}"/>
  <bookViews>
    <workbookView xWindow="-120" yWindow="-120" windowWidth="29040" windowHeight="15720" activeTab="1" xr2:uid="{B7C7D856-EBC3-4B06-8F33-37549C6688DE}"/>
  </bookViews>
  <sheets>
    <sheet name="Database 00-25" sheetId="8" r:id="rId1"/>
    <sheet name="Database 00-19" sheetId="7" r:id="rId2"/>
    <sheet name="Database Full" sheetId="6" r:id="rId3"/>
    <sheet name="Databas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8" l="1"/>
  <c r="T101" i="8"/>
  <c r="O101" i="8"/>
  <c r="L101" i="8"/>
  <c r="I101" i="8"/>
  <c r="C101" i="8"/>
  <c r="T100" i="8"/>
  <c r="O100" i="8"/>
  <c r="L100" i="8"/>
  <c r="I100" i="8"/>
  <c r="C100" i="8"/>
  <c r="T99" i="8"/>
  <c r="O99" i="8"/>
  <c r="L99" i="8"/>
  <c r="I99" i="8"/>
  <c r="C99" i="8"/>
  <c r="T98" i="8"/>
  <c r="O98" i="8"/>
  <c r="P98" i="8" s="1"/>
  <c r="L98" i="8"/>
  <c r="I98" i="8"/>
  <c r="C98" i="8"/>
  <c r="T97" i="8"/>
  <c r="O97" i="8"/>
  <c r="L97" i="8"/>
  <c r="I97" i="8"/>
  <c r="C97" i="8"/>
  <c r="D97" i="8" s="1"/>
  <c r="T96" i="8"/>
  <c r="O96" i="8"/>
  <c r="L96" i="8"/>
  <c r="I96" i="8"/>
  <c r="C96" i="8"/>
  <c r="T95" i="8"/>
  <c r="O95" i="8"/>
  <c r="L95" i="8"/>
  <c r="I95" i="8"/>
  <c r="C95" i="8"/>
  <c r="T94" i="8"/>
  <c r="O94" i="8"/>
  <c r="L94" i="8"/>
  <c r="I94" i="8"/>
  <c r="C94" i="8"/>
  <c r="T93" i="8"/>
  <c r="O93" i="8"/>
  <c r="L93" i="8"/>
  <c r="I93" i="8"/>
  <c r="J93" i="8" s="1"/>
  <c r="C93" i="8"/>
  <c r="D93" i="8" s="1"/>
  <c r="T92" i="8"/>
  <c r="O92" i="8"/>
  <c r="L92" i="8"/>
  <c r="I92" i="8"/>
  <c r="C92" i="8"/>
  <c r="T91" i="8"/>
  <c r="O91" i="8"/>
  <c r="P91" i="8" s="1"/>
  <c r="L91" i="8"/>
  <c r="I91" i="8"/>
  <c r="C91" i="8"/>
  <c r="T90" i="8"/>
  <c r="O90" i="8"/>
  <c r="L90" i="8"/>
  <c r="I90" i="8"/>
  <c r="C90" i="8"/>
  <c r="T89" i="8"/>
  <c r="O89" i="8"/>
  <c r="L89" i="8"/>
  <c r="M89" i="8" s="1"/>
  <c r="I89" i="8"/>
  <c r="C89" i="8"/>
  <c r="T88" i="8"/>
  <c r="O88" i="8"/>
  <c r="L88" i="8"/>
  <c r="I88" i="8"/>
  <c r="C88" i="8"/>
  <c r="T87" i="8"/>
  <c r="O87" i="8"/>
  <c r="L87" i="8"/>
  <c r="I87" i="8"/>
  <c r="C87" i="8"/>
  <c r="T86" i="8"/>
  <c r="O86" i="8"/>
  <c r="L86" i="8"/>
  <c r="I86" i="8"/>
  <c r="C86" i="8"/>
  <c r="T85" i="8"/>
  <c r="O85" i="8"/>
  <c r="L85" i="8"/>
  <c r="I85" i="8"/>
  <c r="C85" i="8"/>
  <c r="T84" i="8"/>
  <c r="O84" i="8"/>
  <c r="L84" i="8"/>
  <c r="I84" i="8"/>
  <c r="C84" i="8"/>
  <c r="T83" i="8"/>
  <c r="O83" i="8"/>
  <c r="P83" i="8" s="1"/>
  <c r="L83" i="8"/>
  <c r="I83" i="8"/>
  <c r="C83" i="8"/>
  <c r="T82" i="8"/>
  <c r="O82" i="8"/>
  <c r="L82" i="8"/>
  <c r="I82" i="8"/>
  <c r="J82" i="8" s="1"/>
  <c r="C82" i="8"/>
  <c r="T81" i="8"/>
  <c r="O81" i="8"/>
  <c r="L81" i="8"/>
  <c r="I81" i="8"/>
  <c r="J81" i="8" s="1"/>
  <c r="C81" i="8"/>
  <c r="T80" i="8"/>
  <c r="O80" i="8"/>
  <c r="L80" i="8"/>
  <c r="I80" i="8"/>
  <c r="C80" i="8"/>
  <c r="T79" i="8"/>
  <c r="O79" i="8"/>
  <c r="L79" i="8"/>
  <c r="I79" i="8"/>
  <c r="C79" i="8"/>
  <c r="T78" i="8"/>
  <c r="O78" i="8"/>
  <c r="L78" i="8"/>
  <c r="M78" i="8" s="1"/>
  <c r="I78" i="8"/>
  <c r="C78" i="8"/>
  <c r="T77" i="8"/>
  <c r="O77" i="8"/>
  <c r="L77" i="8"/>
  <c r="I77" i="8"/>
  <c r="C77" i="8"/>
  <c r="T76" i="8"/>
  <c r="O76" i="8"/>
  <c r="P76" i="8" s="1"/>
  <c r="L76" i="8"/>
  <c r="I76" i="8"/>
  <c r="C76" i="8"/>
  <c r="T75" i="8"/>
  <c r="O75" i="8"/>
  <c r="L75" i="8"/>
  <c r="I75" i="8"/>
  <c r="C75" i="8"/>
  <c r="T74" i="8"/>
  <c r="O74" i="8"/>
  <c r="L74" i="8"/>
  <c r="M74" i="8" s="1"/>
  <c r="I74" i="8"/>
  <c r="J74" i="8" s="1"/>
  <c r="C74" i="8"/>
  <c r="T73" i="8"/>
  <c r="O73" i="8"/>
  <c r="L73" i="8"/>
  <c r="I73" i="8"/>
  <c r="C73" i="8"/>
  <c r="D73" i="8" s="1"/>
  <c r="T72" i="8"/>
  <c r="O72" i="8"/>
  <c r="L72" i="8"/>
  <c r="I72" i="8"/>
  <c r="C72" i="8"/>
  <c r="D72" i="8" s="1"/>
  <c r="T71" i="8"/>
  <c r="O71" i="8"/>
  <c r="L71" i="8"/>
  <c r="I71" i="8"/>
  <c r="C71" i="8"/>
  <c r="T70" i="8"/>
  <c r="O70" i="8"/>
  <c r="P70" i="8" s="1"/>
  <c r="L70" i="8"/>
  <c r="I70" i="8"/>
  <c r="C70" i="8"/>
  <c r="T69" i="8"/>
  <c r="O69" i="8"/>
  <c r="P69" i="8" s="1"/>
  <c r="L69" i="8"/>
  <c r="I69" i="8"/>
  <c r="C69" i="8"/>
  <c r="T68" i="8"/>
  <c r="O68" i="8"/>
  <c r="L68" i="8"/>
  <c r="I68" i="8"/>
  <c r="C68" i="8"/>
  <c r="T67" i="8"/>
  <c r="O67" i="8"/>
  <c r="L67" i="8"/>
  <c r="I67" i="8"/>
  <c r="C67" i="8"/>
  <c r="T66" i="8"/>
  <c r="O66" i="8"/>
  <c r="L66" i="8"/>
  <c r="I66" i="8"/>
  <c r="J66" i="8" s="1"/>
  <c r="C66" i="8"/>
  <c r="T65" i="8"/>
  <c r="O65" i="8"/>
  <c r="L65" i="8"/>
  <c r="I65" i="8"/>
  <c r="J65" i="8" s="1"/>
  <c r="C65" i="8"/>
  <c r="T64" i="8"/>
  <c r="O64" i="8"/>
  <c r="L64" i="8"/>
  <c r="I64" i="8"/>
  <c r="C64" i="8"/>
  <c r="T63" i="8"/>
  <c r="O63" i="8"/>
  <c r="L63" i="8"/>
  <c r="I63" i="8"/>
  <c r="C63" i="8"/>
  <c r="T62" i="8"/>
  <c r="O62" i="8"/>
  <c r="P62" i="8" s="1"/>
  <c r="L62" i="8"/>
  <c r="I62" i="8"/>
  <c r="C62" i="8"/>
  <c r="T61" i="8"/>
  <c r="O61" i="8"/>
  <c r="L61" i="8"/>
  <c r="I61" i="8"/>
  <c r="C61" i="8"/>
  <c r="D61" i="8" s="1"/>
  <c r="T60" i="8"/>
  <c r="O60" i="8"/>
  <c r="L60" i="8"/>
  <c r="I60" i="8"/>
  <c r="C60" i="8"/>
  <c r="T59" i="8"/>
  <c r="O59" i="8"/>
  <c r="L59" i="8"/>
  <c r="I59" i="8"/>
  <c r="C59" i="8"/>
  <c r="T58" i="8"/>
  <c r="O58" i="8"/>
  <c r="P58" i="8" s="1"/>
  <c r="L58" i="8"/>
  <c r="M58" i="8" s="1"/>
  <c r="I58" i="8"/>
  <c r="C58" i="8"/>
  <c r="T57" i="8"/>
  <c r="O57" i="8"/>
  <c r="L57" i="8"/>
  <c r="I57" i="8"/>
  <c r="C57" i="8"/>
  <c r="T56" i="8"/>
  <c r="O56" i="8"/>
  <c r="L56" i="8"/>
  <c r="I56" i="8"/>
  <c r="C56" i="8"/>
  <c r="D56" i="8" s="1"/>
  <c r="T55" i="8"/>
  <c r="O55" i="8"/>
  <c r="L55" i="8"/>
  <c r="I55" i="8"/>
  <c r="C55" i="8"/>
  <c r="T54" i="8"/>
  <c r="O54" i="8"/>
  <c r="L54" i="8"/>
  <c r="I54" i="8"/>
  <c r="J54" i="8" s="1"/>
  <c r="C54" i="8"/>
  <c r="T53" i="8"/>
  <c r="O53" i="8"/>
  <c r="L53" i="8"/>
  <c r="I53" i="8"/>
  <c r="C53" i="8"/>
  <c r="T52" i="8"/>
  <c r="O52" i="8"/>
  <c r="L52" i="8"/>
  <c r="I52" i="8"/>
  <c r="C52" i="8"/>
  <c r="T51" i="8"/>
  <c r="O51" i="8"/>
  <c r="P51" i="8" s="1"/>
  <c r="L51" i="8"/>
  <c r="I51" i="8"/>
  <c r="C51" i="8"/>
  <c r="T50" i="8"/>
  <c r="O50" i="8"/>
  <c r="P50" i="8" s="1"/>
  <c r="L50" i="8"/>
  <c r="M50" i="8" s="1"/>
  <c r="I50" i="8"/>
  <c r="C50" i="8"/>
  <c r="T49" i="8"/>
  <c r="O49" i="8"/>
  <c r="L49" i="8"/>
  <c r="I49" i="8"/>
  <c r="C49" i="8"/>
  <c r="D49" i="8" s="1"/>
  <c r="T48" i="8"/>
  <c r="O48" i="8"/>
  <c r="L48" i="8"/>
  <c r="I48" i="8"/>
  <c r="C48" i="8"/>
  <c r="T47" i="8"/>
  <c r="O47" i="8"/>
  <c r="L47" i="8"/>
  <c r="I47" i="8"/>
  <c r="J47" i="8" s="1"/>
  <c r="C47" i="8"/>
  <c r="T46" i="8"/>
  <c r="O46" i="8"/>
  <c r="L46" i="8"/>
  <c r="I46" i="8"/>
  <c r="C46" i="8"/>
  <c r="T45" i="8"/>
  <c r="O45" i="8"/>
  <c r="L45" i="8"/>
  <c r="I45" i="8"/>
  <c r="C45" i="8"/>
  <c r="T44" i="8"/>
  <c r="O44" i="8"/>
  <c r="L44" i="8"/>
  <c r="I44" i="8"/>
  <c r="C44" i="8"/>
  <c r="T43" i="8"/>
  <c r="O43" i="8"/>
  <c r="L43" i="8"/>
  <c r="I43" i="8"/>
  <c r="C43" i="8"/>
  <c r="T42" i="8"/>
  <c r="O42" i="8"/>
  <c r="L42" i="8"/>
  <c r="I42" i="8"/>
  <c r="J42" i="8" s="1"/>
  <c r="C42" i="8"/>
  <c r="T41" i="8"/>
  <c r="O41" i="8"/>
  <c r="L41" i="8"/>
  <c r="I41" i="8"/>
  <c r="C41" i="8"/>
  <c r="T40" i="8"/>
  <c r="O40" i="8"/>
  <c r="L40" i="8"/>
  <c r="I40" i="8"/>
  <c r="C40" i="8"/>
  <c r="T39" i="8"/>
  <c r="O39" i="8"/>
  <c r="L39" i="8"/>
  <c r="I39" i="8"/>
  <c r="C39" i="8"/>
  <c r="T38" i="8"/>
  <c r="O38" i="8"/>
  <c r="P7" i="8" s="1"/>
  <c r="L38" i="8"/>
  <c r="M38" i="8" s="1"/>
  <c r="I38" i="8"/>
  <c r="J38" i="8" s="1"/>
  <c r="C38" i="8"/>
  <c r="T37" i="8"/>
  <c r="O37" i="8"/>
  <c r="L37" i="8"/>
  <c r="I37" i="8"/>
  <c r="C37" i="8"/>
  <c r="D37" i="8" s="1"/>
  <c r="T36" i="8"/>
  <c r="O36" i="8"/>
  <c r="L36" i="8"/>
  <c r="I36" i="8"/>
  <c r="C36" i="8"/>
  <c r="D36" i="8" s="1"/>
  <c r="T35" i="8"/>
  <c r="O35" i="8"/>
  <c r="L35" i="8"/>
  <c r="I35" i="8"/>
  <c r="C35" i="8"/>
  <c r="T34" i="8"/>
  <c r="O34" i="8"/>
  <c r="P34" i="8" s="1"/>
  <c r="L34" i="8"/>
  <c r="I34" i="8"/>
  <c r="C34" i="8"/>
  <c r="T33" i="8"/>
  <c r="O33" i="8"/>
  <c r="P33" i="8" s="1"/>
  <c r="L33" i="8"/>
  <c r="I33" i="8"/>
  <c r="C33" i="8"/>
  <c r="T32" i="8"/>
  <c r="O32" i="8"/>
  <c r="L32" i="8"/>
  <c r="I32" i="8"/>
  <c r="C32" i="8"/>
  <c r="T31" i="8"/>
  <c r="P31" i="8"/>
  <c r="O31" i="8"/>
  <c r="L31" i="8"/>
  <c r="I31" i="8"/>
  <c r="C31" i="8"/>
  <c r="T30" i="8"/>
  <c r="O30" i="8"/>
  <c r="L30" i="8"/>
  <c r="I30" i="8"/>
  <c r="J30" i="8" s="1"/>
  <c r="C30" i="8"/>
  <c r="T29" i="8"/>
  <c r="O29" i="8"/>
  <c r="L29" i="8"/>
  <c r="I29" i="8"/>
  <c r="J29" i="8" s="1"/>
  <c r="C29" i="8"/>
  <c r="T28" i="8"/>
  <c r="O28" i="8"/>
  <c r="L28" i="8"/>
  <c r="I28" i="8"/>
  <c r="C28" i="8"/>
  <c r="T27" i="8"/>
  <c r="O27" i="8"/>
  <c r="L27" i="8"/>
  <c r="I27" i="8"/>
  <c r="C27" i="8"/>
  <c r="T26" i="8"/>
  <c r="O26" i="8"/>
  <c r="P26" i="8" s="1"/>
  <c r="L26" i="8"/>
  <c r="I26" i="8"/>
  <c r="C26" i="8"/>
  <c r="T25" i="8"/>
  <c r="O25" i="8"/>
  <c r="L25" i="8"/>
  <c r="I25" i="8"/>
  <c r="C25" i="8"/>
  <c r="D25" i="8" s="1"/>
  <c r="T24" i="8"/>
  <c r="O24" i="8"/>
  <c r="L24" i="8"/>
  <c r="I24" i="8"/>
  <c r="C24" i="8"/>
  <c r="T23" i="8"/>
  <c r="O23" i="8"/>
  <c r="L23" i="8"/>
  <c r="I23" i="8"/>
  <c r="C23" i="8"/>
  <c r="T22" i="8"/>
  <c r="O22" i="8"/>
  <c r="P22" i="8" s="1"/>
  <c r="L22" i="8"/>
  <c r="M22" i="8" s="1"/>
  <c r="I22" i="8"/>
  <c r="C22" i="8"/>
  <c r="T21" i="8"/>
  <c r="O21" i="8"/>
  <c r="L21" i="8"/>
  <c r="I21" i="8"/>
  <c r="C21" i="8"/>
  <c r="T20" i="8"/>
  <c r="O20" i="8"/>
  <c r="L20" i="8"/>
  <c r="I20" i="8"/>
  <c r="C20" i="8"/>
  <c r="D20" i="8" s="1"/>
  <c r="T19" i="8"/>
  <c r="O19" i="8"/>
  <c r="L19" i="8"/>
  <c r="I19" i="8"/>
  <c r="C19" i="8"/>
  <c r="T18" i="8"/>
  <c r="O18" i="8"/>
  <c r="L18" i="8"/>
  <c r="I18" i="8"/>
  <c r="J18" i="8" s="1"/>
  <c r="C18" i="8"/>
  <c r="T17" i="8"/>
  <c r="O17" i="8"/>
  <c r="L17" i="8"/>
  <c r="I17" i="8"/>
  <c r="C17" i="8"/>
  <c r="T16" i="8"/>
  <c r="O16" i="8"/>
  <c r="L16" i="8"/>
  <c r="I16" i="8"/>
  <c r="C16" i="8"/>
  <c r="T15" i="8"/>
  <c r="O15" i="8"/>
  <c r="P15" i="8" s="1"/>
  <c r="L15" i="8"/>
  <c r="I15" i="8"/>
  <c r="C15" i="8"/>
  <c r="T14" i="8"/>
  <c r="O14" i="8"/>
  <c r="P55" i="8" s="1"/>
  <c r="L14" i="8"/>
  <c r="M14" i="8" s="1"/>
  <c r="I14" i="8"/>
  <c r="C14" i="8"/>
  <c r="T13" i="8"/>
  <c r="O13" i="8"/>
  <c r="L13" i="8"/>
  <c r="I13" i="8"/>
  <c r="C13" i="8"/>
  <c r="D13" i="8" s="1"/>
  <c r="T12" i="8"/>
  <c r="O12" i="8"/>
  <c r="L12" i="8"/>
  <c r="I12" i="8"/>
  <c r="C12" i="8"/>
  <c r="T11" i="8"/>
  <c r="O11" i="8"/>
  <c r="P11" i="8" s="1"/>
  <c r="L11" i="8"/>
  <c r="I11" i="8"/>
  <c r="J11" i="8" s="1"/>
  <c r="C11" i="8"/>
  <c r="T10" i="8"/>
  <c r="O10" i="8"/>
  <c r="L10" i="8"/>
  <c r="I10" i="8"/>
  <c r="C10" i="8"/>
  <c r="T9" i="8"/>
  <c r="O9" i="8"/>
  <c r="L9" i="8"/>
  <c r="I9" i="8"/>
  <c r="C9" i="8"/>
  <c r="D9" i="8" s="1"/>
  <c r="T8" i="8"/>
  <c r="O8" i="8"/>
  <c r="L8" i="8"/>
  <c r="I8" i="8"/>
  <c r="C8" i="8"/>
  <c r="T7" i="8"/>
  <c r="O7" i="8"/>
  <c r="L7" i="8"/>
  <c r="I7" i="8"/>
  <c r="C7" i="8"/>
  <c r="T6" i="8"/>
  <c r="O6" i="8"/>
  <c r="L6" i="8"/>
  <c r="I6" i="8"/>
  <c r="C6" i="8"/>
  <c r="T5" i="8"/>
  <c r="O5" i="8"/>
  <c r="L5" i="8"/>
  <c r="I5" i="8"/>
  <c r="C5" i="8"/>
  <c r="T4" i="8"/>
  <c r="O4" i="8"/>
  <c r="L4" i="8"/>
  <c r="M96" i="8" s="1"/>
  <c r="I4" i="8"/>
  <c r="C4" i="8"/>
  <c r="T3" i="8"/>
  <c r="O3" i="8"/>
  <c r="L3" i="8"/>
  <c r="I3" i="8"/>
  <c r="C3" i="8"/>
  <c r="T80" i="7"/>
  <c r="O80" i="7"/>
  <c r="L80" i="7"/>
  <c r="I80" i="7"/>
  <c r="C80" i="7"/>
  <c r="T79" i="7"/>
  <c r="O79" i="7"/>
  <c r="L79" i="7"/>
  <c r="I79" i="7"/>
  <c r="C79" i="7"/>
  <c r="T78" i="7"/>
  <c r="O78" i="7"/>
  <c r="L78" i="7"/>
  <c r="I78" i="7"/>
  <c r="C78" i="7"/>
  <c r="T77" i="7"/>
  <c r="O77" i="7"/>
  <c r="L77" i="7"/>
  <c r="I77" i="7"/>
  <c r="C77" i="7"/>
  <c r="T76" i="7"/>
  <c r="O76" i="7"/>
  <c r="L76" i="7"/>
  <c r="I76" i="7"/>
  <c r="C76" i="7"/>
  <c r="T75" i="7"/>
  <c r="O75" i="7"/>
  <c r="L75" i="7"/>
  <c r="I75" i="7"/>
  <c r="C75" i="7"/>
  <c r="T74" i="7"/>
  <c r="O74" i="7"/>
  <c r="L74" i="7"/>
  <c r="I74" i="7"/>
  <c r="C74" i="7"/>
  <c r="T73" i="7"/>
  <c r="O73" i="7"/>
  <c r="L73" i="7"/>
  <c r="I73" i="7"/>
  <c r="C73" i="7"/>
  <c r="T72" i="7"/>
  <c r="O72" i="7"/>
  <c r="L72" i="7"/>
  <c r="I72" i="7"/>
  <c r="C72" i="7"/>
  <c r="T71" i="7"/>
  <c r="O71" i="7"/>
  <c r="L71" i="7"/>
  <c r="I71" i="7"/>
  <c r="C71" i="7"/>
  <c r="T70" i="7"/>
  <c r="O70" i="7"/>
  <c r="L70" i="7"/>
  <c r="I70" i="7"/>
  <c r="C70" i="7"/>
  <c r="T69" i="7"/>
  <c r="O69" i="7"/>
  <c r="L69" i="7"/>
  <c r="I69" i="7"/>
  <c r="C69" i="7"/>
  <c r="T68" i="7"/>
  <c r="O68" i="7"/>
  <c r="L68" i="7"/>
  <c r="I68" i="7"/>
  <c r="C68" i="7"/>
  <c r="T67" i="7"/>
  <c r="O67" i="7"/>
  <c r="L67" i="7"/>
  <c r="I67" i="7"/>
  <c r="C67" i="7"/>
  <c r="T66" i="7"/>
  <c r="O66" i="7"/>
  <c r="L66" i="7"/>
  <c r="I66" i="7"/>
  <c r="C66" i="7"/>
  <c r="T65" i="7"/>
  <c r="O65" i="7"/>
  <c r="L65" i="7"/>
  <c r="I65" i="7"/>
  <c r="C65" i="7"/>
  <c r="T64" i="7"/>
  <c r="O64" i="7"/>
  <c r="L64" i="7"/>
  <c r="I64" i="7"/>
  <c r="C64" i="7"/>
  <c r="T63" i="7"/>
  <c r="O63" i="7"/>
  <c r="L63" i="7"/>
  <c r="I63" i="7"/>
  <c r="C63" i="7"/>
  <c r="T62" i="7"/>
  <c r="O62" i="7"/>
  <c r="L62" i="7"/>
  <c r="I62" i="7"/>
  <c r="C62" i="7"/>
  <c r="T61" i="7"/>
  <c r="O61" i="7"/>
  <c r="L61" i="7"/>
  <c r="I61" i="7"/>
  <c r="C61" i="7"/>
  <c r="T60" i="7"/>
  <c r="O60" i="7"/>
  <c r="L60" i="7"/>
  <c r="I60" i="7"/>
  <c r="C60" i="7"/>
  <c r="T59" i="7"/>
  <c r="O59" i="7"/>
  <c r="L59" i="7"/>
  <c r="I59" i="7"/>
  <c r="C59" i="7"/>
  <c r="T58" i="7"/>
  <c r="O58" i="7"/>
  <c r="L58" i="7"/>
  <c r="I58" i="7"/>
  <c r="C58" i="7"/>
  <c r="T57" i="7"/>
  <c r="O57" i="7"/>
  <c r="L57" i="7"/>
  <c r="I57" i="7"/>
  <c r="C57" i="7"/>
  <c r="T56" i="7"/>
  <c r="O56" i="7"/>
  <c r="L56" i="7"/>
  <c r="I56" i="7"/>
  <c r="C56" i="7"/>
  <c r="T55" i="7"/>
  <c r="O55" i="7"/>
  <c r="L55" i="7"/>
  <c r="I55" i="7"/>
  <c r="C55" i="7"/>
  <c r="T54" i="7"/>
  <c r="O54" i="7"/>
  <c r="L54" i="7"/>
  <c r="I54" i="7"/>
  <c r="C54" i="7"/>
  <c r="T53" i="7"/>
  <c r="O53" i="7"/>
  <c r="L53" i="7"/>
  <c r="I53" i="7"/>
  <c r="C53" i="7"/>
  <c r="D53" i="7" s="1"/>
  <c r="T52" i="7"/>
  <c r="O52" i="7"/>
  <c r="L52" i="7"/>
  <c r="I52" i="7"/>
  <c r="C52" i="7"/>
  <c r="T51" i="7"/>
  <c r="O51" i="7"/>
  <c r="L51" i="7"/>
  <c r="I51" i="7"/>
  <c r="C51" i="7"/>
  <c r="T50" i="7"/>
  <c r="O50" i="7"/>
  <c r="L50" i="7"/>
  <c r="I50" i="7"/>
  <c r="C50" i="7"/>
  <c r="T49" i="7"/>
  <c r="O49" i="7"/>
  <c r="L49" i="7"/>
  <c r="I49" i="7"/>
  <c r="C49" i="7"/>
  <c r="T48" i="7"/>
  <c r="O48" i="7"/>
  <c r="L48" i="7"/>
  <c r="I48" i="7"/>
  <c r="C48" i="7"/>
  <c r="T47" i="7"/>
  <c r="O47" i="7"/>
  <c r="L47" i="7"/>
  <c r="I47" i="7"/>
  <c r="C47" i="7"/>
  <c r="T46" i="7"/>
  <c r="O46" i="7"/>
  <c r="L46" i="7"/>
  <c r="I46" i="7"/>
  <c r="C46" i="7"/>
  <c r="T45" i="7"/>
  <c r="O45" i="7"/>
  <c r="L45" i="7"/>
  <c r="I45" i="7"/>
  <c r="C45" i="7"/>
  <c r="T44" i="7"/>
  <c r="O44" i="7"/>
  <c r="L44" i="7"/>
  <c r="I44" i="7"/>
  <c r="C44" i="7"/>
  <c r="T43" i="7"/>
  <c r="O43" i="7"/>
  <c r="L43" i="7"/>
  <c r="I43" i="7"/>
  <c r="C43" i="7"/>
  <c r="T42" i="7"/>
  <c r="O42" i="7"/>
  <c r="L42" i="7"/>
  <c r="I42" i="7"/>
  <c r="C42" i="7"/>
  <c r="T41" i="7"/>
  <c r="O41" i="7"/>
  <c r="L41" i="7"/>
  <c r="I41" i="7"/>
  <c r="C41" i="7"/>
  <c r="T40" i="7"/>
  <c r="O40" i="7"/>
  <c r="L40" i="7"/>
  <c r="I40" i="7"/>
  <c r="C40" i="7"/>
  <c r="T39" i="7"/>
  <c r="O39" i="7"/>
  <c r="L39" i="7"/>
  <c r="I39" i="7"/>
  <c r="C39" i="7"/>
  <c r="T38" i="7"/>
  <c r="O38" i="7"/>
  <c r="L38" i="7"/>
  <c r="I38" i="7"/>
  <c r="C38" i="7"/>
  <c r="T37" i="7"/>
  <c r="O37" i="7"/>
  <c r="L37" i="7"/>
  <c r="I37" i="7"/>
  <c r="C37" i="7"/>
  <c r="T36" i="7"/>
  <c r="O36" i="7"/>
  <c r="L36" i="7"/>
  <c r="I36" i="7"/>
  <c r="C36" i="7"/>
  <c r="T35" i="7"/>
  <c r="O35" i="7"/>
  <c r="L35" i="7"/>
  <c r="I35" i="7"/>
  <c r="C35" i="7"/>
  <c r="T34" i="7"/>
  <c r="O34" i="7"/>
  <c r="L34" i="7"/>
  <c r="I34" i="7"/>
  <c r="C34" i="7"/>
  <c r="T33" i="7"/>
  <c r="O33" i="7"/>
  <c r="L33" i="7"/>
  <c r="I33" i="7"/>
  <c r="C33" i="7"/>
  <c r="T32" i="7"/>
  <c r="O32" i="7"/>
  <c r="L32" i="7"/>
  <c r="I32" i="7"/>
  <c r="C32" i="7"/>
  <c r="T31" i="7"/>
  <c r="O31" i="7"/>
  <c r="L31" i="7"/>
  <c r="I31" i="7"/>
  <c r="C31" i="7"/>
  <c r="T30" i="7"/>
  <c r="O30" i="7"/>
  <c r="L30" i="7"/>
  <c r="I30" i="7"/>
  <c r="C30" i="7"/>
  <c r="T29" i="7"/>
  <c r="O29" i="7"/>
  <c r="L29" i="7"/>
  <c r="I29" i="7"/>
  <c r="C29" i="7"/>
  <c r="T28" i="7"/>
  <c r="O28" i="7"/>
  <c r="L28" i="7"/>
  <c r="I28" i="7"/>
  <c r="C28" i="7"/>
  <c r="T27" i="7"/>
  <c r="O27" i="7"/>
  <c r="L27" i="7"/>
  <c r="I27" i="7"/>
  <c r="C27" i="7"/>
  <c r="T26" i="7"/>
  <c r="O26" i="7"/>
  <c r="L26" i="7"/>
  <c r="I26" i="7"/>
  <c r="C26" i="7"/>
  <c r="T25" i="7"/>
  <c r="O25" i="7"/>
  <c r="L25" i="7"/>
  <c r="I25" i="7"/>
  <c r="C25" i="7"/>
  <c r="T24" i="7"/>
  <c r="O24" i="7"/>
  <c r="L24" i="7"/>
  <c r="I24" i="7"/>
  <c r="C24" i="7"/>
  <c r="T23" i="7"/>
  <c r="O23" i="7"/>
  <c r="L23" i="7"/>
  <c r="I23" i="7"/>
  <c r="C23" i="7"/>
  <c r="T22" i="7"/>
  <c r="O22" i="7"/>
  <c r="L22" i="7"/>
  <c r="I22" i="7"/>
  <c r="C22" i="7"/>
  <c r="T21" i="7"/>
  <c r="O21" i="7"/>
  <c r="L21" i="7"/>
  <c r="I21" i="7"/>
  <c r="C21" i="7"/>
  <c r="T20" i="7"/>
  <c r="O20" i="7"/>
  <c r="L20" i="7"/>
  <c r="I20" i="7"/>
  <c r="C20" i="7"/>
  <c r="T19" i="7"/>
  <c r="O19" i="7"/>
  <c r="L19" i="7"/>
  <c r="I19" i="7"/>
  <c r="C19" i="7"/>
  <c r="T18" i="7"/>
  <c r="O18" i="7"/>
  <c r="L18" i="7"/>
  <c r="I18" i="7"/>
  <c r="C18" i="7"/>
  <c r="T17" i="7"/>
  <c r="O17" i="7"/>
  <c r="L17" i="7"/>
  <c r="I17" i="7"/>
  <c r="C17" i="7"/>
  <c r="T16" i="7"/>
  <c r="O16" i="7"/>
  <c r="L16" i="7"/>
  <c r="I16" i="7"/>
  <c r="C16" i="7"/>
  <c r="T15" i="7"/>
  <c r="O15" i="7"/>
  <c r="L15" i="7"/>
  <c r="I15" i="7"/>
  <c r="C15" i="7"/>
  <c r="T14" i="7"/>
  <c r="O14" i="7"/>
  <c r="L14" i="7"/>
  <c r="I14" i="7"/>
  <c r="C14" i="7"/>
  <c r="T13" i="7"/>
  <c r="O13" i="7"/>
  <c r="L13" i="7"/>
  <c r="I13" i="7"/>
  <c r="C13" i="7"/>
  <c r="T12" i="7"/>
  <c r="O12" i="7"/>
  <c r="L12" i="7"/>
  <c r="I12" i="7"/>
  <c r="C12" i="7"/>
  <c r="T11" i="7"/>
  <c r="O11" i="7"/>
  <c r="L11" i="7"/>
  <c r="I11" i="7"/>
  <c r="C11" i="7"/>
  <c r="T10" i="7"/>
  <c r="O10" i="7"/>
  <c r="L10" i="7"/>
  <c r="I10" i="7"/>
  <c r="C10" i="7"/>
  <c r="T9" i="7"/>
  <c r="O9" i="7"/>
  <c r="L9" i="7"/>
  <c r="I9" i="7"/>
  <c r="C9" i="7"/>
  <c r="T8" i="7"/>
  <c r="O8" i="7"/>
  <c r="L8" i="7"/>
  <c r="I8" i="7"/>
  <c r="C8" i="7"/>
  <c r="T7" i="7"/>
  <c r="O7" i="7"/>
  <c r="L7" i="7"/>
  <c r="I7" i="7"/>
  <c r="C7" i="7"/>
  <c r="T6" i="7"/>
  <c r="O6" i="7"/>
  <c r="L6" i="7"/>
  <c r="I6" i="7"/>
  <c r="C6" i="7"/>
  <c r="T5" i="7"/>
  <c r="O5" i="7"/>
  <c r="L5" i="7"/>
  <c r="I5" i="7"/>
  <c r="C5" i="7"/>
  <c r="T4" i="7"/>
  <c r="O4" i="7"/>
  <c r="L4" i="7"/>
  <c r="I4" i="7"/>
  <c r="C4" i="7"/>
  <c r="T3" i="7"/>
  <c r="O3" i="7"/>
  <c r="L3" i="7"/>
  <c r="I3" i="7"/>
  <c r="C3" i="7"/>
  <c r="C194" i="6"/>
  <c r="T193" i="6"/>
  <c r="O193" i="6"/>
  <c r="L193" i="6"/>
  <c r="I193" i="6"/>
  <c r="C193" i="6"/>
  <c r="T192" i="6"/>
  <c r="O192" i="6"/>
  <c r="L192" i="6"/>
  <c r="I192" i="6"/>
  <c r="C192" i="6"/>
  <c r="T191" i="6"/>
  <c r="O191" i="6"/>
  <c r="L191" i="6"/>
  <c r="I191" i="6"/>
  <c r="C191" i="6"/>
  <c r="T190" i="6"/>
  <c r="O190" i="6"/>
  <c r="L190" i="6"/>
  <c r="I190" i="6"/>
  <c r="C190" i="6"/>
  <c r="T189" i="6"/>
  <c r="O189" i="6"/>
  <c r="L189" i="6"/>
  <c r="I189" i="6"/>
  <c r="C189" i="6"/>
  <c r="T188" i="6"/>
  <c r="O188" i="6"/>
  <c r="L188" i="6"/>
  <c r="I188" i="6"/>
  <c r="C188" i="6"/>
  <c r="T187" i="6"/>
  <c r="O187" i="6"/>
  <c r="L187" i="6"/>
  <c r="I187" i="6"/>
  <c r="C187" i="6"/>
  <c r="T186" i="6"/>
  <c r="O186" i="6"/>
  <c r="L186" i="6"/>
  <c r="I186" i="6"/>
  <c r="C186" i="6"/>
  <c r="T185" i="6"/>
  <c r="O185" i="6"/>
  <c r="L185" i="6"/>
  <c r="I185" i="6"/>
  <c r="C185" i="6"/>
  <c r="T184" i="6"/>
  <c r="O184" i="6"/>
  <c r="L184" i="6"/>
  <c r="I184" i="6"/>
  <c r="C184" i="6"/>
  <c r="T183" i="6"/>
  <c r="O183" i="6"/>
  <c r="L183" i="6"/>
  <c r="I183" i="6"/>
  <c r="C183" i="6"/>
  <c r="T182" i="6"/>
  <c r="O182" i="6"/>
  <c r="L182" i="6"/>
  <c r="I182" i="6"/>
  <c r="C182" i="6"/>
  <c r="T181" i="6"/>
  <c r="O181" i="6"/>
  <c r="L181" i="6"/>
  <c r="I181" i="6"/>
  <c r="C181" i="6"/>
  <c r="T180" i="6"/>
  <c r="O180" i="6"/>
  <c r="L180" i="6"/>
  <c r="I180" i="6"/>
  <c r="C180" i="6"/>
  <c r="T179" i="6"/>
  <c r="O179" i="6"/>
  <c r="L179" i="6"/>
  <c r="I179" i="6"/>
  <c r="C179" i="6"/>
  <c r="T178" i="6"/>
  <c r="O178" i="6"/>
  <c r="L178" i="6"/>
  <c r="I178" i="6"/>
  <c r="C178" i="6"/>
  <c r="T177" i="6"/>
  <c r="O177" i="6"/>
  <c r="L177" i="6"/>
  <c r="I177" i="6"/>
  <c r="C177" i="6"/>
  <c r="T176" i="6"/>
  <c r="O176" i="6"/>
  <c r="L176" i="6"/>
  <c r="I176" i="6"/>
  <c r="C176" i="6"/>
  <c r="T175" i="6"/>
  <c r="O175" i="6"/>
  <c r="L175" i="6"/>
  <c r="I175" i="6"/>
  <c r="C175" i="6"/>
  <c r="T174" i="6"/>
  <c r="O174" i="6"/>
  <c r="L174" i="6"/>
  <c r="I174" i="6"/>
  <c r="C174" i="6"/>
  <c r="T173" i="6"/>
  <c r="O173" i="6"/>
  <c r="L173" i="6"/>
  <c r="I173" i="6"/>
  <c r="C173" i="6"/>
  <c r="T172" i="6"/>
  <c r="O172" i="6"/>
  <c r="L172" i="6"/>
  <c r="I172" i="6"/>
  <c r="C172" i="6"/>
  <c r="T171" i="6"/>
  <c r="O171" i="6"/>
  <c r="L171" i="6"/>
  <c r="I171" i="6"/>
  <c r="C171" i="6"/>
  <c r="T170" i="6"/>
  <c r="O170" i="6"/>
  <c r="L170" i="6"/>
  <c r="I170" i="6"/>
  <c r="C170" i="6"/>
  <c r="T169" i="6"/>
  <c r="O169" i="6"/>
  <c r="L169" i="6"/>
  <c r="I169" i="6"/>
  <c r="C169" i="6"/>
  <c r="T168" i="6"/>
  <c r="O168" i="6"/>
  <c r="L168" i="6"/>
  <c r="I168" i="6"/>
  <c r="C168" i="6"/>
  <c r="T167" i="6"/>
  <c r="O167" i="6"/>
  <c r="L167" i="6"/>
  <c r="I167" i="6"/>
  <c r="C167" i="6"/>
  <c r="T166" i="6"/>
  <c r="O166" i="6"/>
  <c r="L166" i="6"/>
  <c r="I166" i="6"/>
  <c r="C166" i="6"/>
  <c r="T165" i="6"/>
  <c r="O165" i="6"/>
  <c r="L165" i="6"/>
  <c r="I165" i="6"/>
  <c r="C165" i="6"/>
  <c r="T164" i="6"/>
  <c r="O164" i="6"/>
  <c r="L164" i="6"/>
  <c r="I164" i="6"/>
  <c r="C164" i="6"/>
  <c r="T163" i="6"/>
  <c r="O163" i="6"/>
  <c r="L163" i="6"/>
  <c r="I163" i="6"/>
  <c r="C163" i="6"/>
  <c r="T162" i="6"/>
  <c r="O162" i="6"/>
  <c r="L162" i="6"/>
  <c r="I162" i="6"/>
  <c r="C162" i="6"/>
  <c r="T161" i="6"/>
  <c r="O161" i="6"/>
  <c r="L161" i="6"/>
  <c r="I161" i="6"/>
  <c r="C161" i="6"/>
  <c r="T160" i="6"/>
  <c r="O160" i="6"/>
  <c r="L160" i="6"/>
  <c r="I160" i="6"/>
  <c r="C160" i="6"/>
  <c r="T159" i="6"/>
  <c r="O159" i="6"/>
  <c r="L159" i="6"/>
  <c r="I159" i="6"/>
  <c r="C159" i="6"/>
  <c r="T158" i="6"/>
  <c r="O158" i="6"/>
  <c r="L158" i="6"/>
  <c r="I158" i="6"/>
  <c r="C158" i="6"/>
  <c r="T157" i="6"/>
  <c r="O157" i="6"/>
  <c r="L157" i="6"/>
  <c r="I157" i="6"/>
  <c r="C157" i="6"/>
  <c r="T156" i="6"/>
  <c r="O156" i="6"/>
  <c r="L156" i="6"/>
  <c r="I156" i="6"/>
  <c r="C156" i="6"/>
  <c r="T155" i="6"/>
  <c r="O155" i="6"/>
  <c r="L155" i="6"/>
  <c r="I155" i="6"/>
  <c r="C155" i="6"/>
  <c r="T154" i="6"/>
  <c r="O154" i="6"/>
  <c r="L154" i="6"/>
  <c r="I154" i="6"/>
  <c r="C154" i="6"/>
  <c r="T153" i="6"/>
  <c r="O153" i="6"/>
  <c r="L153" i="6"/>
  <c r="I153" i="6"/>
  <c r="C153" i="6"/>
  <c r="T152" i="6"/>
  <c r="O152" i="6"/>
  <c r="L152" i="6"/>
  <c r="I152" i="6"/>
  <c r="C152" i="6"/>
  <c r="T151" i="6"/>
  <c r="O151" i="6"/>
  <c r="L151" i="6"/>
  <c r="I151" i="6"/>
  <c r="C151" i="6"/>
  <c r="T150" i="6"/>
  <c r="O150" i="6"/>
  <c r="L150" i="6"/>
  <c r="I150" i="6"/>
  <c r="C150" i="6"/>
  <c r="T149" i="6"/>
  <c r="O149" i="6"/>
  <c r="L149" i="6"/>
  <c r="I149" i="6"/>
  <c r="C149" i="6"/>
  <c r="T148" i="6"/>
  <c r="O148" i="6"/>
  <c r="L148" i="6"/>
  <c r="I148" i="6"/>
  <c r="C148" i="6"/>
  <c r="T147" i="6"/>
  <c r="O147" i="6"/>
  <c r="L147" i="6"/>
  <c r="I147" i="6"/>
  <c r="C147" i="6"/>
  <c r="T146" i="6"/>
  <c r="O146" i="6"/>
  <c r="L146" i="6"/>
  <c r="I146" i="6"/>
  <c r="C146" i="6"/>
  <c r="T145" i="6"/>
  <c r="O145" i="6"/>
  <c r="L145" i="6"/>
  <c r="I145" i="6"/>
  <c r="C145" i="6"/>
  <c r="T144" i="6"/>
  <c r="O144" i="6"/>
  <c r="L144" i="6"/>
  <c r="I144" i="6"/>
  <c r="C144" i="6"/>
  <c r="T143" i="6"/>
  <c r="O143" i="6"/>
  <c r="L143" i="6"/>
  <c r="I143" i="6"/>
  <c r="C143" i="6"/>
  <c r="T142" i="6"/>
  <c r="O142" i="6"/>
  <c r="L142" i="6"/>
  <c r="I142" i="6"/>
  <c r="C142" i="6"/>
  <c r="T141" i="6"/>
  <c r="O141" i="6"/>
  <c r="L141" i="6"/>
  <c r="I141" i="6"/>
  <c r="C141" i="6"/>
  <c r="T140" i="6"/>
  <c r="O140" i="6"/>
  <c r="L140" i="6"/>
  <c r="I140" i="6"/>
  <c r="C140" i="6"/>
  <c r="T139" i="6"/>
  <c r="O139" i="6"/>
  <c r="L139" i="6"/>
  <c r="I139" i="6"/>
  <c r="C139" i="6"/>
  <c r="T138" i="6"/>
  <c r="O138" i="6"/>
  <c r="L138" i="6"/>
  <c r="I138" i="6"/>
  <c r="C138" i="6"/>
  <c r="T137" i="6"/>
  <c r="O137" i="6"/>
  <c r="L137" i="6"/>
  <c r="I137" i="6"/>
  <c r="C137" i="6"/>
  <c r="T136" i="6"/>
  <c r="O136" i="6"/>
  <c r="L136" i="6"/>
  <c r="I136" i="6"/>
  <c r="C136" i="6"/>
  <c r="T135" i="6"/>
  <c r="O135" i="6"/>
  <c r="L135" i="6"/>
  <c r="I135" i="6"/>
  <c r="C135" i="6"/>
  <c r="T134" i="6"/>
  <c r="O134" i="6"/>
  <c r="L134" i="6"/>
  <c r="I134" i="6"/>
  <c r="C134" i="6"/>
  <c r="T133" i="6"/>
  <c r="O133" i="6"/>
  <c r="L133" i="6"/>
  <c r="I133" i="6"/>
  <c r="C133" i="6"/>
  <c r="T132" i="6"/>
  <c r="O132" i="6"/>
  <c r="L132" i="6"/>
  <c r="I132" i="6"/>
  <c r="C132" i="6"/>
  <c r="T131" i="6"/>
  <c r="O131" i="6"/>
  <c r="L131" i="6"/>
  <c r="I131" i="6"/>
  <c r="C131" i="6"/>
  <c r="T130" i="6"/>
  <c r="O130" i="6"/>
  <c r="L130" i="6"/>
  <c r="I130" i="6"/>
  <c r="C130" i="6"/>
  <c r="T129" i="6"/>
  <c r="O129" i="6"/>
  <c r="L129" i="6"/>
  <c r="I129" i="6"/>
  <c r="C129" i="6"/>
  <c r="T128" i="6"/>
  <c r="O128" i="6"/>
  <c r="L128" i="6"/>
  <c r="I128" i="6"/>
  <c r="C128" i="6"/>
  <c r="T127" i="6"/>
  <c r="O127" i="6"/>
  <c r="L127" i="6"/>
  <c r="I127" i="6"/>
  <c r="C127" i="6"/>
  <c r="T126" i="6"/>
  <c r="O126" i="6"/>
  <c r="L126" i="6"/>
  <c r="I126" i="6"/>
  <c r="C126" i="6"/>
  <c r="T125" i="6"/>
  <c r="O125" i="6"/>
  <c r="L125" i="6"/>
  <c r="I125" i="6"/>
  <c r="C125" i="6"/>
  <c r="T124" i="6"/>
  <c r="O124" i="6"/>
  <c r="L124" i="6"/>
  <c r="I124" i="6"/>
  <c r="C124" i="6"/>
  <c r="T123" i="6"/>
  <c r="O123" i="6"/>
  <c r="L123" i="6"/>
  <c r="I123" i="6"/>
  <c r="C123" i="6"/>
  <c r="T122" i="6"/>
  <c r="O122" i="6"/>
  <c r="L122" i="6"/>
  <c r="I122" i="6"/>
  <c r="C122" i="6"/>
  <c r="T121" i="6"/>
  <c r="O121" i="6"/>
  <c r="L121" i="6"/>
  <c r="I121" i="6"/>
  <c r="C121" i="6"/>
  <c r="T120" i="6"/>
  <c r="O120" i="6"/>
  <c r="L120" i="6"/>
  <c r="I120" i="6"/>
  <c r="C120" i="6"/>
  <c r="T119" i="6"/>
  <c r="O119" i="6"/>
  <c r="L119" i="6"/>
  <c r="I119" i="6"/>
  <c r="C119" i="6"/>
  <c r="T118" i="6"/>
  <c r="O118" i="6"/>
  <c r="L118" i="6"/>
  <c r="I118" i="6"/>
  <c r="C118" i="6"/>
  <c r="T117" i="6"/>
  <c r="O117" i="6"/>
  <c r="L117" i="6"/>
  <c r="I117" i="6"/>
  <c r="C117" i="6"/>
  <c r="T116" i="6"/>
  <c r="O116" i="6"/>
  <c r="L116" i="6"/>
  <c r="I116" i="6"/>
  <c r="C116" i="6"/>
  <c r="T115" i="6"/>
  <c r="O115" i="6"/>
  <c r="L115" i="6"/>
  <c r="I115" i="6"/>
  <c r="C115" i="6"/>
  <c r="T114" i="6"/>
  <c r="O114" i="6"/>
  <c r="L114" i="6"/>
  <c r="I114" i="6"/>
  <c r="C114" i="6"/>
  <c r="T113" i="6"/>
  <c r="O113" i="6"/>
  <c r="L113" i="6"/>
  <c r="I113" i="6"/>
  <c r="C113" i="6"/>
  <c r="T112" i="6"/>
  <c r="O112" i="6"/>
  <c r="L112" i="6"/>
  <c r="I112" i="6"/>
  <c r="C112" i="6"/>
  <c r="T111" i="6"/>
  <c r="O111" i="6"/>
  <c r="L111" i="6"/>
  <c r="I111" i="6"/>
  <c r="C111" i="6"/>
  <c r="T110" i="6"/>
  <c r="O110" i="6"/>
  <c r="L110" i="6"/>
  <c r="I110" i="6"/>
  <c r="C110" i="6"/>
  <c r="T109" i="6"/>
  <c r="O109" i="6"/>
  <c r="L109" i="6"/>
  <c r="I109" i="6"/>
  <c r="C109" i="6"/>
  <c r="T108" i="6"/>
  <c r="O108" i="6"/>
  <c r="L108" i="6"/>
  <c r="I108" i="6"/>
  <c r="C108" i="6"/>
  <c r="T107" i="6"/>
  <c r="O107" i="6"/>
  <c r="L107" i="6"/>
  <c r="I107" i="6"/>
  <c r="C107" i="6"/>
  <c r="T106" i="6"/>
  <c r="O106" i="6"/>
  <c r="L106" i="6"/>
  <c r="I106" i="6"/>
  <c r="C106" i="6"/>
  <c r="T105" i="6"/>
  <c r="O105" i="6"/>
  <c r="L105" i="6"/>
  <c r="I105" i="6"/>
  <c r="C105" i="6"/>
  <c r="T104" i="6"/>
  <c r="O104" i="6"/>
  <c r="L104" i="6"/>
  <c r="I104" i="6"/>
  <c r="C104" i="6"/>
  <c r="T103" i="6"/>
  <c r="O103" i="6"/>
  <c r="L103" i="6"/>
  <c r="I103" i="6"/>
  <c r="C103" i="6"/>
  <c r="T102" i="6"/>
  <c r="O102" i="6"/>
  <c r="L102" i="6"/>
  <c r="I102" i="6"/>
  <c r="C102" i="6"/>
  <c r="T101" i="6"/>
  <c r="O101" i="6"/>
  <c r="L101" i="6"/>
  <c r="I101" i="6"/>
  <c r="C101" i="6"/>
  <c r="T100" i="6"/>
  <c r="O100" i="6"/>
  <c r="L100" i="6"/>
  <c r="I100" i="6"/>
  <c r="C100" i="6"/>
  <c r="T99" i="6"/>
  <c r="O99" i="6"/>
  <c r="L99" i="6"/>
  <c r="I99" i="6"/>
  <c r="C99" i="6"/>
  <c r="T98" i="6"/>
  <c r="O98" i="6"/>
  <c r="L98" i="6"/>
  <c r="I98" i="6"/>
  <c r="C98" i="6"/>
  <c r="T97" i="6"/>
  <c r="O97" i="6"/>
  <c r="L97" i="6"/>
  <c r="I97" i="6"/>
  <c r="C97" i="6"/>
  <c r="T96" i="6"/>
  <c r="O96" i="6"/>
  <c r="L96" i="6"/>
  <c r="I96" i="6"/>
  <c r="C96" i="6"/>
  <c r="T95" i="6"/>
  <c r="O95" i="6"/>
  <c r="L95" i="6"/>
  <c r="I95" i="6"/>
  <c r="C95" i="6"/>
  <c r="T94" i="6"/>
  <c r="O94" i="6"/>
  <c r="L94" i="6"/>
  <c r="I94" i="6"/>
  <c r="C94" i="6"/>
  <c r="O93" i="6"/>
  <c r="L93" i="6"/>
  <c r="I93" i="6"/>
  <c r="C93" i="6"/>
  <c r="O92" i="6"/>
  <c r="L92" i="6"/>
  <c r="I92" i="6"/>
  <c r="C92" i="6"/>
  <c r="O91" i="6"/>
  <c r="L91" i="6"/>
  <c r="I91" i="6"/>
  <c r="C91" i="6"/>
  <c r="O90" i="6"/>
  <c r="L90" i="6"/>
  <c r="I90" i="6"/>
  <c r="C90" i="6"/>
  <c r="O89" i="6"/>
  <c r="L89" i="6"/>
  <c r="I89" i="6"/>
  <c r="C89" i="6"/>
  <c r="O88" i="6"/>
  <c r="L88" i="6"/>
  <c r="I88" i="6"/>
  <c r="C88" i="6"/>
  <c r="O87" i="6"/>
  <c r="L87" i="6"/>
  <c r="I87" i="6"/>
  <c r="C87" i="6"/>
  <c r="O86" i="6"/>
  <c r="L86" i="6"/>
  <c r="I86" i="6"/>
  <c r="C86" i="6"/>
  <c r="O85" i="6"/>
  <c r="L85" i="6"/>
  <c r="I85" i="6"/>
  <c r="C85" i="6"/>
  <c r="O84" i="6"/>
  <c r="L84" i="6"/>
  <c r="I84" i="6"/>
  <c r="C84" i="6"/>
  <c r="O83" i="6"/>
  <c r="L83" i="6"/>
  <c r="I83" i="6"/>
  <c r="C83" i="6"/>
  <c r="O82" i="6"/>
  <c r="L82" i="6"/>
  <c r="I82" i="6"/>
  <c r="C82" i="6"/>
  <c r="O81" i="6"/>
  <c r="L81" i="6"/>
  <c r="I81" i="6"/>
  <c r="C81" i="6"/>
  <c r="O80" i="6"/>
  <c r="L80" i="6"/>
  <c r="I80" i="6"/>
  <c r="C80" i="6"/>
  <c r="O79" i="6"/>
  <c r="L79" i="6"/>
  <c r="I79" i="6"/>
  <c r="C79" i="6"/>
  <c r="O78" i="6"/>
  <c r="L78" i="6"/>
  <c r="I78" i="6"/>
  <c r="C78" i="6"/>
  <c r="O77" i="6"/>
  <c r="L77" i="6"/>
  <c r="I77" i="6"/>
  <c r="C77" i="6"/>
  <c r="O76" i="6"/>
  <c r="L76" i="6"/>
  <c r="I76" i="6"/>
  <c r="C76" i="6"/>
  <c r="O75" i="6"/>
  <c r="L75" i="6"/>
  <c r="I75" i="6"/>
  <c r="C75" i="6"/>
  <c r="O74" i="6"/>
  <c r="L74" i="6"/>
  <c r="I74" i="6"/>
  <c r="C74" i="6"/>
  <c r="O73" i="6"/>
  <c r="L73" i="6"/>
  <c r="I73" i="6"/>
  <c r="C73" i="6"/>
  <c r="O72" i="6"/>
  <c r="L72" i="6"/>
  <c r="I72" i="6"/>
  <c r="C72" i="6"/>
  <c r="O71" i="6"/>
  <c r="L71" i="6"/>
  <c r="I71" i="6"/>
  <c r="C71" i="6"/>
  <c r="O70" i="6"/>
  <c r="L70" i="6"/>
  <c r="I70" i="6"/>
  <c r="C70" i="6"/>
  <c r="O69" i="6"/>
  <c r="L69" i="6"/>
  <c r="I69" i="6"/>
  <c r="C69" i="6"/>
  <c r="O68" i="6"/>
  <c r="L68" i="6"/>
  <c r="I68" i="6"/>
  <c r="C68" i="6"/>
  <c r="O67" i="6"/>
  <c r="L67" i="6"/>
  <c r="I67" i="6"/>
  <c r="C67" i="6"/>
  <c r="O66" i="6"/>
  <c r="L66" i="6"/>
  <c r="I66" i="6"/>
  <c r="C66" i="6"/>
  <c r="O65" i="6"/>
  <c r="L65" i="6"/>
  <c r="I65" i="6"/>
  <c r="C65" i="6"/>
  <c r="O64" i="6"/>
  <c r="L64" i="6"/>
  <c r="I64" i="6"/>
  <c r="C64" i="6"/>
  <c r="O63" i="6"/>
  <c r="L63" i="6"/>
  <c r="I63" i="6"/>
  <c r="C63" i="6"/>
  <c r="O62" i="6"/>
  <c r="L62" i="6"/>
  <c r="I62" i="6"/>
  <c r="C62" i="6"/>
  <c r="O61" i="6"/>
  <c r="L61" i="6"/>
  <c r="I61" i="6"/>
  <c r="C61" i="6"/>
  <c r="O60" i="6"/>
  <c r="L60" i="6"/>
  <c r="I60" i="6"/>
  <c r="C60" i="6"/>
  <c r="O59" i="6"/>
  <c r="L59" i="6"/>
  <c r="I59" i="6"/>
  <c r="C59" i="6"/>
  <c r="O58" i="6"/>
  <c r="L58" i="6"/>
  <c r="I58" i="6"/>
  <c r="C58" i="6"/>
  <c r="O57" i="6"/>
  <c r="L57" i="6"/>
  <c r="I57" i="6"/>
  <c r="C57" i="6"/>
  <c r="O56" i="6"/>
  <c r="L56" i="6"/>
  <c r="I56" i="6"/>
  <c r="C56" i="6"/>
  <c r="O55" i="6"/>
  <c r="L55" i="6"/>
  <c r="I55" i="6"/>
  <c r="C55" i="6"/>
  <c r="O54" i="6"/>
  <c r="L54" i="6"/>
  <c r="I54" i="6"/>
  <c r="C54" i="6"/>
  <c r="O53" i="6"/>
  <c r="L53" i="6"/>
  <c r="I53" i="6"/>
  <c r="C53" i="6"/>
  <c r="O52" i="6"/>
  <c r="L52" i="6"/>
  <c r="I52" i="6"/>
  <c r="C52" i="6"/>
  <c r="O51" i="6"/>
  <c r="L51" i="6"/>
  <c r="I51" i="6"/>
  <c r="C51" i="6"/>
  <c r="O50" i="6"/>
  <c r="L50" i="6"/>
  <c r="I50" i="6"/>
  <c r="C50" i="6"/>
  <c r="O49" i="6"/>
  <c r="L49" i="6"/>
  <c r="I49" i="6"/>
  <c r="C49" i="6"/>
  <c r="O48" i="6"/>
  <c r="L48" i="6"/>
  <c r="I48" i="6"/>
  <c r="C48" i="6"/>
  <c r="O47" i="6"/>
  <c r="L47" i="6"/>
  <c r="I47" i="6"/>
  <c r="C47" i="6"/>
  <c r="O46" i="6"/>
  <c r="L46" i="6"/>
  <c r="I46" i="6"/>
  <c r="C46" i="6"/>
  <c r="O45" i="6"/>
  <c r="L45" i="6"/>
  <c r="I45" i="6"/>
  <c r="C45" i="6"/>
  <c r="O44" i="6"/>
  <c r="L44" i="6"/>
  <c r="I44" i="6"/>
  <c r="C44" i="6"/>
  <c r="O43" i="6"/>
  <c r="L43" i="6"/>
  <c r="I43" i="6"/>
  <c r="C43" i="6"/>
  <c r="O42" i="6"/>
  <c r="L42" i="6"/>
  <c r="I42" i="6"/>
  <c r="C42" i="6"/>
  <c r="O41" i="6"/>
  <c r="L41" i="6"/>
  <c r="I41" i="6"/>
  <c r="C41" i="6"/>
  <c r="O40" i="6"/>
  <c r="L40" i="6"/>
  <c r="I40" i="6"/>
  <c r="C40" i="6"/>
  <c r="O39" i="6"/>
  <c r="L39" i="6"/>
  <c r="I39" i="6"/>
  <c r="C39" i="6"/>
  <c r="O38" i="6"/>
  <c r="L38" i="6"/>
  <c r="I38" i="6"/>
  <c r="C38" i="6"/>
  <c r="O37" i="6"/>
  <c r="L37" i="6"/>
  <c r="I37" i="6"/>
  <c r="C37" i="6"/>
  <c r="O36" i="6"/>
  <c r="L36" i="6"/>
  <c r="I36" i="6"/>
  <c r="C36" i="6"/>
  <c r="O35" i="6"/>
  <c r="L35" i="6"/>
  <c r="I35" i="6"/>
  <c r="C35" i="6"/>
  <c r="O34" i="6"/>
  <c r="L34" i="6"/>
  <c r="I34" i="6"/>
  <c r="C34" i="6"/>
  <c r="O33" i="6"/>
  <c r="L33" i="6"/>
  <c r="I33" i="6"/>
  <c r="C33" i="6"/>
  <c r="O32" i="6"/>
  <c r="L32" i="6"/>
  <c r="I32" i="6"/>
  <c r="C32" i="6"/>
  <c r="O31" i="6"/>
  <c r="L31" i="6"/>
  <c r="I31" i="6"/>
  <c r="C31" i="6"/>
  <c r="O30" i="6"/>
  <c r="L30" i="6"/>
  <c r="I30" i="6"/>
  <c r="C30" i="6"/>
  <c r="O29" i="6"/>
  <c r="L29" i="6"/>
  <c r="I29" i="6"/>
  <c r="C29" i="6"/>
  <c r="O28" i="6"/>
  <c r="L28" i="6"/>
  <c r="I28" i="6"/>
  <c r="C28" i="6"/>
  <c r="O27" i="6"/>
  <c r="L27" i="6"/>
  <c r="I27" i="6"/>
  <c r="C27" i="6"/>
  <c r="O26" i="6"/>
  <c r="L26" i="6"/>
  <c r="I26" i="6"/>
  <c r="C26" i="6"/>
  <c r="O25" i="6"/>
  <c r="L25" i="6"/>
  <c r="I25" i="6"/>
  <c r="C25" i="6"/>
  <c r="O24" i="6"/>
  <c r="L24" i="6"/>
  <c r="I24" i="6"/>
  <c r="C24" i="6"/>
  <c r="O23" i="6"/>
  <c r="L23" i="6"/>
  <c r="I23" i="6"/>
  <c r="C23" i="6"/>
  <c r="O22" i="6"/>
  <c r="L22" i="6"/>
  <c r="I22" i="6"/>
  <c r="C22" i="6"/>
  <c r="O21" i="6"/>
  <c r="L21" i="6"/>
  <c r="I21" i="6"/>
  <c r="C21" i="6"/>
  <c r="O20" i="6"/>
  <c r="L20" i="6"/>
  <c r="I20" i="6"/>
  <c r="C20" i="6"/>
  <c r="O19" i="6"/>
  <c r="L19" i="6"/>
  <c r="I19" i="6"/>
  <c r="C19" i="6"/>
  <c r="O18" i="6"/>
  <c r="L18" i="6"/>
  <c r="I18" i="6"/>
  <c r="C18" i="6"/>
  <c r="O17" i="6"/>
  <c r="L17" i="6"/>
  <c r="I17" i="6"/>
  <c r="C17" i="6"/>
  <c r="O16" i="6"/>
  <c r="L16" i="6"/>
  <c r="I16" i="6"/>
  <c r="C16" i="6"/>
  <c r="O15" i="6"/>
  <c r="L15" i="6"/>
  <c r="I15" i="6"/>
  <c r="C15" i="6"/>
  <c r="O14" i="6"/>
  <c r="L14" i="6"/>
  <c r="I14" i="6"/>
  <c r="C14" i="6"/>
  <c r="O13" i="6"/>
  <c r="L13" i="6"/>
  <c r="I13" i="6"/>
  <c r="C13" i="6"/>
  <c r="O12" i="6"/>
  <c r="L12" i="6"/>
  <c r="I12" i="6"/>
  <c r="C12" i="6"/>
  <c r="O11" i="6"/>
  <c r="L11" i="6"/>
  <c r="I11" i="6"/>
  <c r="C11" i="6"/>
  <c r="O10" i="6"/>
  <c r="L10" i="6"/>
  <c r="I10" i="6"/>
  <c r="C10" i="6"/>
  <c r="O9" i="6"/>
  <c r="L9" i="6"/>
  <c r="I9" i="6"/>
  <c r="C9" i="6"/>
  <c r="O8" i="6"/>
  <c r="L8" i="6"/>
  <c r="I8" i="6"/>
  <c r="C8" i="6"/>
  <c r="O7" i="6"/>
  <c r="L7" i="6"/>
  <c r="I7" i="6"/>
  <c r="C7" i="6"/>
  <c r="O6" i="6"/>
  <c r="L6" i="6"/>
  <c r="I6" i="6"/>
  <c r="C6" i="6"/>
  <c r="O5" i="6"/>
  <c r="L5" i="6"/>
  <c r="I5" i="6"/>
  <c r="C5" i="6"/>
  <c r="O4" i="6"/>
  <c r="L4" i="6"/>
  <c r="I4" i="6"/>
  <c r="C4" i="6"/>
  <c r="O3" i="6"/>
  <c r="L3" i="6"/>
  <c r="I3" i="6"/>
  <c r="C3" i="6"/>
  <c r="C195" i="5"/>
  <c r="T194" i="5"/>
  <c r="O194" i="5"/>
  <c r="L194" i="5"/>
  <c r="I194" i="5"/>
  <c r="C194" i="5"/>
  <c r="T193" i="5"/>
  <c r="O193" i="5"/>
  <c r="L193" i="5"/>
  <c r="I193" i="5"/>
  <c r="C193" i="5"/>
  <c r="T192" i="5"/>
  <c r="O192" i="5"/>
  <c r="L192" i="5"/>
  <c r="I192" i="5"/>
  <c r="C192" i="5"/>
  <c r="T191" i="5"/>
  <c r="O191" i="5"/>
  <c r="L191" i="5"/>
  <c r="I191" i="5"/>
  <c r="C191" i="5"/>
  <c r="T190" i="5"/>
  <c r="O190" i="5"/>
  <c r="L190" i="5"/>
  <c r="I190" i="5"/>
  <c r="C190" i="5"/>
  <c r="T189" i="5"/>
  <c r="O189" i="5"/>
  <c r="L189" i="5"/>
  <c r="I189" i="5"/>
  <c r="C189" i="5"/>
  <c r="T188" i="5"/>
  <c r="O188" i="5"/>
  <c r="L188" i="5"/>
  <c r="I188" i="5"/>
  <c r="C188" i="5"/>
  <c r="T187" i="5"/>
  <c r="O187" i="5"/>
  <c r="L187" i="5"/>
  <c r="I187" i="5"/>
  <c r="C187" i="5"/>
  <c r="T186" i="5"/>
  <c r="O186" i="5"/>
  <c r="L186" i="5"/>
  <c r="I186" i="5"/>
  <c r="J186" i="5" s="1"/>
  <c r="C186" i="5"/>
  <c r="D186" i="5" s="1"/>
  <c r="T185" i="5"/>
  <c r="O185" i="5"/>
  <c r="L185" i="5"/>
  <c r="I185" i="5"/>
  <c r="C185" i="5"/>
  <c r="T184" i="5"/>
  <c r="O184" i="5"/>
  <c r="L184" i="5"/>
  <c r="I184" i="5"/>
  <c r="J184" i="5" s="1"/>
  <c r="C184" i="5"/>
  <c r="T183" i="5"/>
  <c r="O183" i="5"/>
  <c r="L183" i="5"/>
  <c r="I183" i="5"/>
  <c r="C183" i="5"/>
  <c r="T182" i="5"/>
  <c r="O182" i="5"/>
  <c r="L182" i="5"/>
  <c r="I182" i="5"/>
  <c r="C182" i="5"/>
  <c r="T181" i="5"/>
  <c r="O181" i="5"/>
  <c r="L181" i="5"/>
  <c r="I181" i="5"/>
  <c r="C181" i="5"/>
  <c r="T180" i="5"/>
  <c r="O180" i="5"/>
  <c r="L180" i="5"/>
  <c r="I180" i="5"/>
  <c r="C180" i="5"/>
  <c r="T179" i="5"/>
  <c r="O179" i="5"/>
  <c r="L179" i="5"/>
  <c r="I179" i="5"/>
  <c r="C179" i="5"/>
  <c r="T178" i="5"/>
  <c r="O178" i="5"/>
  <c r="L178" i="5"/>
  <c r="I178" i="5"/>
  <c r="C178" i="5"/>
  <c r="T177" i="5"/>
  <c r="O177" i="5"/>
  <c r="L177" i="5"/>
  <c r="I177" i="5"/>
  <c r="C177" i="5"/>
  <c r="T176" i="5"/>
  <c r="O176" i="5"/>
  <c r="P176" i="5" s="1"/>
  <c r="L176" i="5"/>
  <c r="I176" i="5"/>
  <c r="C176" i="5"/>
  <c r="T175" i="5"/>
  <c r="O175" i="5"/>
  <c r="L175" i="5"/>
  <c r="I175" i="5"/>
  <c r="C175" i="5"/>
  <c r="T174" i="5"/>
  <c r="O174" i="5"/>
  <c r="L174" i="5"/>
  <c r="I174" i="5"/>
  <c r="C174" i="5"/>
  <c r="T173" i="5"/>
  <c r="O173" i="5"/>
  <c r="L173" i="5"/>
  <c r="I173" i="5"/>
  <c r="C173" i="5"/>
  <c r="T172" i="5"/>
  <c r="O172" i="5"/>
  <c r="L172" i="5"/>
  <c r="I172" i="5"/>
  <c r="C172" i="5"/>
  <c r="T171" i="5"/>
  <c r="O171" i="5"/>
  <c r="L171" i="5"/>
  <c r="M171" i="5" s="1"/>
  <c r="I171" i="5"/>
  <c r="J171" i="5" s="1"/>
  <c r="C171" i="5"/>
  <c r="T170" i="5"/>
  <c r="O170" i="5"/>
  <c r="L170" i="5"/>
  <c r="I170" i="5"/>
  <c r="C170" i="5"/>
  <c r="T169" i="5"/>
  <c r="O169" i="5"/>
  <c r="L169" i="5"/>
  <c r="I169" i="5"/>
  <c r="C169" i="5"/>
  <c r="T168" i="5"/>
  <c r="O168" i="5"/>
  <c r="L168" i="5"/>
  <c r="I168" i="5"/>
  <c r="C168" i="5"/>
  <c r="T167" i="5"/>
  <c r="O167" i="5"/>
  <c r="L167" i="5"/>
  <c r="I167" i="5"/>
  <c r="C167" i="5"/>
  <c r="T166" i="5"/>
  <c r="O166" i="5"/>
  <c r="L166" i="5"/>
  <c r="I166" i="5"/>
  <c r="C166" i="5"/>
  <c r="T165" i="5"/>
  <c r="O165" i="5"/>
  <c r="L165" i="5"/>
  <c r="I165" i="5"/>
  <c r="C165" i="5"/>
  <c r="T164" i="5"/>
  <c r="O164" i="5"/>
  <c r="L164" i="5"/>
  <c r="I164" i="5"/>
  <c r="C164" i="5"/>
  <c r="T163" i="5"/>
  <c r="O163" i="5"/>
  <c r="L163" i="5"/>
  <c r="I163" i="5"/>
  <c r="C163" i="5"/>
  <c r="T162" i="5"/>
  <c r="O162" i="5"/>
  <c r="L162" i="5"/>
  <c r="I162" i="5"/>
  <c r="J162" i="5" s="1"/>
  <c r="C162" i="5"/>
  <c r="T161" i="5"/>
  <c r="O161" i="5"/>
  <c r="L161" i="5"/>
  <c r="I161" i="5"/>
  <c r="C161" i="5"/>
  <c r="T160" i="5"/>
  <c r="O160" i="5"/>
  <c r="L160" i="5"/>
  <c r="I160" i="5"/>
  <c r="C160" i="5"/>
  <c r="T159" i="5"/>
  <c r="O159" i="5"/>
  <c r="L159" i="5"/>
  <c r="I159" i="5"/>
  <c r="C159" i="5"/>
  <c r="T158" i="5"/>
  <c r="O158" i="5"/>
  <c r="L158" i="5"/>
  <c r="I158" i="5"/>
  <c r="C158" i="5"/>
  <c r="T157" i="5"/>
  <c r="O157" i="5"/>
  <c r="L157" i="5"/>
  <c r="I157" i="5"/>
  <c r="C157" i="5"/>
  <c r="T156" i="5"/>
  <c r="O156" i="5"/>
  <c r="L156" i="5"/>
  <c r="I156" i="5"/>
  <c r="C156" i="5"/>
  <c r="T155" i="5"/>
  <c r="O155" i="5"/>
  <c r="L155" i="5"/>
  <c r="I155" i="5"/>
  <c r="C155" i="5"/>
  <c r="T154" i="5"/>
  <c r="O154" i="5"/>
  <c r="L154" i="5"/>
  <c r="I154" i="5"/>
  <c r="C154" i="5"/>
  <c r="T153" i="5"/>
  <c r="O153" i="5"/>
  <c r="L153" i="5"/>
  <c r="I153" i="5"/>
  <c r="C153" i="5"/>
  <c r="T152" i="5"/>
  <c r="O152" i="5"/>
  <c r="P152" i="5" s="1"/>
  <c r="L152" i="5"/>
  <c r="I152" i="5"/>
  <c r="C152" i="5"/>
  <c r="T151" i="5"/>
  <c r="O151" i="5"/>
  <c r="L151" i="5"/>
  <c r="I151" i="5"/>
  <c r="C151" i="5"/>
  <c r="T150" i="5"/>
  <c r="O150" i="5"/>
  <c r="L150" i="5"/>
  <c r="I150" i="5"/>
  <c r="C150" i="5"/>
  <c r="T149" i="5"/>
  <c r="O149" i="5"/>
  <c r="L149" i="5"/>
  <c r="I149" i="5"/>
  <c r="C149" i="5"/>
  <c r="T148" i="5"/>
  <c r="O148" i="5"/>
  <c r="L148" i="5"/>
  <c r="I148" i="5"/>
  <c r="C148" i="5"/>
  <c r="T147" i="5"/>
  <c r="O147" i="5"/>
  <c r="L147" i="5"/>
  <c r="M147" i="5" s="1"/>
  <c r="I147" i="5"/>
  <c r="J147" i="5" s="1"/>
  <c r="C147" i="5"/>
  <c r="T146" i="5"/>
  <c r="O146" i="5"/>
  <c r="L146" i="5"/>
  <c r="I146" i="5"/>
  <c r="C146" i="5"/>
  <c r="T145" i="5"/>
  <c r="O145" i="5"/>
  <c r="L145" i="5"/>
  <c r="I145" i="5"/>
  <c r="C145" i="5"/>
  <c r="T144" i="5"/>
  <c r="O144" i="5"/>
  <c r="L144" i="5"/>
  <c r="I144" i="5"/>
  <c r="C144" i="5"/>
  <c r="T143" i="5"/>
  <c r="O143" i="5"/>
  <c r="L143" i="5"/>
  <c r="I143" i="5"/>
  <c r="C143" i="5"/>
  <c r="T142" i="5"/>
  <c r="O142" i="5"/>
  <c r="L142" i="5"/>
  <c r="I142" i="5"/>
  <c r="C142" i="5"/>
  <c r="T141" i="5"/>
  <c r="O141" i="5"/>
  <c r="L141" i="5"/>
  <c r="I141" i="5"/>
  <c r="C141" i="5"/>
  <c r="T140" i="5"/>
  <c r="O140" i="5"/>
  <c r="L140" i="5"/>
  <c r="I140" i="5"/>
  <c r="C140" i="5"/>
  <c r="T139" i="5"/>
  <c r="O139" i="5"/>
  <c r="L139" i="5"/>
  <c r="I139" i="5"/>
  <c r="C139" i="5"/>
  <c r="T138" i="5"/>
  <c r="O138" i="5"/>
  <c r="L138" i="5"/>
  <c r="I138" i="5"/>
  <c r="J138" i="5" s="1"/>
  <c r="C138" i="5"/>
  <c r="T137" i="5"/>
  <c r="O137" i="5"/>
  <c r="L137" i="5"/>
  <c r="I137" i="5"/>
  <c r="C137" i="5"/>
  <c r="T136" i="5"/>
  <c r="O136" i="5"/>
  <c r="L136" i="5"/>
  <c r="I136" i="5"/>
  <c r="J136" i="5" s="1"/>
  <c r="C136" i="5"/>
  <c r="T135" i="5"/>
  <c r="O135" i="5"/>
  <c r="L135" i="5"/>
  <c r="I135" i="5"/>
  <c r="C135" i="5"/>
  <c r="T134" i="5"/>
  <c r="O134" i="5"/>
  <c r="L134" i="5"/>
  <c r="I134" i="5"/>
  <c r="C134" i="5"/>
  <c r="T133" i="5"/>
  <c r="O133" i="5"/>
  <c r="L133" i="5"/>
  <c r="I133" i="5"/>
  <c r="C133" i="5"/>
  <c r="T132" i="5"/>
  <c r="O132" i="5"/>
  <c r="L132" i="5"/>
  <c r="I132" i="5"/>
  <c r="C132" i="5"/>
  <c r="T131" i="5"/>
  <c r="O131" i="5"/>
  <c r="L131" i="5"/>
  <c r="I131" i="5"/>
  <c r="C131" i="5"/>
  <c r="T130" i="5"/>
  <c r="O130" i="5"/>
  <c r="L130" i="5"/>
  <c r="I130" i="5"/>
  <c r="C130" i="5"/>
  <c r="T129" i="5"/>
  <c r="O129" i="5"/>
  <c r="L129" i="5"/>
  <c r="I129" i="5"/>
  <c r="C129" i="5"/>
  <c r="T128" i="5"/>
  <c r="O128" i="5"/>
  <c r="P128" i="5" s="1"/>
  <c r="L128" i="5"/>
  <c r="I128" i="5"/>
  <c r="C128" i="5"/>
  <c r="T127" i="5"/>
  <c r="O127" i="5"/>
  <c r="L127" i="5"/>
  <c r="I127" i="5"/>
  <c r="J127" i="5" s="1"/>
  <c r="C127" i="5"/>
  <c r="T126" i="5"/>
  <c r="O126" i="5"/>
  <c r="L126" i="5"/>
  <c r="I126" i="5"/>
  <c r="C126" i="5"/>
  <c r="T125" i="5"/>
  <c r="O125" i="5"/>
  <c r="L125" i="5"/>
  <c r="I125" i="5"/>
  <c r="J125" i="5" s="1"/>
  <c r="C125" i="5"/>
  <c r="T124" i="5"/>
  <c r="O124" i="5"/>
  <c r="L124" i="5"/>
  <c r="I124" i="5"/>
  <c r="C124" i="5"/>
  <c r="T123" i="5"/>
  <c r="O123" i="5"/>
  <c r="L123" i="5"/>
  <c r="M123" i="5" s="1"/>
  <c r="J123" i="5"/>
  <c r="I123" i="5"/>
  <c r="C123" i="5"/>
  <c r="T122" i="5"/>
  <c r="O122" i="5"/>
  <c r="L122" i="5"/>
  <c r="I122" i="5"/>
  <c r="C122" i="5"/>
  <c r="T121" i="5"/>
  <c r="O121" i="5"/>
  <c r="L121" i="5"/>
  <c r="I121" i="5"/>
  <c r="C121" i="5"/>
  <c r="T120" i="5"/>
  <c r="O120" i="5"/>
  <c r="L120" i="5"/>
  <c r="I120" i="5"/>
  <c r="C120" i="5"/>
  <c r="T119" i="5"/>
  <c r="O119" i="5"/>
  <c r="L119" i="5"/>
  <c r="I119" i="5"/>
  <c r="C119" i="5"/>
  <c r="T118" i="5"/>
  <c r="O118" i="5"/>
  <c r="L118" i="5"/>
  <c r="I118" i="5"/>
  <c r="C118" i="5"/>
  <c r="T117" i="5"/>
  <c r="O117" i="5"/>
  <c r="L117" i="5"/>
  <c r="I117" i="5"/>
  <c r="C117" i="5"/>
  <c r="T116" i="5"/>
  <c r="O116" i="5"/>
  <c r="L116" i="5"/>
  <c r="I116" i="5"/>
  <c r="C116" i="5"/>
  <c r="T115" i="5"/>
  <c r="O115" i="5"/>
  <c r="P115" i="5" s="1"/>
  <c r="L115" i="5"/>
  <c r="I115" i="5"/>
  <c r="C115" i="5"/>
  <c r="T114" i="5"/>
  <c r="O114" i="5"/>
  <c r="L114" i="5"/>
  <c r="J114" i="5"/>
  <c r="I114" i="5"/>
  <c r="C114" i="5"/>
  <c r="D114" i="5" s="1"/>
  <c r="T113" i="5"/>
  <c r="O113" i="5"/>
  <c r="L113" i="5"/>
  <c r="I113" i="5"/>
  <c r="C113" i="5"/>
  <c r="T112" i="5"/>
  <c r="O112" i="5"/>
  <c r="L112" i="5"/>
  <c r="I112" i="5"/>
  <c r="C112" i="5"/>
  <c r="T111" i="5"/>
  <c r="O111" i="5"/>
  <c r="L111" i="5"/>
  <c r="I111" i="5"/>
  <c r="C111" i="5"/>
  <c r="T110" i="5"/>
  <c r="O110" i="5"/>
  <c r="L110" i="5"/>
  <c r="M110" i="5" s="1"/>
  <c r="J110" i="5"/>
  <c r="I110" i="5"/>
  <c r="C110" i="5"/>
  <c r="T109" i="5"/>
  <c r="O109" i="5"/>
  <c r="L109" i="5"/>
  <c r="I109" i="5"/>
  <c r="C109" i="5"/>
  <c r="T108" i="5"/>
  <c r="O108" i="5"/>
  <c r="L108" i="5"/>
  <c r="I108" i="5"/>
  <c r="C108" i="5"/>
  <c r="T107" i="5"/>
  <c r="O107" i="5"/>
  <c r="L107" i="5"/>
  <c r="I107" i="5"/>
  <c r="C107" i="5"/>
  <c r="T106" i="5"/>
  <c r="O106" i="5"/>
  <c r="L106" i="5"/>
  <c r="I106" i="5"/>
  <c r="C106" i="5"/>
  <c r="T105" i="5"/>
  <c r="O105" i="5"/>
  <c r="L105" i="5"/>
  <c r="I105" i="5"/>
  <c r="C105" i="5"/>
  <c r="T104" i="5"/>
  <c r="O104" i="5"/>
  <c r="P104" i="5" s="1"/>
  <c r="L104" i="5"/>
  <c r="I104" i="5"/>
  <c r="C104" i="5"/>
  <c r="T103" i="5"/>
  <c r="O103" i="5"/>
  <c r="L103" i="5"/>
  <c r="I103" i="5"/>
  <c r="C103" i="5"/>
  <c r="T102" i="5"/>
  <c r="O102" i="5"/>
  <c r="L102" i="5"/>
  <c r="I102" i="5"/>
  <c r="C102" i="5"/>
  <c r="T101" i="5"/>
  <c r="O101" i="5"/>
  <c r="L101" i="5"/>
  <c r="I101" i="5"/>
  <c r="C101" i="5"/>
  <c r="T100" i="5"/>
  <c r="O100" i="5"/>
  <c r="L100" i="5"/>
  <c r="I100" i="5"/>
  <c r="C100" i="5"/>
  <c r="T99" i="5"/>
  <c r="O99" i="5"/>
  <c r="P99" i="5" s="1"/>
  <c r="L99" i="5"/>
  <c r="I99" i="5"/>
  <c r="J99" i="5" s="1"/>
  <c r="C99" i="5"/>
  <c r="T98" i="5"/>
  <c r="O98" i="5"/>
  <c r="L98" i="5"/>
  <c r="I98" i="5"/>
  <c r="C98" i="5"/>
  <c r="T97" i="5"/>
  <c r="O97" i="5"/>
  <c r="L97" i="5"/>
  <c r="I97" i="5"/>
  <c r="C97" i="5"/>
  <c r="T96" i="5"/>
  <c r="O96" i="5"/>
  <c r="L96" i="5"/>
  <c r="I96" i="5"/>
  <c r="C96" i="5"/>
  <c r="T95" i="5"/>
  <c r="O95" i="5"/>
  <c r="L95" i="5"/>
  <c r="I95" i="5"/>
  <c r="C95" i="5"/>
  <c r="O94" i="5"/>
  <c r="L94" i="5"/>
  <c r="I94" i="5"/>
  <c r="C94" i="5"/>
  <c r="O93" i="5"/>
  <c r="L93" i="5"/>
  <c r="I93" i="5"/>
  <c r="C93" i="5"/>
  <c r="O92" i="5"/>
  <c r="P92" i="5" s="1"/>
  <c r="L92" i="5"/>
  <c r="I92" i="5"/>
  <c r="C92" i="5"/>
  <c r="O91" i="5"/>
  <c r="L91" i="5"/>
  <c r="M91" i="5" s="1"/>
  <c r="I91" i="5"/>
  <c r="J91" i="5" s="1"/>
  <c r="C91" i="5"/>
  <c r="O90" i="5"/>
  <c r="L90" i="5"/>
  <c r="I90" i="5"/>
  <c r="C90" i="5"/>
  <c r="O89" i="5"/>
  <c r="L89" i="5"/>
  <c r="I89" i="5"/>
  <c r="C89" i="5"/>
  <c r="O88" i="5"/>
  <c r="L88" i="5"/>
  <c r="I88" i="5"/>
  <c r="C88" i="5"/>
  <c r="P87" i="5"/>
  <c r="O87" i="5"/>
  <c r="L87" i="5"/>
  <c r="I87" i="5"/>
  <c r="C87" i="5"/>
  <c r="O86" i="5"/>
  <c r="L86" i="5"/>
  <c r="I86" i="5"/>
  <c r="C86" i="5"/>
  <c r="O85" i="5"/>
  <c r="L85" i="5"/>
  <c r="M85" i="5" s="1"/>
  <c r="I85" i="5"/>
  <c r="C85" i="5"/>
  <c r="O84" i="5"/>
  <c r="L84" i="5"/>
  <c r="I84" i="5"/>
  <c r="C84" i="5"/>
  <c r="O83" i="5"/>
  <c r="L83" i="5"/>
  <c r="M83" i="5" s="1"/>
  <c r="I83" i="5"/>
  <c r="C83" i="5"/>
  <c r="O82" i="5"/>
  <c r="L82" i="5"/>
  <c r="I82" i="5"/>
  <c r="C82" i="5"/>
  <c r="O81" i="5"/>
  <c r="L81" i="5"/>
  <c r="I81" i="5"/>
  <c r="C81" i="5"/>
  <c r="O80" i="5"/>
  <c r="L80" i="5"/>
  <c r="I80" i="5"/>
  <c r="J80" i="5" s="1"/>
  <c r="C80" i="5"/>
  <c r="O79" i="5"/>
  <c r="L79" i="5"/>
  <c r="I79" i="5"/>
  <c r="C79" i="5"/>
  <c r="D79" i="5" s="1"/>
  <c r="O78" i="5"/>
  <c r="L78" i="5"/>
  <c r="I78" i="5"/>
  <c r="C78" i="5"/>
  <c r="O77" i="5"/>
  <c r="L77" i="5"/>
  <c r="I77" i="5"/>
  <c r="J77" i="5" s="1"/>
  <c r="C77" i="5"/>
  <c r="O76" i="5"/>
  <c r="L76" i="5"/>
  <c r="I76" i="5"/>
  <c r="C76" i="5"/>
  <c r="O75" i="5"/>
  <c r="L75" i="5"/>
  <c r="I75" i="5"/>
  <c r="C75" i="5"/>
  <c r="O74" i="5"/>
  <c r="L74" i="5"/>
  <c r="I74" i="5"/>
  <c r="C74" i="5"/>
  <c r="O73" i="5"/>
  <c r="L73" i="5"/>
  <c r="I73" i="5"/>
  <c r="C73" i="5"/>
  <c r="O72" i="5"/>
  <c r="P72" i="5" s="1"/>
  <c r="L72" i="5"/>
  <c r="I72" i="5"/>
  <c r="C72" i="5"/>
  <c r="O71" i="5"/>
  <c r="L71" i="5"/>
  <c r="I71" i="5"/>
  <c r="J71" i="5" s="1"/>
  <c r="C71" i="5"/>
  <c r="O70" i="5"/>
  <c r="L70" i="5"/>
  <c r="I70" i="5"/>
  <c r="C70" i="5"/>
  <c r="O69" i="5"/>
  <c r="L69" i="5"/>
  <c r="I69" i="5"/>
  <c r="C69" i="5"/>
  <c r="D69" i="5" s="1"/>
  <c r="O68" i="5"/>
  <c r="L68" i="5"/>
  <c r="I68" i="5"/>
  <c r="C68" i="5"/>
  <c r="O67" i="5"/>
  <c r="L67" i="5"/>
  <c r="I67" i="5"/>
  <c r="C67" i="5"/>
  <c r="O66" i="5"/>
  <c r="L66" i="5"/>
  <c r="I66" i="5"/>
  <c r="C66" i="5"/>
  <c r="O65" i="5"/>
  <c r="P65" i="5" s="1"/>
  <c r="L65" i="5"/>
  <c r="I65" i="5"/>
  <c r="C65" i="5"/>
  <c r="O64" i="5"/>
  <c r="L64" i="5"/>
  <c r="M64" i="5" s="1"/>
  <c r="I64" i="5"/>
  <c r="J64" i="5" s="1"/>
  <c r="C64" i="5"/>
  <c r="O63" i="5"/>
  <c r="L63" i="5"/>
  <c r="I63" i="5"/>
  <c r="C63" i="5"/>
  <c r="O62" i="5"/>
  <c r="L62" i="5"/>
  <c r="I62" i="5"/>
  <c r="C62" i="5"/>
  <c r="O61" i="5"/>
  <c r="L61" i="5"/>
  <c r="I61" i="5"/>
  <c r="C61" i="5"/>
  <c r="P60" i="5"/>
  <c r="O60" i="5"/>
  <c r="L60" i="5"/>
  <c r="I60" i="5"/>
  <c r="C60" i="5"/>
  <c r="O59" i="5"/>
  <c r="L59" i="5"/>
  <c r="I59" i="5"/>
  <c r="C59" i="5"/>
  <c r="O58" i="5"/>
  <c r="L58" i="5"/>
  <c r="M58" i="5" s="1"/>
  <c r="I58" i="5"/>
  <c r="C58" i="5"/>
  <c r="O57" i="5"/>
  <c r="L57" i="5"/>
  <c r="I57" i="5"/>
  <c r="C57" i="5"/>
  <c r="O56" i="5"/>
  <c r="L56" i="5"/>
  <c r="M56" i="5" s="1"/>
  <c r="I56" i="5"/>
  <c r="C56" i="5"/>
  <c r="O55" i="5"/>
  <c r="L55" i="5"/>
  <c r="I55" i="5"/>
  <c r="C55" i="5"/>
  <c r="O54" i="5"/>
  <c r="L54" i="5"/>
  <c r="I54" i="5"/>
  <c r="C54" i="5"/>
  <c r="O53" i="5"/>
  <c r="L53" i="5"/>
  <c r="I53" i="5"/>
  <c r="J53" i="5" s="1"/>
  <c r="C53" i="5"/>
  <c r="O52" i="5"/>
  <c r="L52" i="5"/>
  <c r="I52" i="5"/>
  <c r="C52" i="5"/>
  <c r="D52" i="5" s="1"/>
  <c r="O51" i="5"/>
  <c r="L51" i="5"/>
  <c r="I51" i="5"/>
  <c r="C51" i="5"/>
  <c r="O50" i="5"/>
  <c r="L50" i="5"/>
  <c r="I50" i="5"/>
  <c r="J50" i="5" s="1"/>
  <c r="C50" i="5"/>
  <c r="O49" i="5"/>
  <c r="L49" i="5"/>
  <c r="I49" i="5"/>
  <c r="C49" i="5"/>
  <c r="O48" i="5"/>
  <c r="L48" i="5"/>
  <c r="I48" i="5"/>
  <c r="C48" i="5"/>
  <c r="O47" i="5"/>
  <c r="L47" i="5"/>
  <c r="I47" i="5"/>
  <c r="C47" i="5"/>
  <c r="O46" i="5"/>
  <c r="L46" i="5"/>
  <c r="I46" i="5"/>
  <c r="C46" i="5"/>
  <c r="O45" i="5"/>
  <c r="P45" i="5" s="1"/>
  <c r="L45" i="5"/>
  <c r="I45" i="5"/>
  <c r="C45" i="5"/>
  <c r="O44" i="5"/>
  <c r="L44" i="5"/>
  <c r="I44" i="5"/>
  <c r="J44" i="5" s="1"/>
  <c r="C44" i="5"/>
  <c r="O43" i="5"/>
  <c r="L43" i="5"/>
  <c r="I43" i="5"/>
  <c r="C43" i="5"/>
  <c r="O42" i="5"/>
  <c r="L42" i="5"/>
  <c r="I42" i="5"/>
  <c r="C42" i="5"/>
  <c r="O41" i="5"/>
  <c r="L41" i="5"/>
  <c r="I41" i="5"/>
  <c r="C41" i="5"/>
  <c r="O40" i="5"/>
  <c r="L40" i="5"/>
  <c r="I40" i="5"/>
  <c r="C40" i="5"/>
  <c r="O39" i="5"/>
  <c r="P39" i="5" s="1"/>
  <c r="L39" i="5"/>
  <c r="I39" i="5"/>
  <c r="C39" i="5"/>
  <c r="O38" i="5"/>
  <c r="L38" i="5"/>
  <c r="I38" i="5"/>
  <c r="C38" i="5"/>
  <c r="O37" i="5"/>
  <c r="L37" i="5"/>
  <c r="I37" i="5"/>
  <c r="C37" i="5"/>
  <c r="O36" i="5"/>
  <c r="L36" i="5"/>
  <c r="I36" i="5"/>
  <c r="C36" i="5"/>
  <c r="O35" i="5"/>
  <c r="P35" i="5" s="1"/>
  <c r="L35" i="5"/>
  <c r="I35" i="5"/>
  <c r="C35" i="5"/>
  <c r="O34" i="5"/>
  <c r="L34" i="5"/>
  <c r="I34" i="5"/>
  <c r="J182" i="5" s="1"/>
  <c r="C34" i="5"/>
  <c r="D73" i="5" s="1"/>
  <c r="O33" i="5"/>
  <c r="L33" i="5"/>
  <c r="I33" i="5"/>
  <c r="C33" i="5"/>
  <c r="O32" i="5"/>
  <c r="L32" i="5"/>
  <c r="I32" i="5"/>
  <c r="C32" i="5"/>
  <c r="O31" i="5"/>
  <c r="L31" i="5"/>
  <c r="I31" i="5"/>
  <c r="C31" i="5"/>
  <c r="O30" i="5"/>
  <c r="L30" i="5"/>
  <c r="I30" i="5"/>
  <c r="C30" i="5"/>
  <c r="O29" i="5"/>
  <c r="L29" i="5"/>
  <c r="I29" i="5"/>
  <c r="C29" i="5"/>
  <c r="O28" i="5"/>
  <c r="L28" i="5"/>
  <c r="M28" i="5" s="1"/>
  <c r="I28" i="5"/>
  <c r="J28" i="5" s="1"/>
  <c r="C28" i="5"/>
  <c r="O27" i="5"/>
  <c r="L27" i="5"/>
  <c r="I27" i="5"/>
  <c r="C27" i="5"/>
  <c r="O26" i="5"/>
  <c r="P80" i="5" s="1"/>
  <c r="L26" i="5"/>
  <c r="M26" i="5" s="1"/>
  <c r="J26" i="5"/>
  <c r="I26" i="5"/>
  <c r="C26" i="5"/>
  <c r="O25" i="5"/>
  <c r="L25" i="5"/>
  <c r="I25" i="5"/>
  <c r="C25" i="5"/>
  <c r="O24" i="5"/>
  <c r="P51" i="5" s="1"/>
  <c r="L24" i="5"/>
  <c r="I24" i="5"/>
  <c r="C24" i="5"/>
  <c r="O23" i="5"/>
  <c r="L23" i="5"/>
  <c r="I23" i="5"/>
  <c r="C23" i="5"/>
  <c r="O22" i="5"/>
  <c r="L22" i="5"/>
  <c r="M89" i="5" s="1"/>
  <c r="I22" i="5"/>
  <c r="C22" i="5"/>
  <c r="O21" i="5"/>
  <c r="L21" i="5"/>
  <c r="I21" i="5"/>
  <c r="C21" i="5"/>
  <c r="O20" i="5"/>
  <c r="L20" i="5"/>
  <c r="I20" i="5"/>
  <c r="C20" i="5"/>
  <c r="O19" i="5"/>
  <c r="L19" i="5"/>
  <c r="I19" i="5"/>
  <c r="C19" i="5"/>
  <c r="O18" i="5"/>
  <c r="P18" i="5" s="1"/>
  <c r="M18" i="5"/>
  <c r="L18" i="5"/>
  <c r="I18" i="5"/>
  <c r="C18" i="5"/>
  <c r="O17" i="5"/>
  <c r="L17" i="5"/>
  <c r="I17" i="5"/>
  <c r="C17" i="5"/>
  <c r="O16" i="5"/>
  <c r="M16" i="5"/>
  <c r="L16" i="5"/>
  <c r="I16" i="5"/>
  <c r="C16" i="5"/>
  <c r="O15" i="5"/>
  <c r="L15" i="5"/>
  <c r="I15" i="5"/>
  <c r="C15" i="5"/>
  <c r="D15" i="5" s="1"/>
  <c r="O14" i="5"/>
  <c r="L14" i="5"/>
  <c r="I14" i="5"/>
  <c r="C14" i="5"/>
  <c r="O13" i="5"/>
  <c r="L13" i="5"/>
  <c r="M13" i="5" s="1"/>
  <c r="I13" i="5"/>
  <c r="J13" i="5" s="1"/>
  <c r="C13" i="5"/>
  <c r="O12" i="5"/>
  <c r="L12" i="5"/>
  <c r="I12" i="5"/>
  <c r="C12" i="5"/>
  <c r="D12" i="5" s="1"/>
  <c r="O11" i="5"/>
  <c r="P187" i="5" s="1"/>
  <c r="L11" i="5"/>
  <c r="I11" i="5"/>
  <c r="C11" i="5"/>
  <c r="O10" i="5"/>
  <c r="L10" i="5"/>
  <c r="I10" i="5"/>
  <c r="C10" i="5"/>
  <c r="O9" i="5"/>
  <c r="P9" i="5" s="1"/>
  <c r="M9" i="5"/>
  <c r="L9" i="5"/>
  <c r="I9" i="5"/>
  <c r="C9" i="5"/>
  <c r="O8" i="5"/>
  <c r="L8" i="5"/>
  <c r="I8" i="5"/>
  <c r="C8" i="5"/>
  <c r="O7" i="5"/>
  <c r="M7" i="5"/>
  <c r="L7" i="5"/>
  <c r="I7" i="5"/>
  <c r="C7" i="5"/>
  <c r="O6" i="5"/>
  <c r="L6" i="5"/>
  <c r="I6" i="5"/>
  <c r="C6" i="5"/>
  <c r="D162" i="5" s="1"/>
  <c r="O5" i="5"/>
  <c r="P172" i="5" s="1"/>
  <c r="L5" i="5"/>
  <c r="I5" i="5"/>
  <c r="C5" i="5"/>
  <c r="O4" i="5"/>
  <c r="L4" i="5"/>
  <c r="I4" i="5"/>
  <c r="C4" i="5"/>
  <c r="O3" i="5"/>
  <c r="L3" i="5"/>
  <c r="I3" i="5"/>
  <c r="C3" i="5"/>
  <c r="D154" i="5" s="1"/>
  <c r="D86" i="8" l="1"/>
  <c r="D100" i="8"/>
  <c r="J9" i="8"/>
  <c r="D16" i="8"/>
  <c r="J45" i="8"/>
  <c r="P47" i="8"/>
  <c r="D52" i="8"/>
  <c r="P67" i="8"/>
  <c r="P74" i="8"/>
  <c r="D77" i="8"/>
  <c r="J86" i="8"/>
  <c r="J100" i="8"/>
  <c r="M9" i="8"/>
  <c r="M91" i="8"/>
  <c r="J16" i="8"/>
  <c r="M18" i="8"/>
  <c r="J25" i="8"/>
  <c r="P38" i="8"/>
  <c r="M45" i="8"/>
  <c r="J52" i="8"/>
  <c r="M54" i="8"/>
  <c r="J61" i="8"/>
  <c r="D84" i="8"/>
  <c r="J98" i="8"/>
  <c r="J5" i="8"/>
  <c r="P9" i="8"/>
  <c r="D12" i="8"/>
  <c r="J14" i="8"/>
  <c r="J23" i="8"/>
  <c r="P27" i="8"/>
  <c r="D32" i="8"/>
  <c r="M34" i="8"/>
  <c r="J41" i="8"/>
  <c r="P45" i="8"/>
  <c r="D48" i="8"/>
  <c r="J50" i="8"/>
  <c r="J59" i="8"/>
  <c r="P63" i="8"/>
  <c r="D68" i="8"/>
  <c r="M70" i="8"/>
  <c r="P79" i="8"/>
  <c r="D89" i="8"/>
  <c r="M98" i="8"/>
  <c r="J21" i="8"/>
  <c r="J94" i="8"/>
  <c r="J37" i="8"/>
  <c r="M57" i="8"/>
  <c r="J101" i="8"/>
  <c r="P3" i="8"/>
  <c r="D29" i="8"/>
  <c r="M10" i="8"/>
  <c r="J17" i="8"/>
  <c r="P21" i="8"/>
  <c r="D24" i="8"/>
  <c r="J26" i="8"/>
  <c r="J35" i="8"/>
  <c r="P39" i="8"/>
  <c r="D44" i="8"/>
  <c r="M46" i="8"/>
  <c r="J53" i="8"/>
  <c r="P57" i="8"/>
  <c r="D60" i="8"/>
  <c r="J62" i="8"/>
  <c r="J71" i="8"/>
  <c r="J78" i="8"/>
  <c r="D85" i="8"/>
  <c r="D28" i="8"/>
  <c r="P59" i="8"/>
  <c r="P14" i="8"/>
  <c r="J64" i="8"/>
  <c r="M94" i="8"/>
  <c r="J22" i="8"/>
  <c r="J90" i="8"/>
  <c r="J77" i="8"/>
  <c r="J70" i="8"/>
  <c r="J58" i="8"/>
  <c r="J46" i="8"/>
  <c r="J34" i="8"/>
  <c r="J10" i="8"/>
  <c r="P10" i="8"/>
  <c r="M26" i="8"/>
  <c r="D33" i="8"/>
  <c r="P46" i="8"/>
  <c r="M62" i="8"/>
  <c r="D69" i="8"/>
  <c r="J85" i="8"/>
  <c r="P87" i="8"/>
  <c r="M21" i="8"/>
  <c r="M30" i="8"/>
  <c r="M66" i="8"/>
  <c r="P75" i="8"/>
  <c r="D4" i="8"/>
  <c r="J6" i="8"/>
  <c r="P19" i="8"/>
  <c r="J33" i="8"/>
  <c r="P35" i="8"/>
  <c r="D40" i="8"/>
  <c r="J69" i="8"/>
  <c r="P71" i="8"/>
  <c r="D95" i="8"/>
  <c r="J97" i="8"/>
  <c r="D45" i="8"/>
  <c r="D21" i="8"/>
  <c r="D57" i="8"/>
  <c r="J89" i="8"/>
  <c r="P18" i="8"/>
  <c r="P6" i="8"/>
  <c r="P95" i="8"/>
  <c r="P66" i="8"/>
  <c r="P54" i="8"/>
  <c r="P42" i="8"/>
  <c r="P30" i="8"/>
  <c r="P23" i="8"/>
  <c r="P43" i="8"/>
  <c r="J57" i="8"/>
  <c r="D64" i="8"/>
  <c r="J28" i="8"/>
  <c r="J73" i="8"/>
  <c r="J80" i="8"/>
  <c r="M82" i="8"/>
  <c r="J4" i="8"/>
  <c r="M79" i="8"/>
  <c r="J13" i="8"/>
  <c r="M33" i="8"/>
  <c r="J40" i="8"/>
  <c r="M42" i="8"/>
  <c r="J49" i="8"/>
  <c r="M69" i="8"/>
  <c r="M90" i="8"/>
  <c r="J95" i="8"/>
  <c r="P99" i="8"/>
  <c r="P28" i="8"/>
  <c r="M35" i="8"/>
  <c r="P40" i="8"/>
  <c r="P52" i="8"/>
  <c r="M59" i="8"/>
  <c r="P64" i="8"/>
  <c r="M71" i="8"/>
  <c r="D75" i="8"/>
  <c r="P78" i="8"/>
  <c r="J84" i="8"/>
  <c r="M93" i="8"/>
  <c r="P100" i="8"/>
  <c r="D3" i="8"/>
  <c r="M6" i="8"/>
  <c r="D8" i="8"/>
  <c r="D10" i="8"/>
  <c r="D15" i="8"/>
  <c r="D22" i="8"/>
  <c r="D27" i="8"/>
  <c r="D34" i="8"/>
  <c r="D39" i="8"/>
  <c r="D46" i="8"/>
  <c r="D51" i="8"/>
  <c r="D58" i="8"/>
  <c r="D63" i="8"/>
  <c r="D70" i="8"/>
  <c r="J75" i="8"/>
  <c r="D88" i="8"/>
  <c r="D90" i="8"/>
  <c r="P93" i="8"/>
  <c r="M95" i="8"/>
  <c r="D99" i="8"/>
  <c r="J3" i="8"/>
  <c r="J8" i="8"/>
  <c r="M13" i="8"/>
  <c r="J15" i="8"/>
  <c r="J20" i="8"/>
  <c r="M25" i="8"/>
  <c r="J27" i="8"/>
  <c r="J32" i="8"/>
  <c r="M37" i="8"/>
  <c r="J39" i="8"/>
  <c r="J44" i="8"/>
  <c r="M49" i="8"/>
  <c r="J51" i="8"/>
  <c r="J56" i="8"/>
  <c r="M61" i="8"/>
  <c r="J63" i="8"/>
  <c r="J68" i="8"/>
  <c r="M73" i="8"/>
  <c r="D79" i="8"/>
  <c r="P82" i="8"/>
  <c r="P84" i="8"/>
  <c r="J88" i="8"/>
  <c r="M97" i="8"/>
  <c r="J99" i="8"/>
  <c r="P89" i="8"/>
  <c r="P4" i="8"/>
  <c r="M11" i="8"/>
  <c r="P16" i="8"/>
  <c r="M47" i="8"/>
  <c r="D5" i="8"/>
  <c r="P13" i="8"/>
  <c r="P25" i="8"/>
  <c r="P37" i="8"/>
  <c r="P49" i="8"/>
  <c r="D53" i="8"/>
  <c r="P61" i="8"/>
  <c r="M75" i="8"/>
  <c r="J79" i="8"/>
  <c r="D81" i="8"/>
  <c r="M86" i="8"/>
  <c r="D92" i="8"/>
  <c r="D94" i="8"/>
  <c r="D101" i="8"/>
  <c r="M3" i="8"/>
  <c r="P8" i="8"/>
  <c r="M15" i="8"/>
  <c r="P20" i="8"/>
  <c r="M27" i="8"/>
  <c r="P32" i="8"/>
  <c r="M39" i="8"/>
  <c r="P44" i="8"/>
  <c r="M51" i="8"/>
  <c r="P56" i="8"/>
  <c r="M63" i="8"/>
  <c r="P68" i="8"/>
  <c r="M77" i="8"/>
  <c r="D83" i="8"/>
  <c r="P86" i="8"/>
  <c r="P88" i="8"/>
  <c r="J92" i="8"/>
  <c r="M99" i="8"/>
  <c r="D26" i="8"/>
  <c r="D96" i="8"/>
  <c r="M84" i="8"/>
  <c r="M80" i="8"/>
  <c r="M76" i="8"/>
  <c r="M72" i="8"/>
  <c r="M68" i="8"/>
  <c r="M64" i="8"/>
  <c r="M60" i="8"/>
  <c r="M56" i="8"/>
  <c r="M52" i="8"/>
  <c r="M48" i="8"/>
  <c r="M44" i="8"/>
  <c r="M40" i="8"/>
  <c r="M36" i="8"/>
  <c r="M32" i="8"/>
  <c r="M28" i="8"/>
  <c r="M24" i="8"/>
  <c r="M20" i="8"/>
  <c r="M16" i="8"/>
  <c r="M12" i="8"/>
  <c r="M8" i="8"/>
  <c r="M4" i="8"/>
  <c r="M5" i="8"/>
  <c r="J7" i="8"/>
  <c r="J12" i="8"/>
  <c r="M17" i="8"/>
  <c r="J19" i="8"/>
  <c r="J24" i="8"/>
  <c r="M29" i="8"/>
  <c r="J31" i="8"/>
  <c r="J36" i="8"/>
  <c r="M41" i="8"/>
  <c r="J43" i="8"/>
  <c r="J48" i="8"/>
  <c r="M53" i="8"/>
  <c r="J55" i="8"/>
  <c r="J60" i="8"/>
  <c r="M65" i="8"/>
  <c r="J67" i="8"/>
  <c r="J72" i="8"/>
  <c r="M81" i="8"/>
  <c r="D87" i="8"/>
  <c r="P90" i="8"/>
  <c r="P92" i="8"/>
  <c r="J96" i="8"/>
  <c r="M101" i="8"/>
  <c r="M23" i="8"/>
  <c r="D17" i="8"/>
  <c r="D41" i="8"/>
  <c r="D65" i="8"/>
  <c r="P73" i="8"/>
  <c r="D98" i="8"/>
  <c r="P5" i="8"/>
  <c r="P17" i="8"/>
  <c r="P29" i="8"/>
  <c r="P41" i="8"/>
  <c r="P53" i="8"/>
  <c r="P65" i="8"/>
  <c r="D76" i="8"/>
  <c r="D78" i="8"/>
  <c r="P81" i="8"/>
  <c r="M83" i="8"/>
  <c r="J87" i="8"/>
  <c r="P101" i="8"/>
  <c r="P80" i="8"/>
  <c r="M100" i="8"/>
  <c r="P97" i="8"/>
  <c r="M7" i="8"/>
  <c r="P12" i="8"/>
  <c r="M19" i="8"/>
  <c r="P24" i="8"/>
  <c r="M31" i="8"/>
  <c r="P36" i="8"/>
  <c r="M43" i="8"/>
  <c r="P48" i="8"/>
  <c r="M55" i="8"/>
  <c r="P60" i="8"/>
  <c r="M67" i="8"/>
  <c r="P72" i="8"/>
  <c r="J76" i="8"/>
  <c r="M85" i="8"/>
  <c r="D91" i="8"/>
  <c r="P94" i="8"/>
  <c r="P96" i="8"/>
  <c r="D7" i="8"/>
  <c r="D14" i="8"/>
  <c r="D19" i="8"/>
  <c r="D31" i="8"/>
  <c r="D38" i="8"/>
  <c r="D43" i="8"/>
  <c r="D50" i="8"/>
  <c r="D55" i="8"/>
  <c r="D62" i="8"/>
  <c r="D67" i="8"/>
  <c r="D74" i="8"/>
  <c r="P77" i="8"/>
  <c r="J83" i="8"/>
  <c r="D6" i="8"/>
  <c r="D11" i="8"/>
  <c r="D18" i="8"/>
  <c r="D23" i="8"/>
  <c r="D30" i="8"/>
  <c r="D35" i="8"/>
  <c r="D42" i="8"/>
  <c r="D47" i="8"/>
  <c r="D54" i="8"/>
  <c r="D59" i="8"/>
  <c r="D66" i="8"/>
  <c r="D71" i="8"/>
  <c r="D80" i="8"/>
  <c r="D82" i="8"/>
  <c r="P85" i="8"/>
  <c r="M87" i="8"/>
  <c r="J91" i="8"/>
  <c r="D102" i="8"/>
  <c r="M88" i="8"/>
  <c r="M92" i="8"/>
  <c r="M76" i="7"/>
  <c r="P29" i="7"/>
  <c r="M64" i="7"/>
  <c r="D72" i="7"/>
  <c r="D25" i="7"/>
  <c r="D37" i="7"/>
  <c r="D11" i="7"/>
  <c r="J40" i="7"/>
  <c r="M4" i="7"/>
  <c r="P39" i="7"/>
  <c r="P41" i="7"/>
  <c r="D65" i="7"/>
  <c r="M67" i="7"/>
  <c r="J79" i="7"/>
  <c r="D31" i="7"/>
  <c r="P58" i="7"/>
  <c r="P12" i="7"/>
  <c r="M19" i="7"/>
  <c r="J38" i="7"/>
  <c r="J51" i="7"/>
  <c r="J31" i="7"/>
  <c r="P5" i="7"/>
  <c r="P19" i="7"/>
  <c r="M54" i="7"/>
  <c r="M80" i="7"/>
  <c r="M18" i="7"/>
  <c r="M31" i="7"/>
  <c r="M9" i="7"/>
  <c r="M5" i="7"/>
  <c r="M79" i="7"/>
  <c r="M57" i="7"/>
  <c r="M42" i="7"/>
  <c r="M21" i="7"/>
  <c r="M11" i="7"/>
  <c r="M47" i="7"/>
  <c r="M61" i="7"/>
  <c r="M12" i="7"/>
  <c r="M74" i="7"/>
  <c r="P65" i="7"/>
  <c r="P49" i="7"/>
  <c r="P33" i="7"/>
  <c r="P20" i="7"/>
  <c r="P3" i="7"/>
  <c r="P72" i="7"/>
  <c r="P56" i="7"/>
  <c r="P40" i="7"/>
  <c r="P24" i="7"/>
  <c r="P7" i="7"/>
  <c r="P69" i="7"/>
  <c r="P53" i="7"/>
  <c r="P37" i="7"/>
  <c r="P21" i="7"/>
  <c r="P57" i="7"/>
  <c r="P52" i="7"/>
  <c r="P8" i="7"/>
  <c r="P13" i="7"/>
  <c r="P68" i="7"/>
  <c r="P36" i="7"/>
  <c r="P45" i="7"/>
  <c r="P9" i="7"/>
  <c r="P55" i="7"/>
  <c r="P73" i="7"/>
  <c r="P25" i="7"/>
  <c r="J14" i="7"/>
  <c r="D33" i="7"/>
  <c r="D63" i="7"/>
  <c r="J70" i="7"/>
  <c r="P16" i="7"/>
  <c r="P44" i="7"/>
  <c r="M58" i="7"/>
  <c r="J63" i="7"/>
  <c r="M70" i="7"/>
  <c r="P77" i="7"/>
  <c r="J8" i="7"/>
  <c r="D50" i="7"/>
  <c r="P61" i="7"/>
  <c r="P80" i="7"/>
  <c r="P15" i="7"/>
  <c r="M32" i="7"/>
  <c r="J35" i="7"/>
  <c r="D13" i="7"/>
  <c r="P17" i="7"/>
  <c r="J76" i="7"/>
  <c r="D4" i="7"/>
  <c r="D18" i="7"/>
  <c r="D20" i="7"/>
  <c r="J22" i="7"/>
  <c r="P26" i="7"/>
  <c r="M35" i="7"/>
  <c r="D44" i="7"/>
  <c r="M48" i="7"/>
  <c r="P76" i="7"/>
  <c r="J4" i="7"/>
  <c r="D14" i="7"/>
  <c r="J20" i="7"/>
  <c r="M22" i="7"/>
  <c r="D40" i="7"/>
  <c r="J44" i="7"/>
  <c r="P48" i="7"/>
  <c r="D55" i="7"/>
  <c r="D57" i="7"/>
  <c r="D79" i="7"/>
  <c r="M8" i="7"/>
  <c r="J18" i="7"/>
  <c r="D27" i="7"/>
  <c r="D34" i="7"/>
  <c r="D49" i="7"/>
  <c r="D66" i="7"/>
  <c r="J80" i="7"/>
  <c r="J64" i="7"/>
  <c r="J48" i="7"/>
  <c r="J32" i="7"/>
  <c r="J19" i="7"/>
  <c r="J12" i="7"/>
  <c r="J71" i="7"/>
  <c r="J55" i="7"/>
  <c r="J39" i="7"/>
  <c r="J23" i="7"/>
  <c r="J16" i="7"/>
  <c r="J6" i="7"/>
  <c r="J68" i="7"/>
  <c r="J52" i="7"/>
  <c r="J36" i="7"/>
  <c r="J13" i="7"/>
  <c r="J5" i="7"/>
  <c r="J67" i="7"/>
  <c r="J24" i="7"/>
  <c r="J56" i="7"/>
  <c r="J72" i="7"/>
  <c r="J7" i="7"/>
  <c r="P23" i="7"/>
  <c r="J60" i="7"/>
  <c r="D69" i="7"/>
  <c r="P75" i="7"/>
  <c r="D41" i="7"/>
  <c r="D62" i="7"/>
  <c r="D73" i="7"/>
  <c r="D10" i="7"/>
  <c r="D30" i="7"/>
  <c r="D3" i="7"/>
  <c r="D78" i="7"/>
  <c r="D46" i="7"/>
  <c r="M36" i="7"/>
  <c r="J9" i="7"/>
  <c r="J21" i="7"/>
  <c r="M51" i="7"/>
  <c r="M66" i="7"/>
  <c r="M7" i="7"/>
  <c r="J15" i="7"/>
  <c r="J17" i="7"/>
  <c r="J28" i="7"/>
  <c r="D39" i="7"/>
  <c r="P47" i="7"/>
  <c r="P64" i="7"/>
  <c r="D23" i="7"/>
  <c r="J25" i="7"/>
  <c r="D47" i="7"/>
  <c r="P59" i="7"/>
  <c r="M68" i="7"/>
  <c r="D7" i="7"/>
  <c r="D21" i="7"/>
  <c r="P27" i="7"/>
  <c r="J34" i="7"/>
  <c r="M38" i="7"/>
  <c r="P42" i="7"/>
  <c r="J47" i="7"/>
  <c r="J66" i="7"/>
  <c r="J11" i="7"/>
  <c r="M34" i="7"/>
  <c r="M15" i="7"/>
  <c r="D24" i="7"/>
  <c r="P32" i="7"/>
  <c r="J54" i="7"/>
  <c r="P60" i="7"/>
  <c r="D67" i="7"/>
  <c r="P71" i="7"/>
  <c r="D76" i="7"/>
  <c r="J78" i="7"/>
  <c r="M14" i="7"/>
  <c r="J27" i="7"/>
  <c r="M40" i="7"/>
  <c r="J42" i="7"/>
  <c r="J57" i="7"/>
  <c r="D59" i="7"/>
  <c r="P79" i="7"/>
  <c r="M71" i="7"/>
  <c r="M55" i="7"/>
  <c r="M39" i="7"/>
  <c r="M23" i="7"/>
  <c r="M16" i="7"/>
  <c r="M6" i="7"/>
  <c r="M13" i="7"/>
  <c r="M78" i="7"/>
  <c r="M65" i="7"/>
  <c r="M62" i="7"/>
  <c r="M49" i="7"/>
  <c r="M46" i="7"/>
  <c r="M33" i="7"/>
  <c r="M30" i="7"/>
  <c r="M20" i="7"/>
  <c r="M10" i="7"/>
  <c r="M3" i="7"/>
  <c r="M75" i="7"/>
  <c r="M59" i="7"/>
  <c r="M43" i="7"/>
  <c r="M27" i="7"/>
  <c r="M17" i="7"/>
  <c r="M69" i="7"/>
  <c r="M53" i="7"/>
  <c r="M37" i="7"/>
  <c r="D6" i="7"/>
  <c r="M25" i="7"/>
  <c r="M29" i="7"/>
  <c r="D35" i="7"/>
  <c r="M44" i="7"/>
  <c r="J46" i="7"/>
  <c r="P51" i="7"/>
  <c r="J59" i="7"/>
  <c r="M72" i="7"/>
  <c r="J74" i="7"/>
  <c r="P11" i="7"/>
  <c r="D28" i="7"/>
  <c r="D56" i="7"/>
  <c r="D5" i="7"/>
  <c r="J10" i="7"/>
  <c r="M24" i="7"/>
  <c r="J26" i="7"/>
  <c r="P35" i="7"/>
  <c r="J43" i="7"/>
  <c r="P63" i="7"/>
  <c r="J73" i="7"/>
  <c r="D75" i="7"/>
  <c r="P6" i="7"/>
  <c r="P18" i="7"/>
  <c r="P31" i="7"/>
  <c r="J41" i="7"/>
  <c r="D43" i="7"/>
  <c r="M50" i="7"/>
  <c r="M52" i="7"/>
  <c r="D60" i="7"/>
  <c r="M63" i="7"/>
  <c r="J3" i="7"/>
  <c r="M28" i="7"/>
  <c r="J30" i="7"/>
  <c r="M41" i="7"/>
  <c r="M45" i="7"/>
  <c r="M56" i="7"/>
  <c r="J58" i="7"/>
  <c r="P67" i="7"/>
  <c r="J75" i="7"/>
  <c r="P4" i="7"/>
  <c r="J50" i="7"/>
  <c r="D71" i="7"/>
  <c r="P74" i="7"/>
  <c r="D17" i="7"/>
  <c r="M26" i="7"/>
  <c r="P28" i="7"/>
  <c r="P43" i="7"/>
  <c r="D51" i="7"/>
  <c r="M60" i="7"/>
  <c r="J62" i="7"/>
  <c r="M73" i="7"/>
  <c r="M77" i="7"/>
  <c r="P22" i="7"/>
  <c r="J37" i="7"/>
  <c r="P38" i="7"/>
  <c r="J53" i="7"/>
  <c r="P54" i="7"/>
  <c r="J69" i="7"/>
  <c r="P70" i="7"/>
  <c r="D36" i="7"/>
  <c r="D52" i="7"/>
  <c r="D68" i="7"/>
  <c r="D16" i="7"/>
  <c r="J33" i="7"/>
  <c r="P34" i="7"/>
  <c r="J49" i="7"/>
  <c r="P50" i="7"/>
  <c r="J65" i="7"/>
  <c r="P66" i="7"/>
  <c r="D9" i="7"/>
  <c r="P14" i="7"/>
  <c r="D26" i="7"/>
  <c r="D42" i="7"/>
  <c r="D58" i="7"/>
  <c r="D74" i="7"/>
  <c r="D12" i="7"/>
  <c r="D19" i="7"/>
  <c r="D29" i="7"/>
  <c r="D32" i="7"/>
  <c r="D45" i="7"/>
  <c r="D48" i="7"/>
  <c r="D61" i="7"/>
  <c r="D64" i="7"/>
  <c r="D77" i="7"/>
  <c r="D80" i="7"/>
  <c r="P10" i="7"/>
  <c r="J29" i="7"/>
  <c r="P30" i="7"/>
  <c r="J45" i="7"/>
  <c r="P46" i="7"/>
  <c r="J61" i="7"/>
  <c r="P62" i="7"/>
  <c r="J77" i="7"/>
  <c r="P78" i="7"/>
  <c r="D8" i="7"/>
  <c r="D15" i="7"/>
  <c r="D22" i="7"/>
  <c r="D38" i="7"/>
  <c r="D54" i="7"/>
  <c r="D70" i="7"/>
  <c r="P66" i="6"/>
  <c r="P111" i="6"/>
  <c r="P20" i="6"/>
  <c r="P23" i="6"/>
  <c r="J58" i="6"/>
  <c r="M49" i="6"/>
  <c r="J61" i="6"/>
  <c r="M46" i="6"/>
  <c r="J70" i="6"/>
  <c r="J154" i="6"/>
  <c r="J93" i="6"/>
  <c r="M159" i="6"/>
  <c r="P130" i="6"/>
  <c r="M95" i="6"/>
  <c r="J98" i="6"/>
  <c r="D188" i="6"/>
  <c r="J12" i="6"/>
  <c r="J15" i="6"/>
  <c r="J114" i="6"/>
  <c r="M136" i="6"/>
  <c r="J90" i="6"/>
  <c r="P102" i="6"/>
  <c r="J119" i="6"/>
  <c r="M84" i="6"/>
  <c r="J105" i="6"/>
  <c r="D9" i="6"/>
  <c r="M189" i="6"/>
  <c r="P95" i="6"/>
  <c r="D105" i="6"/>
  <c r="D140" i="6"/>
  <c r="D185" i="6"/>
  <c r="D24" i="6"/>
  <c r="D27" i="6"/>
  <c r="M64" i="6"/>
  <c r="D145" i="6"/>
  <c r="J27" i="6"/>
  <c r="J79" i="6"/>
  <c r="D124" i="6"/>
  <c r="M178" i="6"/>
  <c r="J30" i="6"/>
  <c r="M73" i="6"/>
  <c r="P98" i="6"/>
  <c r="P178" i="6"/>
  <c r="D45" i="6"/>
  <c r="P82" i="6"/>
  <c r="D108" i="6"/>
  <c r="P138" i="6"/>
  <c r="M7" i="6"/>
  <c r="M10" i="6"/>
  <c r="J22" i="6"/>
  <c r="J42" i="6"/>
  <c r="J45" i="6"/>
  <c r="D48" i="6"/>
  <c r="M56" i="6"/>
  <c r="P91" i="6"/>
  <c r="M101" i="6"/>
  <c r="J122" i="6"/>
  <c r="D153" i="6"/>
  <c r="M162" i="6"/>
  <c r="J167" i="6"/>
  <c r="M181" i="6"/>
  <c r="D193" i="6"/>
  <c r="D6" i="6"/>
  <c r="D37" i="6"/>
  <c r="D51" i="6"/>
  <c r="D43" i="6"/>
  <c r="D33" i="6"/>
  <c r="D25" i="6"/>
  <c r="D55" i="6"/>
  <c r="D61" i="6"/>
  <c r="M149" i="6"/>
  <c r="P109" i="6"/>
  <c r="M154" i="6"/>
  <c r="P155" i="6"/>
  <c r="M114" i="6"/>
  <c r="M173" i="6"/>
  <c r="P64" i="6"/>
  <c r="P44" i="6"/>
  <c r="J91" i="6"/>
  <c r="M157" i="6"/>
  <c r="D169" i="6"/>
  <c r="J4" i="6"/>
  <c r="D42" i="6"/>
  <c r="M91" i="6"/>
  <c r="M117" i="6"/>
  <c r="D148" i="6"/>
  <c r="P10" i="6"/>
  <c r="P13" i="6"/>
  <c r="P16" i="6"/>
  <c r="J25" i="6"/>
  <c r="J28" i="6"/>
  <c r="J48" i="6"/>
  <c r="P56" i="6"/>
  <c r="P59" i="6"/>
  <c r="P75" i="6"/>
  <c r="P62" i="6"/>
  <c r="M134" i="6"/>
  <c r="D172" i="6"/>
  <c r="J186" i="6"/>
  <c r="D12" i="6"/>
  <c r="M109" i="6"/>
  <c r="P26" i="6"/>
  <c r="M52" i="6"/>
  <c r="P149" i="6"/>
  <c r="M58" i="6"/>
  <c r="P154" i="6"/>
  <c r="P38" i="6"/>
  <c r="J138" i="6"/>
  <c r="D4" i="6"/>
  <c r="J50" i="6"/>
  <c r="M82" i="6"/>
  <c r="M138" i="6"/>
  <c r="J36" i="6"/>
  <c r="J162" i="6"/>
  <c r="J89" i="6"/>
  <c r="J80" i="6"/>
  <c r="J71" i="6"/>
  <c r="J62" i="6"/>
  <c r="J57" i="6"/>
  <c r="J44" i="6"/>
  <c r="J39" i="6"/>
  <c r="J26" i="6"/>
  <c r="J21" i="6"/>
  <c r="J8" i="6"/>
  <c r="J47" i="6"/>
  <c r="J29" i="6"/>
  <c r="J11" i="6"/>
  <c r="J157" i="6"/>
  <c r="J54" i="6"/>
  <c r="J38" i="6"/>
  <c r="J18" i="6"/>
  <c r="J75" i="6"/>
  <c r="J56" i="6"/>
  <c r="J23" i="6"/>
  <c r="J178" i="6"/>
  <c r="J149" i="6"/>
  <c r="J130" i="6"/>
  <c r="J109" i="6"/>
  <c r="J86" i="6"/>
  <c r="J66" i="6"/>
  <c r="J9" i="6"/>
  <c r="J83" i="6"/>
  <c r="J181" i="6"/>
  <c r="J133" i="6"/>
  <c r="J74" i="6"/>
  <c r="J59" i="6"/>
  <c r="J125" i="6"/>
  <c r="J32" i="6"/>
  <c r="J77" i="6"/>
  <c r="J189" i="6"/>
  <c r="J141" i="6"/>
  <c r="J92" i="6"/>
  <c r="J68" i="6"/>
  <c r="J17" i="6"/>
  <c r="J5" i="6"/>
  <c r="J35" i="6"/>
  <c r="J117" i="6"/>
  <c r="J53" i="6"/>
  <c r="J41" i="6"/>
  <c r="J101" i="6"/>
  <c r="J65" i="6"/>
  <c r="J173" i="6"/>
  <c r="J14" i="6"/>
  <c r="J165" i="6"/>
  <c r="D14" i="6"/>
  <c r="M28" i="6"/>
  <c r="J34" i="6"/>
  <c r="J51" i="6"/>
  <c r="D60" i="6"/>
  <c r="D63" i="6"/>
  <c r="P68" i="6"/>
  <c r="P71" i="6"/>
  <c r="D97" i="6"/>
  <c r="J106" i="6"/>
  <c r="J113" i="6"/>
  <c r="P122" i="6"/>
  <c r="J146" i="6"/>
  <c r="D177" i="6"/>
  <c r="M186" i="6"/>
  <c r="D164" i="6"/>
  <c r="J10" i="6"/>
  <c r="M191" i="6"/>
  <c r="P28" i="6"/>
  <c r="M31" i="6"/>
  <c r="M54" i="6"/>
  <c r="M38" i="6"/>
  <c r="J63" i="6"/>
  <c r="D72" i="6"/>
  <c r="P77" i="6"/>
  <c r="P80" i="6"/>
  <c r="J97" i="6"/>
  <c r="M106" i="6"/>
  <c r="M113" i="6"/>
  <c r="D137" i="6"/>
  <c r="M146" i="6"/>
  <c r="D156" i="6"/>
  <c r="M165" i="6"/>
  <c r="P186" i="6"/>
  <c r="D121" i="6"/>
  <c r="P170" i="6"/>
  <c r="P46" i="6"/>
  <c r="M161" i="6"/>
  <c r="M61" i="6"/>
  <c r="M133" i="6"/>
  <c r="D30" i="6"/>
  <c r="M70" i="6"/>
  <c r="D190" i="6"/>
  <c r="J33" i="6"/>
  <c r="J88" i="6"/>
  <c r="D129" i="6"/>
  <c r="J7" i="6"/>
  <c r="P73" i="6"/>
  <c r="P103" i="6"/>
  <c r="P39" i="6"/>
  <c r="J20" i="6"/>
  <c r="P31" i="6"/>
  <c r="P84" i="6"/>
  <c r="J40" i="6"/>
  <c r="J43" i="6"/>
  <c r="J69" i="6"/>
  <c r="J72" i="6"/>
  <c r="D78" i="6"/>
  <c r="D81" i="6"/>
  <c r="P86" i="6"/>
  <c r="P89" i="6"/>
  <c r="M104" i="6"/>
  <c r="P106" i="6"/>
  <c r="D116" i="6"/>
  <c r="M125" i="6"/>
  <c r="P146" i="6"/>
  <c r="J170" i="6"/>
  <c r="M184" i="6"/>
  <c r="D113" i="6"/>
  <c r="P5" i="6"/>
  <c r="P8" i="6"/>
  <c r="M43" i="6"/>
  <c r="J46" i="6"/>
  <c r="J81" i="6"/>
  <c r="J84" i="6"/>
  <c r="D90" i="6"/>
  <c r="D100" i="6"/>
  <c r="M130" i="6"/>
  <c r="M182" i="6"/>
  <c r="P134" i="6"/>
  <c r="D175" i="6"/>
  <c r="M20" i="6"/>
  <c r="P40" i="6"/>
  <c r="M48" i="6"/>
  <c r="P52" i="6"/>
  <c r="D65" i="6"/>
  <c r="J87" i="6"/>
  <c r="J108" i="6"/>
  <c r="M121" i="6"/>
  <c r="M142" i="6"/>
  <c r="M167" i="6"/>
  <c r="J175" i="6"/>
  <c r="M192" i="6"/>
  <c r="M4" i="6"/>
  <c r="M30" i="6"/>
  <c r="P34" i="6"/>
  <c r="P69" i="6"/>
  <c r="D74" i="6"/>
  <c r="P93" i="6"/>
  <c r="P119" i="6"/>
  <c r="J129" i="6"/>
  <c r="J148" i="6"/>
  <c r="D160" i="6"/>
  <c r="P163" i="6"/>
  <c r="D181" i="6"/>
  <c r="P192" i="6"/>
  <c r="P4" i="6"/>
  <c r="P18" i="6"/>
  <c r="D35" i="6"/>
  <c r="J85" i="6"/>
  <c r="M108" i="6"/>
  <c r="M127" i="6"/>
  <c r="M152" i="6"/>
  <c r="J183" i="6"/>
  <c r="D17" i="6"/>
  <c r="D47" i="6"/>
  <c r="P76" i="6"/>
  <c r="P87" i="6"/>
  <c r="D92" i="6"/>
  <c r="P110" i="6"/>
  <c r="P123" i="6"/>
  <c r="J137" i="6"/>
  <c r="J156" i="6"/>
  <c r="D168" i="6"/>
  <c r="D189" i="6"/>
  <c r="D19" i="6"/>
  <c r="M183" i="6"/>
  <c r="J16" i="6"/>
  <c r="J24" i="6"/>
  <c r="M36" i="6"/>
  <c r="M44" i="6"/>
  <c r="P58" i="6"/>
  <c r="D87" i="6"/>
  <c r="J142" i="6"/>
  <c r="P184" i="6"/>
  <c r="J6" i="6"/>
  <c r="M18" i="6"/>
  <c r="M26" i="6"/>
  <c r="M97" i="6"/>
  <c r="M144" i="6"/>
  <c r="D39" i="6"/>
  <c r="D83" i="6"/>
  <c r="P117" i="6"/>
  <c r="M175" i="6"/>
  <c r="D120" i="6"/>
  <c r="D191" i="6"/>
  <c r="D7" i="6"/>
  <c r="M59" i="6"/>
  <c r="M94" i="6"/>
  <c r="J143" i="6"/>
  <c r="M160" i="6"/>
  <c r="J191" i="6"/>
  <c r="J3" i="6"/>
  <c r="J13" i="6"/>
  <c r="J19" i="6"/>
  <c r="M37" i="6"/>
  <c r="M41" i="6"/>
  <c r="M51" i="6"/>
  <c r="M53" i="6"/>
  <c r="P55" i="6"/>
  <c r="P57" i="6"/>
  <c r="D66" i="6"/>
  <c r="M72" i="6"/>
  <c r="P74" i="6"/>
  <c r="D86" i="6"/>
  <c r="P94" i="6"/>
  <c r="M96" i="6"/>
  <c r="P101" i="6"/>
  <c r="M105" i="6"/>
  <c r="D111" i="6"/>
  <c r="J116" i="6"/>
  <c r="J118" i="6"/>
  <c r="D128" i="6"/>
  <c r="P131" i="6"/>
  <c r="P135" i="6"/>
  <c r="J145" i="6"/>
  <c r="D151" i="6"/>
  <c r="P160" i="6"/>
  <c r="J164" i="6"/>
  <c r="J166" i="6"/>
  <c r="D176" i="6"/>
  <c r="P179" i="6"/>
  <c r="P183" i="6"/>
  <c r="J193" i="6"/>
  <c r="D11" i="6"/>
  <c r="M3" i="6"/>
  <c r="M19" i="6"/>
  <c r="M23" i="6"/>
  <c r="M33" i="6"/>
  <c r="M35" i="6"/>
  <c r="P37" i="6"/>
  <c r="P53" i="6"/>
  <c r="D56" i="6"/>
  <c r="P61" i="6"/>
  <c r="D75" i="6"/>
  <c r="M81" i="6"/>
  <c r="P83" i="6"/>
  <c r="J111" i="6"/>
  <c r="M118" i="6"/>
  <c r="M120" i="6"/>
  <c r="P133" i="6"/>
  <c r="M143" i="6"/>
  <c r="M145" i="6"/>
  <c r="J151" i="6"/>
  <c r="M166" i="6"/>
  <c r="M168" i="6"/>
  <c r="D174" i="6"/>
  <c r="P181" i="6"/>
  <c r="M193" i="6"/>
  <c r="D127" i="6"/>
  <c r="J140" i="6"/>
  <c r="D152" i="6"/>
  <c r="J169" i="6"/>
  <c r="J190" i="6"/>
  <c r="M92" i="6"/>
  <c r="M89" i="6"/>
  <c r="M86" i="6"/>
  <c r="M83" i="6"/>
  <c r="M80" i="6"/>
  <c r="M77" i="6"/>
  <c r="M74" i="6"/>
  <c r="M71" i="6"/>
  <c r="M68" i="6"/>
  <c r="M65" i="6"/>
  <c r="M62" i="6"/>
  <c r="M187" i="6"/>
  <c r="M179" i="6"/>
  <c r="M171" i="6"/>
  <c r="M163" i="6"/>
  <c r="M155" i="6"/>
  <c r="M147" i="6"/>
  <c r="M139" i="6"/>
  <c r="M131" i="6"/>
  <c r="M123" i="6"/>
  <c r="M115" i="6"/>
  <c r="M107" i="6"/>
  <c r="M99" i="6"/>
  <c r="M47" i="6"/>
  <c r="M29" i="6"/>
  <c r="M11" i="6"/>
  <c r="M188" i="6"/>
  <c r="M156" i="6"/>
  <c r="M180" i="6"/>
  <c r="M164" i="6"/>
  <c r="M148" i="6"/>
  <c r="M140" i="6"/>
  <c r="M124" i="6"/>
  <c r="M116" i="6"/>
  <c r="M50" i="6"/>
  <c r="M32" i="6"/>
  <c r="M14" i="6"/>
  <c r="M172" i="6"/>
  <c r="M132" i="6"/>
  <c r="M16" i="6"/>
  <c r="M22" i="6"/>
  <c r="P54" i="6"/>
  <c r="J67" i="6"/>
  <c r="D103" i="6"/>
  <c r="D112" i="6"/>
  <c r="M119" i="6"/>
  <c r="J127" i="6"/>
  <c r="P157" i="6"/>
  <c r="M169" i="6"/>
  <c r="M190" i="6"/>
  <c r="M8" i="6"/>
  <c r="P22" i="6"/>
  <c r="P36" i="6"/>
  <c r="D53" i="6"/>
  <c r="M67" i="6"/>
  <c r="J76" i="6"/>
  <c r="J103" i="6"/>
  <c r="J110" i="6"/>
  <c r="P115" i="6"/>
  <c r="D135" i="6"/>
  <c r="P142" i="6"/>
  <c r="J150" i="6"/>
  <c r="P167" i="6"/>
  <c r="J177" i="6"/>
  <c r="D183" i="6"/>
  <c r="P156" i="6"/>
  <c r="P152" i="6"/>
  <c r="P148" i="6"/>
  <c r="P144" i="6"/>
  <c r="P140" i="6"/>
  <c r="P136" i="6"/>
  <c r="P132" i="6"/>
  <c r="P128" i="6"/>
  <c r="P124" i="6"/>
  <c r="P120" i="6"/>
  <c r="P116" i="6"/>
  <c r="P112" i="6"/>
  <c r="P108" i="6"/>
  <c r="P104" i="6"/>
  <c r="P100" i="6"/>
  <c r="P96" i="6"/>
  <c r="P190" i="6"/>
  <c r="P182" i="6"/>
  <c r="P174" i="6"/>
  <c r="P166" i="6"/>
  <c r="P158" i="6"/>
  <c r="P60" i="6"/>
  <c r="P42" i="6"/>
  <c r="P24" i="6"/>
  <c r="P6" i="6"/>
  <c r="P50" i="6"/>
  <c r="P32" i="6"/>
  <c r="P14" i="6"/>
  <c r="P12" i="6"/>
  <c r="P45" i="6"/>
  <c r="P27" i="6"/>
  <c r="P9" i="6"/>
  <c r="P90" i="6"/>
  <c r="P81" i="6"/>
  <c r="P72" i="6"/>
  <c r="P63" i="6"/>
  <c r="P48" i="6"/>
  <c r="P30" i="6"/>
  <c r="M12" i="6"/>
  <c r="P67" i="6"/>
  <c r="P78" i="6"/>
  <c r="D96" i="6"/>
  <c r="M110" i="6"/>
  <c r="M150" i="6"/>
  <c r="P165" i="6"/>
  <c r="M177" i="6"/>
  <c r="D21" i="6"/>
  <c r="J49" i="6"/>
  <c r="J55" i="6"/>
  <c r="M85" i="6"/>
  <c r="J94" i="6"/>
  <c r="M103" i="6"/>
  <c r="M112" i="6"/>
  <c r="P127" i="6"/>
  <c r="D143" i="6"/>
  <c r="P150" i="6"/>
  <c r="P171" i="6"/>
  <c r="P175" i="6"/>
  <c r="D15" i="6"/>
  <c r="D29" i="6"/>
  <c r="J37" i="6"/>
  <c r="P65" i="6"/>
  <c r="M137" i="6"/>
  <c r="M5" i="6"/>
  <c r="M13" i="6"/>
  <c r="M15" i="6"/>
  <c r="M17" i="6"/>
  <c r="P19" i="6"/>
  <c r="P21" i="6"/>
  <c r="M25" i="6"/>
  <c r="P35" i="6"/>
  <c r="D38" i="6"/>
  <c r="P41" i="6"/>
  <c r="P43" i="6"/>
  <c r="P47" i="6"/>
  <c r="P49" i="6"/>
  <c r="P51" i="6"/>
  <c r="D58" i="6"/>
  <c r="J64" i="6"/>
  <c r="P70" i="6"/>
  <c r="M79" i="6"/>
  <c r="D84" i="6"/>
  <c r="M90" i="6"/>
  <c r="P92" i="6"/>
  <c r="D95" i="6"/>
  <c r="M98" i="6"/>
  <c r="J100" i="6"/>
  <c r="D104" i="6"/>
  <c r="P114" i="6"/>
  <c r="P118" i="6"/>
  <c r="M122" i="6"/>
  <c r="J124" i="6"/>
  <c r="J126" i="6"/>
  <c r="D136" i="6"/>
  <c r="P139" i="6"/>
  <c r="M141" i="6"/>
  <c r="P143" i="6"/>
  <c r="J153" i="6"/>
  <c r="D159" i="6"/>
  <c r="P162" i="6"/>
  <c r="P168" i="6"/>
  <c r="M170" i="6"/>
  <c r="J172" i="6"/>
  <c r="J174" i="6"/>
  <c r="D184" i="6"/>
  <c r="P187" i="6"/>
  <c r="P191" i="6"/>
  <c r="M129" i="6"/>
  <c r="J185" i="6"/>
  <c r="D34" i="6"/>
  <c r="D3" i="6"/>
  <c r="D52" i="6"/>
  <c r="D16" i="6"/>
  <c r="M63" i="6"/>
  <c r="D77" i="6"/>
  <c r="P85" i="6"/>
  <c r="P3" i="6"/>
  <c r="P17" i="6"/>
  <c r="D20" i="6"/>
  <c r="P25" i="6"/>
  <c r="P29" i="6"/>
  <c r="P33" i="6"/>
  <c r="D40" i="6"/>
  <c r="D50" i="6"/>
  <c r="M66" i="6"/>
  <c r="J73" i="6"/>
  <c r="P79" i="6"/>
  <c r="M88" i="6"/>
  <c r="D93" i="6"/>
  <c r="J95" i="6"/>
  <c r="J102" i="6"/>
  <c r="P107" i="6"/>
  <c r="M111" i="6"/>
  <c r="M126" i="6"/>
  <c r="M128" i="6"/>
  <c r="D132" i="6"/>
  <c r="P141" i="6"/>
  <c r="M151" i="6"/>
  <c r="M153" i="6"/>
  <c r="J159" i="6"/>
  <c r="D161" i="6"/>
  <c r="M174" i="6"/>
  <c r="M176" i="6"/>
  <c r="D180" i="6"/>
  <c r="D182" i="6"/>
  <c r="P189" i="6"/>
  <c r="M34" i="6"/>
  <c r="M40" i="6"/>
  <c r="J78" i="6"/>
  <c r="M93" i="6"/>
  <c r="J121" i="6"/>
  <c r="P159" i="6"/>
  <c r="J188" i="6"/>
  <c r="D57" i="6"/>
  <c r="M76" i="6"/>
  <c r="J135" i="6"/>
  <c r="D68" i="6"/>
  <c r="P99" i="6"/>
  <c r="J158" i="6"/>
  <c r="J31" i="6"/>
  <c r="M55" i="6"/>
  <c r="P125" i="6"/>
  <c r="M135" i="6"/>
  <c r="M158" i="6"/>
  <c r="D166" i="6"/>
  <c r="P173" i="6"/>
  <c r="M185" i="6"/>
  <c r="D49" i="6"/>
  <c r="P7" i="6"/>
  <c r="P11" i="6"/>
  <c r="P15" i="6"/>
  <c r="D22" i="6"/>
  <c r="D32" i="6"/>
  <c r="J52" i="6"/>
  <c r="J60" i="6"/>
  <c r="D69" i="6"/>
  <c r="M75" i="6"/>
  <c r="J82" i="6"/>
  <c r="P88" i="6"/>
  <c r="M100" i="6"/>
  <c r="M102" i="6"/>
  <c r="D119" i="6"/>
  <c r="P126" i="6"/>
  <c r="J132" i="6"/>
  <c r="J134" i="6"/>
  <c r="D144" i="6"/>
  <c r="P147" i="6"/>
  <c r="P151" i="6"/>
  <c r="J161" i="6"/>
  <c r="D167" i="6"/>
  <c r="P176" i="6"/>
  <c r="J180" i="6"/>
  <c r="J182" i="6"/>
  <c r="D192" i="6"/>
  <c r="M45" i="6"/>
  <c r="D99" i="6"/>
  <c r="D107" i="6"/>
  <c r="D115" i="6"/>
  <c r="D123" i="6"/>
  <c r="D131" i="6"/>
  <c r="D139" i="6"/>
  <c r="D147" i="6"/>
  <c r="D155" i="6"/>
  <c r="D163" i="6"/>
  <c r="P164" i="6"/>
  <c r="D171" i="6"/>
  <c r="P172" i="6"/>
  <c r="D179" i="6"/>
  <c r="P180" i="6"/>
  <c r="D187" i="6"/>
  <c r="P188" i="6"/>
  <c r="D8" i="6"/>
  <c r="D26" i="6"/>
  <c r="D44" i="6"/>
  <c r="D62" i="6"/>
  <c r="D71" i="6"/>
  <c r="D80" i="6"/>
  <c r="D89" i="6"/>
  <c r="J99" i="6"/>
  <c r="J107" i="6"/>
  <c r="J115" i="6"/>
  <c r="J123" i="6"/>
  <c r="J131" i="6"/>
  <c r="J139" i="6"/>
  <c r="J147" i="6"/>
  <c r="J155" i="6"/>
  <c r="J163" i="6"/>
  <c r="J171" i="6"/>
  <c r="J179" i="6"/>
  <c r="J187" i="6"/>
  <c r="M6" i="6"/>
  <c r="D13" i="6"/>
  <c r="M24" i="6"/>
  <c r="D31" i="6"/>
  <c r="M42" i="6"/>
  <c r="M60" i="6"/>
  <c r="P97" i="6"/>
  <c r="P105" i="6"/>
  <c r="P113" i="6"/>
  <c r="P121" i="6"/>
  <c r="P129" i="6"/>
  <c r="P137" i="6"/>
  <c r="P145" i="6"/>
  <c r="P153" i="6"/>
  <c r="P161" i="6"/>
  <c r="P169" i="6"/>
  <c r="P177" i="6"/>
  <c r="P185" i="6"/>
  <c r="P193" i="6"/>
  <c r="M9" i="6"/>
  <c r="M27" i="6"/>
  <c r="D158" i="6"/>
  <c r="D154" i="6"/>
  <c r="D150" i="6"/>
  <c r="D146" i="6"/>
  <c r="D142" i="6"/>
  <c r="D138" i="6"/>
  <c r="D134" i="6"/>
  <c r="D130" i="6"/>
  <c r="D126" i="6"/>
  <c r="D122" i="6"/>
  <c r="D118" i="6"/>
  <c r="D114" i="6"/>
  <c r="D110" i="6"/>
  <c r="D106" i="6"/>
  <c r="D102" i="6"/>
  <c r="D98" i="6"/>
  <c r="D94" i="6"/>
  <c r="D91" i="6"/>
  <c r="D88" i="6"/>
  <c r="D85" i="6"/>
  <c r="D82" i="6"/>
  <c r="D79" i="6"/>
  <c r="D76" i="6"/>
  <c r="D73" i="6"/>
  <c r="D70" i="6"/>
  <c r="D67" i="6"/>
  <c r="D64" i="6"/>
  <c r="D5" i="6"/>
  <c r="D18" i="6"/>
  <c r="D23" i="6"/>
  <c r="D36" i="6"/>
  <c r="D41" i="6"/>
  <c r="D54" i="6"/>
  <c r="D59" i="6"/>
  <c r="M69" i="6"/>
  <c r="M78" i="6"/>
  <c r="M87" i="6"/>
  <c r="J96" i="6"/>
  <c r="D101" i="6"/>
  <c r="J104" i="6"/>
  <c r="D109" i="6"/>
  <c r="J112" i="6"/>
  <c r="D117" i="6"/>
  <c r="J120" i="6"/>
  <c r="D125" i="6"/>
  <c r="J128" i="6"/>
  <c r="D133" i="6"/>
  <c r="J136" i="6"/>
  <c r="D141" i="6"/>
  <c r="J144" i="6"/>
  <c r="D149" i="6"/>
  <c r="J152" i="6"/>
  <c r="D157" i="6"/>
  <c r="J160" i="6"/>
  <c r="D165" i="6"/>
  <c r="J168" i="6"/>
  <c r="D173" i="6"/>
  <c r="J176" i="6"/>
  <c r="J184" i="6"/>
  <c r="J192" i="6"/>
  <c r="D10" i="6"/>
  <c r="M21" i="6"/>
  <c r="D28" i="6"/>
  <c r="M39" i="6"/>
  <c r="D46" i="6"/>
  <c r="M57" i="6"/>
  <c r="D162" i="6"/>
  <c r="D170" i="6"/>
  <c r="D178" i="6"/>
  <c r="D186" i="6"/>
  <c r="D194" i="6"/>
  <c r="M92" i="5"/>
  <c r="M46" i="5"/>
  <c r="M184" i="5"/>
  <c r="D6" i="5"/>
  <c r="P78" i="5"/>
  <c r="D46" i="5"/>
  <c r="M65" i="5"/>
  <c r="M99" i="5"/>
  <c r="J160" i="5"/>
  <c r="D173" i="5"/>
  <c r="D51" i="5"/>
  <c r="J73" i="5"/>
  <c r="P16" i="5"/>
  <c r="M73" i="5"/>
  <c r="J134" i="5"/>
  <c r="J158" i="5"/>
  <c r="M24" i="5"/>
  <c r="P53" i="5"/>
  <c r="D66" i="5"/>
  <c r="P108" i="5"/>
  <c r="P123" i="5"/>
  <c r="D17" i="5"/>
  <c r="M34" i="5"/>
  <c r="D54" i="5"/>
  <c r="J76" i="5"/>
  <c r="P83" i="5"/>
  <c r="J143" i="5"/>
  <c r="D165" i="5"/>
  <c r="P193" i="5"/>
  <c r="J90" i="5"/>
  <c r="J87" i="5"/>
  <c r="J84" i="5"/>
  <c r="J81" i="5"/>
  <c r="J78" i="5"/>
  <c r="J75" i="5"/>
  <c r="J72" i="5"/>
  <c r="J69" i="5"/>
  <c r="J66" i="5"/>
  <c r="J63" i="5"/>
  <c r="J60" i="5"/>
  <c r="J57" i="5"/>
  <c r="J54" i="5"/>
  <c r="J51" i="5"/>
  <c r="J48" i="5"/>
  <c r="J45" i="5"/>
  <c r="J42" i="5"/>
  <c r="J39" i="5"/>
  <c r="J36" i="5"/>
  <c r="J33" i="5"/>
  <c r="J30" i="5"/>
  <c r="J27" i="5"/>
  <c r="J24" i="5"/>
  <c r="J21" i="5"/>
  <c r="J193" i="5"/>
  <c r="J185" i="5"/>
  <c r="J177" i="5"/>
  <c r="J169" i="5"/>
  <c r="J161" i="5"/>
  <c r="J153" i="5"/>
  <c r="J145" i="5"/>
  <c r="J137" i="5"/>
  <c r="J129" i="5"/>
  <c r="J121" i="5"/>
  <c r="J113" i="5"/>
  <c r="J105" i="5"/>
  <c r="J97" i="5"/>
  <c r="J92" i="5"/>
  <c r="J83" i="5"/>
  <c r="J74" i="5"/>
  <c r="J65" i="5"/>
  <c r="J56" i="5"/>
  <c r="J47" i="5"/>
  <c r="J40" i="5"/>
  <c r="J22" i="5"/>
  <c r="J35" i="5"/>
  <c r="J178" i="5"/>
  <c r="J154" i="5"/>
  <c r="J130" i="5"/>
  <c r="J106" i="5"/>
  <c r="J41" i="5"/>
  <c r="J166" i="5"/>
  <c r="J142" i="5"/>
  <c r="J118" i="5"/>
  <c r="J174" i="5"/>
  <c r="J150" i="5"/>
  <c r="J126" i="5"/>
  <c r="J102" i="5"/>
  <c r="J139" i="5"/>
  <c r="J115" i="5"/>
  <c r="J82" i="5"/>
  <c r="J31" i="5"/>
  <c r="J187" i="5"/>
  <c r="J163" i="5"/>
  <c r="J55" i="5"/>
  <c r="J190" i="5"/>
  <c r="J12" i="5"/>
  <c r="J3" i="5"/>
  <c r="P24" i="5"/>
  <c r="M39" i="5"/>
  <c r="D96" i="5"/>
  <c r="P132" i="5"/>
  <c r="M154" i="5"/>
  <c r="M178" i="5"/>
  <c r="M191" i="5"/>
  <c r="J6" i="5"/>
  <c r="M22" i="5"/>
  <c r="M32" i="5"/>
  <c r="M76" i="5"/>
  <c r="M102" i="5"/>
  <c r="J109" i="5"/>
  <c r="J122" i="5"/>
  <c r="D146" i="5"/>
  <c r="D170" i="5"/>
  <c r="D194" i="5"/>
  <c r="M93" i="5"/>
  <c r="M90" i="5"/>
  <c r="M87" i="5"/>
  <c r="M84" i="5"/>
  <c r="M81" i="5"/>
  <c r="M78" i="5"/>
  <c r="M75" i="5"/>
  <c r="M72" i="5"/>
  <c r="M69" i="5"/>
  <c r="M66" i="5"/>
  <c r="M63" i="5"/>
  <c r="M60" i="5"/>
  <c r="M57" i="5"/>
  <c r="M54" i="5"/>
  <c r="M51" i="5"/>
  <c r="M48" i="5"/>
  <c r="M45" i="5"/>
  <c r="M88" i="5"/>
  <c r="M79" i="5"/>
  <c r="M70" i="5"/>
  <c r="M61" i="5"/>
  <c r="M52" i="5"/>
  <c r="M43" i="5"/>
  <c r="M30" i="5"/>
  <c r="M25" i="5"/>
  <c r="M17" i="5"/>
  <c r="M14" i="5"/>
  <c r="M11" i="5"/>
  <c r="M8" i="5"/>
  <c r="M5" i="5"/>
  <c r="M188" i="5"/>
  <c r="M180" i="5"/>
  <c r="M172" i="5"/>
  <c r="M164" i="5"/>
  <c r="M156" i="5"/>
  <c r="M148" i="5"/>
  <c r="M140" i="5"/>
  <c r="M132" i="5"/>
  <c r="M124" i="5"/>
  <c r="M116" i="5"/>
  <c r="M108" i="5"/>
  <c r="M100" i="5"/>
  <c r="M38" i="5"/>
  <c r="M20" i="5"/>
  <c r="M33" i="5"/>
  <c r="M187" i="5"/>
  <c r="M176" i="5"/>
  <c r="M163" i="5"/>
  <c r="M152" i="5"/>
  <c r="M139" i="5"/>
  <c r="M128" i="5"/>
  <c r="M115" i="5"/>
  <c r="M104" i="5"/>
  <c r="M82" i="5"/>
  <c r="M55" i="5"/>
  <c r="M35" i="5"/>
  <c r="M31" i="5"/>
  <c r="M15" i="5"/>
  <c r="M12" i="5"/>
  <c r="M3" i="5"/>
  <c r="M42" i="5"/>
  <c r="M36" i="5"/>
  <c r="M6" i="5"/>
  <c r="M27" i="5"/>
  <c r="M21" i="5"/>
  <c r="M192" i="5"/>
  <c r="M168" i="5"/>
  <c r="M144" i="5"/>
  <c r="M120" i="5"/>
  <c r="M96" i="5"/>
  <c r="P38" i="5"/>
  <c r="D11" i="5"/>
  <c r="P17" i="5"/>
  <c r="J20" i="5"/>
  <c r="P27" i="5"/>
  <c r="D30" i="5"/>
  <c r="P32" i="5"/>
  <c r="M37" i="5"/>
  <c r="M47" i="5"/>
  <c r="P54" i="5"/>
  <c r="J62" i="5"/>
  <c r="M74" i="5"/>
  <c r="P81" i="5"/>
  <c r="J89" i="5"/>
  <c r="P102" i="5"/>
  <c r="J107" i="5"/>
  <c r="D120" i="5"/>
  <c r="D133" i="5"/>
  <c r="J146" i="5"/>
  <c r="D157" i="5"/>
  <c r="J170" i="5"/>
  <c r="D181" i="5"/>
  <c r="M189" i="5"/>
  <c r="J194" i="5"/>
  <c r="D36" i="5"/>
  <c r="M190" i="5"/>
  <c r="J46" i="5"/>
  <c r="D61" i="5"/>
  <c r="M114" i="5"/>
  <c r="J173" i="5"/>
  <c r="P21" i="5"/>
  <c r="P112" i="5"/>
  <c r="M136" i="5"/>
  <c r="M160" i="5"/>
  <c r="J19" i="5"/>
  <c r="J34" i="5"/>
  <c r="D93" i="5"/>
  <c r="D117" i="5"/>
  <c r="P136" i="5"/>
  <c r="M193" i="5"/>
  <c r="D8" i="5"/>
  <c r="M29" i="5"/>
  <c r="J59" i="5"/>
  <c r="J86" i="5"/>
  <c r="M119" i="5"/>
  <c r="D141" i="5"/>
  <c r="P147" i="5"/>
  <c r="P171" i="5"/>
  <c r="P44" i="5"/>
  <c r="D84" i="5"/>
  <c r="D109" i="5"/>
  <c r="M130" i="5"/>
  <c r="M143" i="5"/>
  <c r="P156" i="5"/>
  <c r="M167" i="5"/>
  <c r="P180" i="5"/>
  <c r="J4" i="5"/>
  <c r="J15" i="5"/>
  <c r="D25" i="5"/>
  <c r="P29" i="5"/>
  <c r="M49" i="5"/>
  <c r="P66" i="5"/>
  <c r="P93" i="5"/>
  <c r="J141" i="5"/>
  <c r="J165" i="5"/>
  <c r="J189" i="5"/>
  <c r="M4" i="5"/>
  <c r="D9" i="5"/>
  <c r="J11" i="5"/>
  <c r="D18" i="5"/>
  <c r="D40" i="5"/>
  <c r="P42" i="5"/>
  <c r="J52" i="5"/>
  <c r="D55" i="5"/>
  <c r="D60" i="5"/>
  <c r="J67" i="5"/>
  <c r="P69" i="5"/>
  <c r="J79" i="5"/>
  <c r="D82" i="5"/>
  <c r="D87" i="5"/>
  <c r="J94" i="5"/>
  <c r="D105" i="5"/>
  <c r="M107" i="5"/>
  <c r="M126" i="5"/>
  <c r="J133" i="5"/>
  <c r="M150" i="5"/>
  <c r="J157" i="5"/>
  <c r="M174" i="5"/>
  <c r="J181" i="5"/>
  <c r="M142" i="5"/>
  <c r="D149" i="5"/>
  <c r="D34" i="5"/>
  <c r="M53" i="5"/>
  <c r="J68" i="5"/>
  <c r="D78" i="5"/>
  <c r="D88" i="5"/>
  <c r="M112" i="5"/>
  <c r="P14" i="5"/>
  <c r="M41" i="5"/>
  <c r="M95" i="5"/>
  <c r="M186" i="5"/>
  <c r="J10" i="5"/>
  <c r="J29" i="5"/>
  <c r="M106" i="5"/>
  <c r="J119" i="5"/>
  <c r="M158" i="5"/>
  <c r="M182" i="5"/>
  <c r="M10" i="5"/>
  <c r="M44" i="5"/>
  <c r="P56" i="5"/>
  <c r="D81" i="5"/>
  <c r="P145" i="5"/>
  <c r="P169" i="5"/>
  <c r="D189" i="5"/>
  <c r="D42" i="5"/>
  <c r="D57" i="5"/>
  <c r="D122" i="5"/>
  <c r="J23" i="5"/>
  <c r="D28" i="5"/>
  <c r="D43" i="5"/>
  <c r="P47" i="5"/>
  <c r="M62" i="5"/>
  <c r="M67" i="5"/>
  <c r="D70" i="5"/>
  <c r="P74" i="5"/>
  <c r="M94" i="5"/>
  <c r="D101" i="5"/>
  <c r="P126" i="5"/>
  <c r="J131" i="5"/>
  <c r="P139" i="5"/>
  <c r="P150" i="5"/>
  <c r="J155" i="5"/>
  <c r="P163" i="5"/>
  <c r="P174" i="5"/>
  <c r="J179" i="5"/>
  <c r="M166" i="5"/>
  <c r="M80" i="5"/>
  <c r="J95" i="5"/>
  <c r="J149" i="5"/>
  <c r="P7" i="5"/>
  <c r="M68" i="5"/>
  <c r="P26" i="5"/>
  <c r="D98" i="5"/>
  <c r="M134" i="5"/>
  <c r="P160" i="5"/>
  <c r="P184" i="5"/>
  <c r="M19" i="5"/>
  <c r="J49" i="5"/>
  <c r="M71" i="5"/>
  <c r="J98" i="5"/>
  <c r="J167" i="5"/>
  <c r="J191" i="5"/>
  <c r="J32" i="5"/>
  <c r="P71" i="5"/>
  <c r="J117" i="5"/>
  <c r="J7" i="5"/>
  <c r="J9" i="5"/>
  <c r="P4" i="5"/>
  <c r="P13" i="5"/>
  <c r="J16" i="5"/>
  <c r="J18" i="5"/>
  <c r="P20" i="5"/>
  <c r="P30" i="5"/>
  <c r="D38" i="5"/>
  <c r="M40" i="5"/>
  <c r="J103" i="5"/>
  <c r="D112" i="5"/>
  <c r="D129" i="5"/>
  <c r="M131" i="5"/>
  <c r="D153" i="5"/>
  <c r="M155" i="5"/>
  <c r="D177" i="5"/>
  <c r="M179" i="5"/>
  <c r="P5" i="5"/>
  <c r="J37" i="5"/>
  <c r="P11" i="5"/>
  <c r="D21" i="5"/>
  <c r="D31" i="5"/>
  <c r="J38" i="5"/>
  <c r="D48" i="5"/>
  <c r="J58" i="5"/>
  <c r="P62" i="5"/>
  <c r="D75" i="5"/>
  <c r="J85" i="5"/>
  <c r="P89" i="5"/>
  <c r="J101" i="5"/>
  <c r="J112" i="5"/>
  <c r="M118" i="5"/>
  <c r="D125" i="5"/>
  <c r="D127" i="5"/>
  <c r="D136" i="5"/>
  <c r="D138" i="5"/>
  <c r="D151" i="5"/>
  <c r="D160" i="5"/>
  <c r="D175" i="5"/>
  <c r="D184" i="5"/>
  <c r="D29" i="5"/>
  <c r="P36" i="5"/>
  <c r="J61" i="5"/>
  <c r="P75" i="5"/>
  <c r="J88" i="5"/>
  <c r="D113" i="5"/>
  <c r="P116" i="5"/>
  <c r="D135" i="5"/>
  <c r="D137" i="5"/>
  <c r="P140" i="5"/>
  <c r="D159" i="5"/>
  <c r="D161" i="5"/>
  <c r="P164" i="5"/>
  <c r="D183" i="5"/>
  <c r="D185" i="5"/>
  <c r="P188" i="5"/>
  <c r="D5" i="5"/>
  <c r="P8" i="5"/>
  <c r="D14" i="5"/>
  <c r="M23" i="5"/>
  <c r="M98" i="5"/>
  <c r="D104" i="5"/>
  <c r="J111" i="5"/>
  <c r="M122" i="5"/>
  <c r="D128" i="5"/>
  <c r="J135" i="5"/>
  <c r="M146" i="5"/>
  <c r="D152" i="5"/>
  <c r="J159" i="5"/>
  <c r="M170" i="5"/>
  <c r="D176" i="5"/>
  <c r="J183" i="5"/>
  <c r="M194" i="5"/>
  <c r="D168" i="5"/>
  <c r="D192" i="5"/>
  <c r="J8" i="5"/>
  <c r="D23" i="5"/>
  <c r="M77" i="5"/>
  <c r="P110" i="5"/>
  <c r="P134" i="5"/>
  <c r="J144" i="5"/>
  <c r="M151" i="5"/>
  <c r="J192" i="5"/>
  <c r="D3" i="5"/>
  <c r="P177" i="5"/>
  <c r="P6" i="5"/>
  <c r="J5" i="5"/>
  <c r="D39" i="5"/>
  <c r="D45" i="5"/>
  <c r="P90" i="5"/>
  <c r="J104" i="5"/>
  <c r="P107" i="5"/>
  <c r="P118" i="5"/>
  <c r="J128" i="5"/>
  <c r="P131" i="5"/>
  <c r="P142" i="5"/>
  <c r="J152" i="5"/>
  <c r="P155" i="5"/>
  <c r="M159" i="5"/>
  <c r="P168" i="5"/>
  <c r="J176" i="5"/>
  <c r="D178" i="5"/>
  <c r="P179" i="5"/>
  <c r="M181" i="5"/>
  <c r="M183" i="5"/>
  <c r="M185" i="5"/>
  <c r="P192" i="5"/>
  <c r="M138" i="5"/>
  <c r="J151" i="5"/>
  <c r="M162" i="5"/>
  <c r="J175" i="5"/>
  <c r="M50" i="5"/>
  <c r="J96" i="5"/>
  <c r="M103" i="5"/>
  <c r="P158" i="5"/>
  <c r="M175" i="5"/>
  <c r="M177" i="5"/>
  <c r="P182" i="5"/>
  <c r="J93" i="5"/>
  <c r="P15" i="5"/>
  <c r="J25" i="5"/>
  <c r="P48" i="5"/>
  <c r="M173" i="5"/>
  <c r="J14" i="5"/>
  <c r="D33" i="5"/>
  <c r="D41" i="5"/>
  <c r="M59" i="5"/>
  <c r="P63" i="5"/>
  <c r="D72" i="5"/>
  <c r="M86" i="5"/>
  <c r="P96" i="5"/>
  <c r="D106" i="5"/>
  <c r="M111" i="5"/>
  <c r="P120" i="5"/>
  <c r="D130" i="5"/>
  <c r="M135" i="5"/>
  <c r="P144" i="5"/>
  <c r="P166" i="5"/>
  <c r="P190" i="5"/>
  <c r="P10" i="5"/>
  <c r="P137" i="5"/>
  <c r="P161" i="5"/>
  <c r="P185" i="5"/>
  <c r="D144" i="5"/>
  <c r="D119" i="5"/>
  <c r="D115" i="5"/>
  <c r="D111" i="5"/>
  <c r="D107" i="5"/>
  <c r="D103" i="5"/>
  <c r="D99" i="5"/>
  <c r="D95" i="5"/>
  <c r="D92" i="5"/>
  <c r="D89" i="5"/>
  <c r="D86" i="5"/>
  <c r="D83" i="5"/>
  <c r="D80" i="5"/>
  <c r="D77" i="5"/>
  <c r="D74" i="5"/>
  <c r="D71" i="5"/>
  <c r="D68" i="5"/>
  <c r="D65" i="5"/>
  <c r="D62" i="5"/>
  <c r="D59" i="5"/>
  <c r="D56" i="5"/>
  <c r="D53" i="5"/>
  <c r="D50" i="5"/>
  <c r="D47" i="5"/>
  <c r="D44" i="5"/>
  <c r="D94" i="5"/>
  <c r="D85" i="5"/>
  <c r="D76" i="5"/>
  <c r="D67" i="5"/>
  <c r="D58" i="5"/>
  <c r="D49" i="5"/>
  <c r="D37" i="5"/>
  <c r="D19" i="5"/>
  <c r="D16" i="5"/>
  <c r="D13" i="5"/>
  <c r="D10" i="5"/>
  <c r="D7" i="5"/>
  <c r="D4" i="5"/>
  <c r="D190" i="5"/>
  <c r="D182" i="5"/>
  <c r="D174" i="5"/>
  <c r="D166" i="5"/>
  <c r="D158" i="5"/>
  <c r="D150" i="5"/>
  <c r="D142" i="5"/>
  <c r="D134" i="5"/>
  <c r="D126" i="5"/>
  <c r="D118" i="5"/>
  <c r="D110" i="5"/>
  <c r="D102" i="5"/>
  <c r="D32" i="5"/>
  <c r="D27" i="5"/>
  <c r="D35" i="5"/>
  <c r="J17" i="5"/>
  <c r="D63" i="5"/>
  <c r="D90" i="5"/>
  <c r="J120" i="5"/>
  <c r="M127" i="5"/>
  <c r="J168" i="5"/>
  <c r="P129" i="5"/>
  <c r="P153" i="5"/>
  <c r="P12" i="5"/>
  <c r="D20" i="5"/>
  <c r="D22" i="5"/>
  <c r="D24" i="5"/>
  <c r="D26" i="5"/>
  <c r="J43" i="5"/>
  <c r="P57" i="5"/>
  <c r="D64" i="5"/>
  <c r="J70" i="5"/>
  <c r="P84" i="5"/>
  <c r="D91" i="5"/>
  <c r="D97" i="5"/>
  <c r="P100" i="5"/>
  <c r="D121" i="5"/>
  <c r="P124" i="5"/>
  <c r="D143" i="5"/>
  <c r="D145" i="5"/>
  <c r="P148" i="5"/>
  <c r="D167" i="5"/>
  <c r="D169" i="5"/>
  <c r="D191" i="5"/>
  <c r="D193" i="5"/>
  <c r="D124" i="5"/>
  <c r="D132" i="5"/>
  <c r="D140" i="5"/>
  <c r="P157" i="5"/>
  <c r="P165" i="5"/>
  <c r="P121" i="5"/>
  <c r="P117" i="5"/>
  <c r="P113" i="5"/>
  <c r="P109" i="5"/>
  <c r="P105" i="5"/>
  <c r="P101" i="5"/>
  <c r="P97" i="5"/>
  <c r="P94" i="5"/>
  <c r="P91" i="5"/>
  <c r="P88" i="5"/>
  <c r="P85" i="5"/>
  <c r="P82" i="5"/>
  <c r="P79" i="5"/>
  <c r="P76" i="5"/>
  <c r="P73" i="5"/>
  <c r="P70" i="5"/>
  <c r="P67" i="5"/>
  <c r="P64" i="5"/>
  <c r="P61" i="5"/>
  <c r="P58" i="5"/>
  <c r="P55" i="5"/>
  <c r="P52" i="5"/>
  <c r="P49" i="5"/>
  <c r="P46" i="5"/>
  <c r="P43" i="5"/>
  <c r="P40" i="5"/>
  <c r="P37" i="5"/>
  <c r="P34" i="5"/>
  <c r="P31" i="5"/>
  <c r="P28" i="5"/>
  <c r="P25" i="5"/>
  <c r="P22" i="5"/>
  <c r="P19" i="5"/>
  <c r="J108" i="5"/>
  <c r="J116" i="5"/>
  <c r="J124" i="5"/>
  <c r="J132" i="5"/>
  <c r="J140" i="5"/>
  <c r="J148" i="5"/>
  <c r="J156" i="5"/>
  <c r="J164" i="5"/>
  <c r="J172" i="5"/>
  <c r="J180" i="5"/>
  <c r="J188" i="5"/>
  <c r="D100" i="5"/>
  <c r="D108" i="5"/>
  <c r="P189" i="5"/>
  <c r="J100" i="5"/>
  <c r="P3" i="5"/>
  <c r="P98" i="5"/>
  <c r="P106" i="5"/>
  <c r="P114" i="5"/>
  <c r="P122" i="5"/>
  <c r="P130" i="5"/>
  <c r="P138" i="5"/>
  <c r="P146" i="5"/>
  <c r="P154" i="5"/>
  <c r="P162" i="5"/>
  <c r="P170" i="5"/>
  <c r="P178" i="5"/>
  <c r="P186" i="5"/>
  <c r="P194" i="5"/>
  <c r="P125" i="5"/>
  <c r="P141" i="5"/>
  <c r="D148" i="5"/>
  <c r="P173" i="5"/>
  <c r="D180" i="5"/>
  <c r="D188" i="5"/>
  <c r="P23" i="5"/>
  <c r="P41" i="5"/>
  <c r="D116" i="5"/>
  <c r="P133" i="5"/>
  <c r="P149" i="5"/>
  <c r="D156" i="5"/>
  <c r="D164" i="5"/>
  <c r="D172" i="5"/>
  <c r="P181" i="5"/>
  <c r="P33" i="5"/>
  <c r="P50" i="5"/>
  <c r="P59" i="5"/>
  <c r="P68" i="5"/>
  <c r="P77" i="5"/>
  <c r="P86" i="5"/>
  <c r="P95" i="5"/>
  <c r="P103" i="5"/>
  <c r="P111" i="5"/>
  <c r="P119" i="5"/>
  <c r="D123" i="5"/>
  <c r="P127" i="5"/>
  <c r="D131" i="5"/>
  <c r="P135" i="5"/>
  <c r="D139" i="5"/>
  <c r="P143" i="5"/>
  <c r="D147" i="5"/>
  <c r="P151" i="5"/>
  <c r="D155" i="5"/>
  <c r="P159" i="5"/>
  <c r="D163" i="5"/>
  <c r="P167" i="5"/>
  <c r="D171" i="5"/>
  <c r="P175" i="5"/>
  <c r="D179" i="5"/>
  <c r="P183" i="5"/>
  <c r="D187" i="5"/>
  <c r="P191" i="5"/>
  <c r="D195" i="5"/>
  <c r="M97" i="5"/>
  <c r="M101" i="5"/>
  <c r="M105" i="5"/>
  <c r="M109" i="5"/>
  <c r="M113" i="5"/>
  <c r="M117" i="5"/>
  <c r="M121" i="5"/>
  <c r="M125" i="5"/>
  <c r="M129" i="5"/>
  <c r="M133" i="5"/>
  <c r="M137" i="5"/>
  <c r="M141" i="5"/>
  <c r="M145" i="5"/>
  <c r="M149" i="5"/>
  <c r="M153" i="5"/>
  <c r="M157" i="5"/>
  <c r="M161" i="5"/>
  <c r="M165" i="5"/>
  <c r="M169" i="5"/>
</calcChain>
</file>

<file path=xl/sharedStrings.xml><?xml version="1.0" encoding="utf-8"?>
<sst xmlns="http://schemas.openxmlformats.org/spreadsheetml/2006/main" count="76" uniqueCount="19">
  <si>
    <t>y_star</t>
  </si>
  <si>
    <t>D_y_star</t>
  </si>
  <si>
    <t>D_y_star_obs</t>
  </si>
  <si>
    <t>P_star</t>
  </si>
  <si>
    <t>pi_star</t>
  </si>
  <si>
    <t>y</t>
  </si>
  <si>
    <t>D_y</t>
  </si>
  <si>
    <t>D_y_obs</t>
  </si>
  <si>
    <t>D_pi_star</t>
  </si>
  <si>
    <t>c</t>
  </si>
  <si>
    <t>D_c</t>
  </si>
  <si>
    <t>D_c_obs</t>
  </si>
  <si>
    <t>i</t>
  </si>
  <si>
    <t>D_i</t>
  </si>
  <si>
    <t>D_i_obs</t>
  </si>
  <si>
    <t>i_nom_obs</t>
  </si>
  <si>
    <t>pi_obs</t>
  </si>
  <si>
    <t>pi_tar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</si>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</sst>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6F94-0990-46EC-BF77-75CFBDAE03D7}">
  <dimension ref="A1:T110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80" sqref="F80"/>
    </sheetView>
  </sheetViews>
  <sheetFormatPr baseColWidth="10" defaultRowHeight="15" x14ac:dyDescent="0.25"/>
  <cols>
    <col min="4" max="4" width="11.42578125" style="2"/>
    <col min="7" max="7" width="11.42578125" style="2"/>
    <col min="10" max="10" width="11.42578125" style="2"/>
    <col min="13" max="13" width="11.42578125" style="2"/>
    <col min="16" max="17" width="11.42578125" style="2"/>
    <col min="20" max="20" width="11.42578125" style="2"/>
  </cols>
  <sheetData>
    <row r="1" spans="1:20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8</v>
      </c>
      <c r="H1" t="s">
        <v>5</v>
      </c>
      <c r="I1" t="s">
        <v>6</v>
      </c>
      <c r="J1" s="2" t="s">
        <v>7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s="2" t="s">
        <v>14</v>
      </c>
      <c r="Q1" s="2" t="s">
        <v>15</v>
      </c>
      <c r="R1" t="s">
        <v>18</v>
      </c>
      <c r="S1" t="s">
        <v>17</v>
      </c>
      <c r="T1" s="2" t="s">
        <v>16</v>
      </c>
    </row>
    <row r="2" spans="1:20" x14ac:dyDescent="0.25">
      <c r="A2" s="1">
        <v>36678</v>
      </c>
      <c r="B2">
        <v>14130.907999999999</v>
      </c>
      <c r="C2">
        <v>1.8212878131352639E-2</v>
      </c>
      <c r="D2" s="2">
        <v>1.1333636837011876E-2</v>
      </c>
      <c r="E2">
        <v>181.1</v>
      </c>
      <c r="F2">
        <v>6.1111111111111782E-3</v>
      </c>
      <c r="G2" s="2">
        <v>1.1530674731537035E-3</v>
      </c>
      <c r="H2">
        <v>107337.65776368299</v>
      </c>
      <c r="I2">
        <v>3.0987224812317749E-4</v>
      </c>
      <c r="J2" s="2">
        <v>-8.527667994014658E-3</v>
      </c>
      <c r="K2">
        <v>90512.813017977052</v>
      </c>
      <c r="L2">
        <v>1.918169232565603E-3</v>
      </c>
      <c r="M2" s="2">
        <v>-7.1042873259427961E-3</v>
      </c>
      <c r="N2">
        <v>14076.171837042697</v>
      </c>
      <c r="O2">
        <v>-6.0944641950233525E-4</v>
      </c>
      <c r="P2" s="2">
        <v>-1.1247580052568019E-2</v>
      </c>
      <c r="Q2" s="2">
        <v>0.12</v>
      </c>
      <c r="R2">
        <v>1.6249383981924437E-2</v>
      </c>
      <c r="S2">
        <v>2.4113684013975067E-2</v>
      </c>
      <c r="T2" s="2">
        <v>1.0274721460452385E-2</v>
      </c>
    </row>
    <row r="3" spans="1:20" x14ac:dyDescent="0.25">
      <c r="A3" s="1">
        <v>36770</v>
      </c>
      <c r="B3">
        <v>14145.312</v>
      </c>
      <c r="C3">
        <f t="shared" ref="C3:C66" si="0">(B3/B2-1)</f>
        <v>1.0193258635609048E-3</v>
      </c>
      <c r="D3" s="2">
        <f t="shared" ref="D3:D34" si="1">C3-AVERAGE(C$2:C$80)</f>
        <v>-4.2454775487572524E-3</v>
      </c>
      <c r="E3">
        <v>182.3</v>
      </c>
      <c r="F3">
        <v>6.6261733848702598E-3</v>
      </c>
      <c r="G3" s="2">
        <v>1.6681297469127851E-3</v>
      </c>
      <c r="H3">
        <v>107940.70378584198</v>
      </c>
      <c r="I3">
        <f t="shared" ref="I3:I66" si="2">(H3/H2-1)</f>
        <v>5.6182148439150037E-3</v>
      </c>
      <c r="J3" s="2">
        <f t="shared" ref="J3:J34" si="3">I3-AVERAGE(I$2:I$80)</f>
        <v>-3.6416452185927452E-3</v>
      </c>
      <c r="K3">
        <v>90854.865501080887</v>
      </c>
      <c r="L3">
        <f t="shared" ref="L3:L66" si="4">(K3/K2-1)</f>
        <v>3.7790504095358557E-3</v>
      </c>
      <c r="M3" s="2">
        <f t="shared" ref="M3:M34" si="5">L3-AVERAGE(L$2:L$80)</f>
        <v>-5.8990635191051091E-3</v>
      </c>
      <c r="N3">
        <v>14151.99632198662</v>
      </c>
      <c r="O3">
        <f t="shared" ref="O3:O66" si="6">(N3/N2-1)</f>
        <v>5.3867262933224858E-3</v>
      </c>
      <c r="P3" s="2">
        <f t="shared" ref="P3:P34" si="7">O3-AVERAGE(O$2:O$80)</f>
        <v>-1.0510145646877175E-2</v>
      </c>
      <c r="Q3" s="2">
        <v>0.12</v>
      </c>
      <c r="R3">
        <v>1.9300965798034753E-2</v>
      </c>
      <c r="S3">
        <v>2.4113684013975067E-2</v>
      </c>
      <c r="T3" s="2">
        <f t="shared" ref="T3:T66" si="8">(R3-((1+S3)^0.25-1))</f>
        <v>1.3326303276562701E-2</v>
      </c>
    </row>
    <row r="4" spans="1:20" x14ac:dyDescent="0.25">
      <c r="A4" s="1">
        <v>36861</v>
      </c>
      <c r="B4">
        <v>14229.764999999999</v>
      </c>
      <c r="C4">
        <f t="shared" si="0"/>
        <v>5.9703879278165672E-3</v>
      </c>
      <c r="D4" s="2">
        <f t="shared" si="1"/>
        <v>7.0558451549841E-4</v>
      </c>
      <c r="E4">
        <v>183.3</v>
      </c>
      <c r="F4">
        <v>5.4854635216676773E-3</v>
      </c>
      <c r="G4" s="2">
        <v>5.2741988371020256E-4</v>
      </c>
      <c r="H4">
        <v>107803.16697377064</v>
      </c>
      <c r="I4">
        <f t="shared" si="2"/>
        <v>-1.2741885799096853E-3</v>
      </c>
      <c r="J4" s="2">
        <f t="shared" si="3"/>
        <v>-1.0534048642417434E-2</v>
      </c>
      <c r="K4">
        <v>91386.779714894321</v>
      </c>
      <c r="L4">
        <f t="shared" si="4"/>
        <v>5.8545484700223138E-3</v>
      </c>
      <c r="M4" s="2">
        <f t="shared" si="5"/>
        <v>-3.823565458618651E-3</v>
      </c>
      <c r="N4">
        <v>13651.268591224862</v>
      </c>
      <c r="O4">
        <f t="shared" si="6"/>
        <v>-3.5382126971289951E-2</v>
      </c>
      <c r="P4" s="2">
        <f t="shared" si="7"/>
        <v>-5.1278998911489612E-2</v>
      </c>
      <c r="Q4" s="2">
        <v>0.12</v>
      </c>
      <c r="R4">
        <v>1.7669000232948706E-2</v>
      </c>
      <c r="S4">
        <v>2.4113684013975067E-2</v>
      </c>
      <c r="T4" s="2">
        <f t="shared" si="8"/>
        <v>1.1694337711476654E-2</v>
      </c>
    </row>
    <row r="5" spans="1:20" x14ac:dyDescent="0.25">
      <c r="A5" s="1">
        <v>36951</v>
      </c>
      <c r="B5">
        <v>14183.12</v>
      </c>
      <c r="C5">
        <f t="shared" si="0"/>
        <v>-3.2779880764016722E-3</v>
      </c>
      <c r="D5" s="2">
        <f t="shared" si="1"/>
        <v>-8.5427914887198295E-3</v>
      </c>
      <c r="E5">
        <v>184.7</v>
      </c>
      <c r="F5">
        <v>7.6377523186033081E-3</v>
      </c>
      <c r="G5" s="2">
        <v>2.6797086806458334E-3</v>
      </c>
      <c r="H5">
        <v>108584.55743356062</v>
      </c>
      <c r="I5">
        <f t="shared" si="2"/>
        <v>7.2483070926858684E-3</v>
      </c>
      <c r="J5" s="2">
        <f t="shared" si="3"/>
        <v>-2.0115529698218806E-3</v>
      </c>
      <c r="K5">
        <v>91819.242545955101</v>
      </c>
      <c r="L5">
        <f t="shared" si="4"/>
        <v>4.7322253000923187E-3</v>
      </c>
      <c r="M5" s="2">
        <f t="shared" si="5"/>
        <v>-4.9458886285486461E-3</v>
      </c>
      <c r="N5">
        <v>14350.856763632006</v>
      </c>
      <c r="O5">
        <f t="shared" si="6"/>
        <v>5.1247118004611236E-2</v>
      </c>
      <c r="P5" s="2">
        <f t="shared" si="7"/>
        <v>3.5350246064411575E-2</v>
      </c>
      <c r="Q5" s="2">
        <v>0.11888888888888889</v>
      </c>
      <c r="R5">
        <v>2.3856123271943863E-2</v>
      </c>
      <c r="S5">
        <v>2.4113684013975067E-2</v>
      </c>
      <c r="T5" s="2">
        <f t="shared" si="8"/>
        <v>1.7881460750471811E-2</v>
      </c>
    </row>
    <row r="6" spans="1:20" x14ac:dyDescent="0.25">
      <c r="A6" s="1">
        <v>37043</v>
      </c>
      <c r="B6">
        <v>14271.694</v>
      </c>
      <c r="C6">
        <f t="shared" si="0"/>
        <v>6.2450293024383097E-3</v>
      </c>
      <c r="D6" s="2">
        <f t="shared" si="1"/>
        <v>9.8022589012015243E-4</v>
      </c>
      <c r="E6">
        <v>186</v>
      </c>
      <c r="F6">
        <v>7.0384407146724115E-3</v>
      </c>
      <c r="G6" s="2">
        <v>2.0803970767149368E-3</v>
      </c>
      <c r="H6">
        <v>108855.09687708558</v>
      </c>
      <c r="I6">
        <f t="shared" si="2"/>
        <v>2.4915093814374956E-3</v>
      </c>
      <c r="J6" s="2">
        <f t="shared" si="3"/>
        <v>-6.7683506810702534E-3</v>
      </c>
      <c r="K6">
        <v>92069.377841969355</v>
      </c>
      <c r="L6">
        <f t="shared" si="4"/>
        <v>2.7242143267416363E-3</v>
      </c>
      <c r="M6" s="2">
        <f t="shared" si="5"/>
        <v>-6.9538996018993285E-3</v>
      </c>
      <c r="N6">
        <v>15350.881574496205</v>
      </c>
      <c r="O6">
        <f t="shared" si="6"/>
        <v>6.9683979663044626E-2</v>
      </c>
      <c r="P6" s="2">
        <f t="shared" si="7"/>
        <v>5.3787107722844965E-2</v>
      </c>
      <c r="Q6" s="2">
        <v>0.115</v>
      </c>
      <c r="R6">
        <v>1.6820128844971194E-2</v>
      </c>
      <c r="S6">
        <v>1.9426546618723561E-2</v>
      </c>
      <c r="T6" s="2">
        <f t="shared" si="8"/>
        <v>1.1998476911801115E-2</v>
      </c>
    </row>
    <row r="7" spans="1:20" x14ac:dyDescent="0.25">
      <c r="A7" s="1">
        <v>37135</v>
      </c>
      <c r="B7">
        <v>14214.516</v>
      </c>
      <c r="C7">
        <f t="shared" si="0"/>
        <v>-4.0063919531907466E-3</v>
      </c>
      <c r="D7" s="2">
        <f t="shared" si="1"/>
        <v>-9.2711953655089038E-3</v>
      </c>
      <c r="E7">
        <v>187.1</v>
      </c>
      <c r="F7">
        <v>5.9139784946236063E-3</v>
      </c>
      <c r="G7" s="2">
        <v>9.5593485666613156E-4</v>
      </c>
      <c r="H7">
        <v>109746.81906524047</v>
      </c>
      <c r="I7">
        <f t="shared" si="2"/>
        <v>8.1918276106243137E-3</v>
      </c>
      <c r="J7" s="2">
        <f t="shared" si="3"/>
        <v>-1.0680324518834352E-3</v>
      </c>
      <c r="K7">
        <v>92220.061755230956</v>
      </c>
      <c r="L7">
        <f t="shared" si="4"/>
        <v>1.6366344249685305E-3</v>
      </c>
      <c r="M7" s="2">
        <f t="shared" si="5"/>
        <v>-8.0414795036724343E-3</v>
      </c>
      <c r="N7">
        <v>15964.630707344188</v>
      </c>
      <c r="O7">
        <f t="shared" si="6"/>
        <v>3.9981360671015764E-2</v>
      </c>
      <c r="P7" s="2">
        <f t="shared" si="7"/>
        <v>2.4084488730816103E-2</v>
      </c>
      <c r="Q7" s="2">
        <v>0.10592391304347826</v>
      </c>
      <c r="R7">
        <v>1.8706628341436105E-2</v>
      </c>
      <c r="S7">
        <v>1.9426546618723561E-2</v>
      </c>
      <c r="T7" s="2">
        <f t="shared" si="8"/>
        <v>1.3884976408266025E-2</v>
      </c>
    </row>
    <row r="8" spans="1:20" x14ac:dyDescent="0.25">
      <c r="A8" s="1">
        <v>37226</v>
      </c>
      <c r="B8">
        <v>14253.574000000001</v>
      </c>
      <c r="C8">
        <f t="shared" si="0"/>
        <v>2.7477544785907693E-3</v>
      </c>
      <c r="D8" s="2">
        <f t="shared" si="1"/>
        <v>-2.517048933727388E-3</v>
      </c>
      <c r="E8">
        <v>188.4</v>
      </c>
      <c r="F8">
        <v>6.9481560662747466E-3</v>
      </c>
      <c r="G8" s="2">
        <v>1.9901124283172719E-3</v>
      </c>
      <c r="H8">
        <v>110420.90058374399</v>
      </c>
      <c r="I8">
        <f t="shared" si="2"/>
        <v>6.1421508545300707E-3</v>
      </c>
      <c r="J8" s="2">
        <f t="shared" si="3"/>
        <v>-3.1177092079776782E-3</v>
      </c>
      <c r="K8">
        <v>93066.905347761145</v>
      </c>
      <c r="L8">
        <f t="shared" si="4"/>
        <v>9.1828564892730835E-3</v>
      </c>
      <c r="M8" s="2">
        <f t="shared" si="5"/>
        <v>-4.952574393678813E-4</v>
      </c>
      <c r="N8">
        <v>15738.587903171736</v>
      </c>
      <c r="O8">
        <f t="shared" si="6"/>
        <v>-1.4158974818532122E-2</v>
      </c>
      <c r="P8" s="2">
        <f t="shared" si="7"/>
        <v>-3.0055846758731783E-2</v>
      </c>
      <c r="Q8" s="2">
        <v>8.983695652173912E-2</v>
      </c>
      <c r="R8">
        <v>1.3681344335889412E-2</v>
      </c>
      <c r="S8">
        <v>1.9426546618723561E-2</v>
      </c>
      <c r="T8" s="2">
        <f t="shared" si="8"/>
        <v>8.8596924027193324E-3</v>
      </c>
    </row>
    <row r="9" spans="1:20" x14ac:dyDescent="0.25">
      <c r="A9" s="1">
        <v>37316</v>
      </c>
      <c r="B9">
        <v>14372.785</v>
      </c>
      <c r="C9">
        <f t="shared" si="0"/>
        <v>8.3635865643241214E-3</v>
      </c>
      <c r="D9" s="2">
        <f t="shared" si="1"/>
        <v>3.0987831520059642E-3</v>
      </c>
      <c r="E9">
        <v>189.2</v>
      </c>
      <c r="F9">
        <v>4.2462845010615702E-3</v>
      </c>
      <c r="G9" s="2">
        <v>-7.1175913689590451E-4</v>
      </c>
      <c r="H9">
        <v>109444.54035739134</v>
      </c>
      <c r="I9">
        <f t="shared" si="2"/>
        <v>-8.8421686582077497E-3</v>
      </c>
      <c r="J9" s="2">
        <f t="shared" si="3"/>
        <v>-1.81020287207155E-2</v>
      </c>
      <c r="K9">
        <v>92705.263955933304</v>
      </c>
      <c r="L9">
        <f t="shared" si="4"/>
        <v>-3.8858216084063368E-3</v>
      </c>
      <c r="M9" s="2">
        <f t="shared" si="5"/>
        <v>-1.3563935537047302E-2</v>
      </c>
      <c r="N9">
        <v>15313.684657353901</v>
      </c>
      <c r="O9">
        <f t="shared" si="6"/>
        <v>-2.6997545677665657E-2</v>
      </c>
      <c r="P9" s="2">
        <f t="shared" si="7"/>
        <v>-4.2894417617865319E-2</v>
      </c>
      <c r="Q9" s="2">
        <v>7.9944444444444443E-2</v>
      </c>
      <c r="R9">
        <v>9.1964554208305849E-3</v>
      </c>
      <c r="S9">
        <v>1.9426546618723561E-2</v>
      </c>
      <c r="T9" s="2">
        <f t="shared" si="8"/>
        <v>4.3748034876605058E-3</v>
      </c>
    </row>
    <row r="10" spans="1:20" x14ac:dyDescent="0.25">
      <c r="A10" s="1">
        <v>37408</v>
      </c>
      <c r="B10">
        <v>14460.848</v>
      </c>
      <c r="C10">
        <f t="shared" si="0"/>
        <v>6.1270658400580658E-3</v>
      </c>
      <c r="D10" s="2">
        <f t="shared" si="1"/>
        <v>8.6226242773990852E-4</v>
      </c>
      <c r="E10">
        <v>190.2</v>
      </c>
      <c r="F10">
        <v>5.285412262156397E-3</v>
      </c>
      <c r="G10" s="2">
        <v>3.2736862419892234E-4</v>
      </c>
      <c r="H10">
        <v>113213.95584426985</v>
      </c>
      <c r="I10">
        <f t="shared" si="2"/>
        <v>3.4441329595514603E-2</v>
      </c>
      <c r="J10" s="2">
        <f t="shared" si="3"/>
        <v>2.5181469533006852E-2</v>
      </c>
      <c r="K10">
        <v>93318.547482908005</v>
      </c>
      <c r="L10">
        <f t="shared" si="4"/>
        <v>6.6154121222956608E-3</v>
      </c>
      <c r="M10" s="2">
        <f t="shared" si="5"/>
        <v>-3.062701806345304E-3</v>
      </c>
      <c r="N10">
        <v>17908.884953359131</v>
      </c>
      <c r="O10">
        <f t="shared" si="6"/>
        <v>0.16946935724962642</v>
      </c>
      <c r="P10" s="2">
        <f t="shared" si="7"/>
        <v>0.15357248530942674</v>
      </c>
      <c r="Q10" s="2">
        <v>6.0961538461538456E-2</v>
      </c>
      <c r="R10">
        <v>1.9872921685041955E-2</v>
      </c>
      <c r="S10">
        <v>1.4673849181232157E-2</v>
      </c>
      <c r="T10" s="2">
        <f t="shared" si="8"/>
        <v>1.6224474746702855E-2</v>
      </c>
    </row>
    <row r="11" spans="1:20" x14ac:dyDescent="0.25">
      <c r="A11" s="1">
        <v>37500</v>
      </c>
      <c r="B11">
        <v>14519.633</v>
      </c>
      <c r="C11">
        <f t="shared" si="0"/>
        <v>4.0651143003509471E-3</v>
      </c>
      <c r="D11" s="2">
        <f t="shared" si="1"/>
        <v>-1.1996891119672101E-3</v>
      </c>
      <c r="E11">
        <v>191.3</v>
      </c>
      <c r="F11">
        <v>5.783385909569061E-3</v>
      </c>
      <c r="G11" s="2">
        <v>8.2534227161158626E-4</v>
      </c>
      <c r="H11">
        <v>112802.85680159504</v>
      </c>
      <c r="I11">
        <f t="shared" si="2"/>
        <v>-3.6311693166193315E-3</v>
      </c>
      <c r="J11" s="2">
        <f t="shared" si="3"/>
        <v>-1.289102937912708E-2</v>
      </c>
      <c r="K11">
        <v>94727.442071903948</v>
      </c>
      <c r="L11">
        <f t="shared" si="4"/>
        <v>1.5097690941385356E-2</v>
      </c>
      <c r="M11" s="2">
        <f t="shared" si="5"/>
        <v>5.4195770127443907E-3</v>
      </c>
      <c r="N11">
        <v>17423.894379849884</v>
      </c>
      <c r="O11">
        <f t="shared" si="6"/>
        <v>-2.7081003355168609E-2</v>
      </c>
      <c r="P11" s="2">
        <f t="shared" si="7"/>
        <v>-4.297787529536827E-2</v>
      </c>
      <c r="Q11" s="2">
        <v>5.2499999999999998E-2</v>
      </c>
      <c r="R11">
        <v>1.5151688749279302E-2</v>
      </c>
      <c r="S11">
        <v>1.4673849181232157E-2</v>
      </c>
      <c r="T11" s="2">
        <f t="shared" si="8"/>
        <v>1.1503241810940201E-2</v>
      </c>
    </row>
    <row r="12" spans="1:20" x14ac:dyDescent="0.25">
      <c r="A12" s="1">
        <v>37591</v>
      </c>
      <c r="B12">
        <v>14537.58</v>
      </c>
      <c r="C12">
        <f t="shared" si="0"/>
        <v>1.2360505255195608E-3</v>
      </c>
      <c r="D12" s="2">
        <f t="shared" si="1"/>
        <v>-4.0287528867985964E-3</v>
      </c>
      <c r="E12">
        <v>192.1</v>
      </c>
      <c r="F12">
        <v>4.181913225300482E-3</v>
      </c>
      <c r="G12" s="2">
        <v>-7.7613041265699265E-4</v>
      </c>
      <c r="H12">
        <v>113103.62411590492</v>
      </c>
      <c r="I12">
        <f t="shared" si="2"/>
        <v>2.6663093722785192E-3</v>
      </c>
      <c r="J12" s="2">
        <f t="shared" si="3"/>
        <v>-6.5935506902292298E-3</v>
      </c>
      <c r="K12">
        <v>94004.15928824828</v>
      </c>
      <c r="L12">
        <f t="shared" si="4"/>
        <v>-7.6354092102123294E-3</v>
      </c>
      <c r="M12" s="2">
        <f t="shared" si="5"/>
        <v>-1.7313523138853294E-2</v>
      </c>
      <c r="N12">
        <v>17585.557904352965</v>
      </c>
      <c r="O12">
        <f t="shared" si="6"/>
        <v>9.2782658674768204E-3</v>
      </c>
      <c r="P12" s="2">
        <f t="shared" si="7"/>
        <v>-6.6186060727228407E-3</v>
      </c>
      <c r="Q12" s="2">
        <v>5.2499999999999998E-2</v>
      </c>
      <c r="R12">
        <v>2.2639552928775286E-2</v>
      </c>
      <c r="S12">
        <v>1.4673849181232157E-2</v>
      </c>
      <c r="T12" s="2">
        <f t="shared" si="8"/>
        <v>1.8991105990436186E-2</v>
      </c>
    </row>
    <row r="13" spans="1:20" x14ac:dyDescent="0.25">
      <c r="A13" s="1">
        <v>37681</v>
      </c>
      <c r="B13">
        <v>14614.141</v>
      </c>
      <c r="C13">
        <f t="shared" si="0"/>
        <v>5.2664198580505417E-3</v>
      </c>
      <c r="D13" s="2">
        <f t="shared" si="1"/>
        <v>1.6164457323844528E-6</v>
      </c>
      <c r="E13">
        <v>192.5</v>
      </c>
      <c r="F13">
        <v>2.0822488287350893E-3</v>
      </c>
      <c r="G13" s="2">
        <v>-2.8757948092223854E-3</v>
      </c>
      <c r="H13">
        <v>114027.08556838398</v>
      </c>
      <c r="I13">
        <f t="shared" si="2"/>
        <v>8.1647379533367204E-3</v>
      </c>
      <c r="J13" s="2">
        <f t="shared" si="3"/>
        <v>-1.0951221091710286E-3</v>
      </c>
      <c r="K13">
        <v>94314.568149567174</v>
      </c>
      <c r="L13">
        <f t="shared" si="4"/>
        <v>3.3020758195079214E-3</v>
      </c>
      <c r="M13" s="2">
        <f t="shared" si="5"/>
        <v>-6.3760381091330434E-3</v>
      </c>
      <c r="N13">
        <v>18378.138369615863</v>
      </c>
      <c r="O13">
        <f t="shared" si="6"/>
        <v>4.5069964204360602E-2</v>
      </c>
      <c r="P13" s="2">
        <f t="shared" si="7"/>
        <v>2.9173092264160941E-2</v>
      </c>
      <c r="Q13" s="2">
        <v>6.0388888888888888E-2</v>
      </c>
      <c r="R13">
        <v>1.718187542488625E-2</v>
      </c>
      <c r="S13">
        <v>1.4673849181232157E-2</v>
      </c>
      <c r="T13" s="2">
        <f t="shared" si="8"/>
        <v>1.353342848654715E-2</v>
      </c>
    </row>
    <row r="14" spans="1:20" x14ac:dyDescent="0.25">
      <c r="A14" s="1">
        <v>37773</v>
      </c>
      <c r="B14">
        <v>14743.566999999999</v>
      </c>
      <c r="C14">
        <f t="shared" si="0"/>
        <v>8.8562167287149496E-3</v>
      </c>
      <c r="D14" s="2">
        <f t="shared" si="1"/>
        <v>3.5914133163967923E-3</v>
      </c>
      <c r="E14">
        <v>193</v>
      </c>
      <c r="F14">
        <v>2.5974025974024872E-3</v>
      </c>
      <c r="G14" s="2">
        <v>-2.3606410405549874E-3</v>
      </c>
      <c r="H14">
        <v>115952.60093738287</v>
      </c>
      <c r="I14">
        <f t="shared" si="2"/>
        <v>1.688647359003248E-2</v>
      </c>
      <c r="J14" s="2">
        <f t="shared" si="3"/>
        <v>7.6266135275247313E-3</v>
      </c>
      <c r="K14">
        <v>95734.010612491431</v>
      </c>
      <c r="L14">
        <f t="shared" si="4"/>
        <v>1.5050087073221308E-2</v>
      </c>
      <c r="M14" s="2">
        <f t="shared" si="5"/>
        <v>5.3719731445803429E-3</v>
      </c>
      <c r="N14">
        <v>18878.866100377621</v>
      </c>
      <c r="O14">
        <f t="shared" si="6"/>
        <v>2.7245835279464448E-2</v>
      </c>
      <c r="P14" s="2">
        <f t="shared" si="7"/>
        <v>1.1348963339264787E-2</v>
      </c>
      <c r="Q14" s="2">
        <v>6.9423076923076921E-2</v>
      </c>
      <c r="R14">
        <v>1.5630756487096775E-2</v>
      </c>
      <c r="S14">
        <v>1.3475172685895931E-2</v>
      </c>
      <c r="T14" s="2">
        <f t="shared" si="8"/>
        <v>1.2278853883246343E-2</v>
      </c>
    </row>
    <row r="15" spans="1:20" x14ac:dyDescent="0.25">
      <c r="A15" s="1">
        <v>37865</v>
      </c>
      <c r="B15">
        <v>14988.781999999999</v>
      </c>
      <c r="C15">
        <f t="shared" si="0"/>
        <v>1.663199956971062E-2</v>
      </c>
      <c r="D15" s="2">
        <f t="shared" si="1"/>
        <v>1.1367196157392463E-2</v>
      </c>
      <c r="E15">
        <v>193.7</v>
      </c>
      <c r="F15">
        <v>3.6269430051811824E-3</v>
      </c>
      <c r="G15" s="2">
        <v>-1.3311006327762923E-3</v>
      </c>
      <c r="H15">
        <v>117338.54881287109</v>
      </c>
      <c r="I15">
        <f t="shared" si="2"/>
        <v>1.1952710541065503E-2</v>
      </c>
      <c r="J15" s="2">
        <f t="shared" si="3"/>
        <v>2.6928504785577543E-3</v>
      </c>
      <c r="K15">
        <v>96998.248644756241</v>
      </c>
      <c r="L15">
        <f t="shared" si="4"/>
        <v>1.3205735601970581E-2</v>
      </c>
      <c r="M15" s="2">
        <f t="shared" si="5"/>
        <v>3.5276216733296159E-3</v>
      </c>
      <c r="N15">
        <v>18340.941452473558</v>
      </c>
      <c r="O15">
        <f t="shared" si="6"/>
        <v>-2.8493482873598208E-2</v>
      </c>
      <c r="P15" s="2">
        <f t="shared" si="7"/>
        <v>-4.4390354813797869E-2</v>
      </c>
      <c r="Q15" s="2">
        <v>7.2499999999999995E-2</v>
      </c>
      <c r="R15">
        <v>1.3261992951935309E-2</v>
      </c>
      <c r="S15">
        <v>1.3475172685895931E-2</v>
      </c>
      <c r="T15" s="2">
        <f t="shared" si="8"/>
        <v>9.9100903480848768E-3</v>
      </c>
    </row>
    <row r="16" spans="1:20" x14ac:dyDescent="0.25">
      <c r="A16" s="1">
        <v>37956</v>
      </c>
      <c r="B16">
        <v>15162.76</v>
      </c>
      <c r="C16">
        <f t="shared" si="0"/>
        <v>1.160721398176312E-2</v>
      </c>
      <c r="D16" s="2">
        <f t="shared" si="1"/>
        <v>6.3424105694449631E-3</v>
      </c>
      <c r="E16">
        <v>194.2</v>
      </c>
      <c r="F16">
        <v>2.5813113061434745E-3</v>
      </c>
      <c r="G16" s="2">
        <v>-2.3767323318140002E-3</v>
      </c>
      <c r="H16">
        <v>118822.73726841026</v>
      </c>
      <c r="I16">
        <f t="shared" si="2"/>
        <v>1.2648771188623842E-2</v>
      </c>
      <c r="J16" s="2">
        <f t="shared" si="3"/>
        <v>3.3889111261160929E-3</v>
      </c>
      <c r="K16">
        <v>97952.077815702156</v>
      </c>
      <c r="L16">
        <f t="shared" si="4"/>
        <v>9.8334679674392245E-3</v>
      </c>
      <c r="M16" s="2">
        <f t="shared" si="5"/>
        <v>1.5535403879825965E-4</v>
      </c>
      <c r="N16">
        <v>20471.180284200011</v>
      </c>
      <c r="O16">
        <f t="shared" si="6"/>
        <v>0.11614664586583467</v>
      </c>
      <c r="P16" s="2">
        <f t="shared" si="7"/>
        <v>0.10024977392563501</v>
      </c>
      <c r="Q16" s="2">
        <v>7.2499999999999995E-2</v>
      </c>
      <c r="R16">
        <v>1.6654402805857726E-2</v>
      </c>
      <c r="S16">
        <v>1.3475172685895931E-2</v>
      </c>
      <c r="T16" s="2">
        <f t="shared" si="8"/>
        <v>1.3302500202007295E-2</v>
      </c>
    </row>
    <row r="17" spans="1:20" x14ac:dyDescent="0.25">
      <c r="A17" s="1">
        <v>38047</v>
      </c>
      <c r="B17">
        <v>15248.68</v>
      </c>
      <c r="C17">
        <f t="shared" si="0"/>
        <v>5.666514539569345E-3</v>
      </c>
      <c r="D17" s="2">
        <f t="shared" si="1"/>
        <v>4.0171112725118779E-4</v>
      </c>
      <c r="E17">
        <v>195.5</v>
      </c>
      <c r="F17">
        <v>6.6941297631308849E-3</v>
      </c>
      <c r="G17" s="2">
        <v>1.7360861251734102E-3</v>
      </c>
      <c r="H17">
        <v>121074.71364188619</v>
      </c>
      <c r="I17">
        <f t="shared" si="2"/>
        <v>1.8952402757638209E-2</v>
      </c>
      <c r="J17" s="2">
        <f t="shared" si="3"/>
        <v>9.6925426951304603E-3</v>
      </c>
      <c r="K17">
        <v>99296.178321995612</v>
      </c>
      <c r="L17">
        <f t="shared" si="4"/>
        <v>1.3722021382970517E-2</v>
      </c>
      <c r="M17" s="2">
        <f t="shared" si="5"/>
        <v>4.0439074543295525E-3</v>
      </c>
      <c r="N17">
        <v>20631.413158043772</v>
      </c>
      <c r="O17">
        <f t="shared" si="6"/>
        <v>7.8272415961981867E-3</v>
      </c>
      <c r="P17" s="2">
        <f t="shared" si="7"/>
        <v>-8.0696303440014744E-3</v>
      </c>
      <c r="Q17" s="2">
        <v>7.12087912087912E-2</v>
      </c>
      <c r="R17">
        <v>1.5796849113989708E-2</v>
      </c>
      <c r="S17">
        <v>1.3475172685895931E-2</v>
      </c>
      <c r="T17" s="2">
        <f t="shared" si="8"/>
        <v>1.2444946510139276E-2</v>
      </c>
    </row>
    <row r="18" spans="1:20" x14ac:dyDescent="0.25">
      <c r="A18" s="1">
        <v>38139</v>
      </c>
      <c r="B18">
        <v>15366.85</v>
      </c>
      <c r="C18">
        <f t="shared" si="0"/>
        <v>7.7495232374211742E-3</v>
      </c>
      <c r="D18" s="2">
        <f t="shared" si="1"/>
        <v>2.484719825103017E-3</v>
      </c>
      <c r="E18">
        <v>196.6</v>
      </c>
      <c r="F18">
        <v>5.6265984654730872E-3</v>
      </c>
      <c r="G18" s="2">
        <v>6.6855482751561248E-4</v>
      </c>
      <c r="H18">
        <v>121052.04273879751</v>
      </c>
      <c r="I18">
        <f t="shared" si="2"/>
        <v>-1.8724721625806851E-4</v>
      </c>
      <c r="J18" s="2">
        <f t="shared" si="3"/>
        <v>-9.4471072787658174E-3</v>
      </c>
      <c r="K18">
        <v>99472.478500511686</v>
      </c>
      <c r="L18">
        <f t="shared" si="4"/>
        <v>1.7754981258630842E-3</v>
      </c>
      <c r="M18" s="2">
        <f t="shared" si="5"/>
        <v>-7.9026158027778806E-3</v>
      </c>
      <c r="N18">
        <v>20037.693134426259</v>
      </c>
      <c r="O18">
        <f t="shared" si="6"/>
        <v>-2.877747729006308E-2</v>
      </c>
      <c r="P18" s="2">
        <f t="shared" si="7"/>
        <v>-4.4674349230262742E-2</v>
      </c>
      <c r="Q18" s="2">
        <v>6.7500000000000004E-2</v>
      </c>
      <c r="R18">
        <v>1.409186571158827E-2</v>
      </c>
      <c r="S18">
        <v>1.3475172685895931E-2</v>
      </c>
      <c r="T18" s="2">
        <f t="shared" si="8"/>
        <v>1.0739963107737838E-2</v>
      </c>
    </row>
    <row r="19" spans="1:20" x14ac:dyDescent="0.25">
      <c r="A19" s="1">
        <v>38231</v>
      </c>
      <c r="B19">
        <v>15512.619000000001</v>
      </c>
      <c r="C19">
        <f t="shared" si="0"/>
        <v>9.4859388879309225E-3</v>
      </c>
      <c r="D19" s="2">
        <f t="shared" si="1"/>
        <v>4.2211354756127653E-3</v>
      </c>
      <c r="E19">
        <v>197.5</v>
      </c>
      <c r="F19">
        <v>4.5778229908444157E-3</v>
      </c>
      <c r="G19" s="2">
        <v>-3.8022064711305901E-4</v>
      </c>
      <c r="H19">
        <v>122484.84381400234</v>
      </c>
      <c r="I19">
        <f t="shared" si="2"/>
        <v>1.1836240370569184E-2</v>
      </c>
      <c r="J19" s="2">
        <f t="shared" si="3"/>
        <v>2.5763803080614354E-3</v>
      </c>
      <c r="K19">
        <v>100215.35019289138</v>
      </c>
      <c r="L19">
        <f t="shared" si="4"/>
        <v>7.4681128245523976E-3</v>
      </c>
      <c r="M19" s="2">
        <f t="shared" si="5"/>
        <v>-2.2100011040885673E-3</v>
      </c>
      <c r="N19">
        <v>21133.571539464851</v>
      </c>
      <c r="O19">
        <f t="shared" si="6"/>
        <v>5.4690846779951396E-2</v>
      </c>
      <c r="P19" s="2">
        <f t="shared" si="7"/>
        <v>3.8793974839751735E-2</v>
      </c>
      <c r="Q19" s="2">
        <v>6.7500000000000004E-2</v>
      </c>
      <c r="R19">
        <v>1.1462146224867631E-2</v>
      </c>
      <c r="S19">
        <v>1.3475172685895931E-2</v>
      </c>
      <c r="T19" s="2">
        <f t="shared" si="8"/>
        <v>8.1102436210171991E-3</v>
      </c>
    </row>
    <row r="20" spans="1:20" x14ac:dyDescent="0.25">
      <c r="A20" s="1">
        <v>38322</v>
      </c>
      <c r="B20">
        <v>15670.88</v>
      </c>
      <c r="C20">
        <f t="shared" si="0"/>
        <v>1.0202081286209586E-2</v>
      </c>
      <c r="D20" s="2">
        <f t="shared" si="1"/>
        <v>4.9372778738914283E-3</v>
      </c>
      <c r="E20">
        <v>198.6</v>
      </c>
      <c r="F20">
        <v>5.5696202531645422E-3</v>
      </c>
      <c r="G20" s="2">
        <v>6.1157661520706754E-4</v>
      </c>
      <c r="H20">
        <v>126388.77332587373</v>
      </c>
      <c r="I20">
        <f t="shared" si="2"/>
        <v>3.1872755765600225E-2</v>
      </c>
      <c r="J20" s="2">
        <f t="shared" si="3"/>
        <v>2.2612895703092474E-2</v>
      </c>
      <c r="K20">
        <v>102682.04585298373</v>
      </c>
      <c r="L20">
        <f t="shared" si="4"/>
        <v>2.461395041123482E-2</v>
      </c>
      <c r="M20" s="2">
        <f t="shared" si="5"/>
        <v>1.4935836482593855E-2</v>
      </c>
      <c r="N20">
        <v>22733.038976583837</v>
      </c>
      <c r="O20">
        <f t="shared" si="6"/>
        <v>7.5683725968047622E-2</v>
      </c>
      <c r="P20" s="2">
        <f t="shared" si="7"/>
        <v>5.978685402784796E-2</v>
      </c>
      <c r="Q20" s="2">
        <v>6.7173913043478264E-2</v>
      </c>
      <c r="R20">
        <v>1.2228194978664453E-2</v>
      </c>
      <c r="S20">
        <v>1.3475172685895931E-2</v>
      </c>
      <c r="T20" s="2">
        <f t="shared" si="8"/>
        <v>8.876292374814021E-3</v>
      </c>
    </row>
    <row r="21" spans="1:20" x14ac:dyDescent="0.25">
      <c r="A21" s="1">
        <v>38412</v>
      </c>
      <c r="B21">
        <v>15844.727000000001</v>
      </c>
      <c r="C21">
        <f t="shared" si="0"/>
        <v>1.1093633541958248E-2</v>
      </c>
      <c r="D21" s="2">
        <f t="shared" si="1"/>
        <v>5.8288301296400905E-3</v>
      </c>
      <c r="E21">
        <v>200.1</v>
      </c>
      <c r="F21">
        <v>7.5528700906344337E-3</v>
      </c>
      <c r="G21" s="2">
        <v>2.594826452676959E-3</v>
      </c>
      <c r="H21">
        <v>126052.68923597599</v>
      </c>
      <c r="I21">
        <f t="shared" si="2"/>
        <v>-2.6591292964858182E-3</v>
      </c>
      <c r="J21" s="2">
        <f t="shared" si="3"/>
        <v>-1.1918989358993567E-2</v>
      </c>
      <c r="K21">
        <v>102774.156473109</v>
      </c>
      <c r="L21">
        <f t="shared" si="4"/>
        <v>8.9704698966697194E-4</v>
      </c>
      <c r="M21" s="2">
        <f t="shared" si="5"/>
        <v>-8.7810669389739929E-3</v>
      </c>
      <c r="N21">
        <v>22687.7832468042</v>
      </c>
      <c r="O21">
        <f t="shared" si="6"/>
        <v>-1.9907470279821871E-3</v>
      </c>
      <c r="P21" s="2">
        <f t="shared" si="7"/>
        <v>-1.7887618968181848E-2</v>
      </c>
      <c r="Q21" s="2">
        <v>6.5000000000000002E-2</v>
      </c>
      <c r="R21">
        <v>1.18969114559484E-2</v>
      </c>
      <c r="S21">
        <v>1.3475172685895931E-2</v>
      </c>
      <c r="T21" s="2">
        <f t="shared" si="8"/>
        <v>8.5450088520979683E-3</v>
      </c>
    </row>
    <row r="22" spans="1:20" x14ac:dyDescent="0.25">
      <c r="A22" s="1">
        <v>38504</v>
      </c>
      <c r="B22">
        <v>15922.781999999999</v>
      </c>
      <c r="C22">
        <f t="shared" si="0"/>
        <v>4.9262445481073058E-3</v>
      </c>
      <c r="D22" s="2">
        <f t="shared" si="1"/>
        <v>-3.3855886421085141E-4</v>
      </c>
      <c r="E22">
        <v>200.6</v>
      </c>
      <c r="F22">
        <v>2.498750624687629E-3</v>
      </c>
      <c r="G22" s="2">
        <v>-2.4592930132698457E-3</v>
      </c>
      <c r="H22">
        <v>128925.325158836</v>
      </c>
      <c r="I22">
        <f t="shared" si="2"/>
        <v>2.2789168087340883E-2</v>
      </c>
      <c r="J22" s="2">
        <f t="shared" si="3"/>
        <v>1.3529308024833134E-2</v>
      </c>
      <c r="K22">
        <v>104850.080853149</v>
      </c>
      <c r="L22">
        <f t="shared" si="4"/>
        <v>2.019889485138382E-2</v>
      </c>
      <c r="M22" s="2">
        <f t="shared" si="5"/>
        <v>1.0520780922742855E-2</v>
      </c>
      <c r="N22">
        <v>20656.042106079902</v>
      </c>
      <c r="O22">
        <f t="shared" si="6"/>
        <v>-8.9552210483608619E-2</v>
      </c>
      <c r="P22" s="2">
        <f t="shared" si="7"/>
        <v>-0.10544908242380828</v>
      </c>
      <c r="Q22" s="2">
        <v>6.5000000000000002E-2</v>
      </c>
      <c r="R22">
        <v>1.1920405892704267E-2</v>
      </c>
      <c r="S22">
        <v>1.2272233373889163E-2</v>
      </c>
      <c r="T22" s="2">
        <f t="shared" si="8"/>
        <v>8.8663667887491915E-3</v>
      </c>
    </row>
    <row r="23" spans="1:20" x14ac:dyDescent="0.25">
      <c r="A23" s="1">
        <v>38596</v>
      </c>
      <c r="B23">
        <v>16047.587</v>
      </c>
      <c r="C23">
        <f t="shared" si="0"/>
        <v>7.8381403450729081E-3</v>
      </c>
      <c r="D23" s="2">
        <f t="shared" si="1"/>
        <v>2.5733369327547509E-3</v>
      </c>
      <c r="E23">
        <v>201.3</v>
      </c>
      <c r="F23">
        <v>3.4895314057827864E-3</v>
      </c>
      <c r="G23" s="2">
        <v>-1.4685122321746883E-3</v>
      </c>
      <c r="H23">
        <v>128622.327181549</v>
      </c>
      <c r="I23">
        <f t="shared" si="2"/>
        <v>-2.3501819903397614E-3</v>
      </c>
      <c r="J23" s="2">
        <f t="shared" si="3"/>
        <v>-1.161004205284751E-2</v>
      </c>
      <c r="K23">
        <v>104979.852873934</v>
      </c>
      <c r="L23">
        <f t="shared" si="4"/>
        <v>1.2376911846805339E-3</v>
      </c>
      <c r="M23" s="2">
        <f t="shared" si="5"/>
        <v>-8.440422743960431E-3</v>
      </c>
      <c r="N23">
        <v>20526.0958420772</v>
      </c>
      <c r="O23">
        <f t="shared" si="6"/>
        <v>-6.290956579937057E-3</v>
      </c>
      <c r="P23" s="2">
        <f t="shared" si="7"/>
        <v>-2.2187828520136718E-2</v>
      </c>
      <c r="Q23" s="2">
        <v>6.4347826086956522E-2</v>
      </c>
      <c r="R23">
        <v>1.2834333729464298E-2</v>
      </c>
      <c r="S23">
        <v>1.2272233373889163E-2</v>
      </c>
      <c r="T23" s="2">
        <f t="shared" si="8"/>
        <v>9.7802946255092227E-3</v>
      </c>
    </row>
    <row r="24" spans="1:20" x14ac:dyDescent="0.25">
      <c r="A24" s="1">
        <v>38687</v>
      </c>
      <c r="B24">
        <v>16136.734</v>
      </c>
      <c r="C24">
        <f t="shared" si="0"/>
        <v>5.5551653965173475E-3</v>
      </c>
      <c r="D24" s="2">
        <f t="shared" si="1"/>
        <v>2.9036198419919029E-4</v>
      </c>
      <c r="E24">
        <v>202.8</v>
      </c>
      <c r="F24">
        <v>7.4515648286139768E-3</v>
      </c>
      <c r="G24" s="2">
        <v>2.4935211906565021E-3</v>
      </c>
      <c r="H24">
        <v>131252.65830541399</v>
      </c>
      <c r="I24">
        <f t="shared" si="2"/>
        <v>2.0450035242732811E-2</v>
      </c>
      <c r="J24" s="2">
        <f t="shared" si="3"/>
        <v>1.1190175180225062E-2</v>
      </c>
      <c r="K24">
        <v>106472.90980752101</v>
      </c>
      <c r="L24">
        <f t="shared" si="4"/>
        <v>1.4222318785109822E-2</v>
      </c>
      <c r="M24" s="2">
        <f t="shared" si="5"/>
        <v>4.5442048564688572E-3</v>
      </c>
      <c r="N24">
        <v>22068.078774364301</v>
      </c>
      <c r="O24">
        <f t="shared" si="6"/>
        <v>7.512305039159628E-2</v>
      </c>
      <c r="P24" s="2">
        <f t="shared" si="7"/>
        <v>5.9226178451396619E-2</v>
      </c>
      <c r="Q24" s="2">
        <v>0.06</v>
      </c>
      <c r="R24">
        <v>1.0799445893535875E-2</v>
      </c>
      <c r="S24">
        <v>1.2272233373889163E-2</v>
      </c>
      <c r="T24" s="2">
        <f t="shared" si="8"/>
        <v>7.7454067895807999E-3</v>
      </c>
    </row>
    <row r="25" spans="1:20" x14ac:dyDescent="0.25">
      <c r="A25" s="1">
        <v>38777</v>
      </c>
      <c r="B25">
        <v>16353.834999999999</v>
      </c>
      <c r="C25">
        <f t="shared" si="0"/>
        <v>1.3453837684874737E-2</v>
      </c>
      <c r="D25" s="2">
        <f t="shared" si="1"/>
        <v>8.1890342725565793E-3</v>
      </c>
      <c r="E25">
        <v>204.3</v>
      </c>
      <c r="F25">
        <v>7.3964497041421051E-3</v>
      </c>
      <c r="G25" s="2">
        <v>2.4384060661846304E-3</v>
      </c>
      <c r="H25">
        <v>134167.290766511</v>
      </c>
      <c r="I25">
        <f t="shared" si="2"/>
        <v>2.2206273752680028E-2</v>
      </c>
      <c r="J25" s="2">
        <f t="shared" si="3"/>
        <v>1.2946413690172279E-2</v>
      </c>
      <c r="K25">
        <v>108781.71229388801</v>
      </c>
      <c r="L25">
        <f t="shared" si="4"/>
        <v>2.1684412406318021E-2</v>
      </c>
      <c r="M25" s="2">
        <f t="shared" si="5"/>
        <v>1.2006298477677056E-2</v>
      </c>
      <c r="N25">
        <v>24248.477767837601</v>
      </c>
      <c r="O25">
        <f t="shared" si="6"/>
        <v>9.8803299361346797E-2</v>
      </c>
      <c r="P25" s="2">
        <f t="shared" si="7"/>
        <v>8.2906427421147136E-2</v>
      </c>
      <c r="Q25" s="2">
        <v>0.06</v>
      </c>
      <c r="R25">
        <v>5.169212208845364E-3</v>
      </c>
      <c r="S25">
        <v>1.2272233373889163E-2</v>
      </c>
      <c r="T25" s="2">
        <f t="shared" si="8"/>
        <v>2.1151731048902889E-3</v>
      </c>
    </row>
    <row r="26" spans="1:20" x14ac:dyDescent="0.25">
      <c r="A26" s="1">
        <v>38869</v>
      </c>
      <c r="B26">
        <v>16396.151000000002</v>
      </c>
      <c r="C26">
        <f t="shared" si="0"/>
        <v>2.5875276349553999E-3</v>
      </c>
      <c r="D26" s="2">
        <f t="shared" si="1"/>
        <v>-2.6772757773627573E-3</v>
      </c>
      <c r="E26">
        <v>205.9</v>
      </c>
      <c r="F26">
        <v>7.8316201664219154E-3</v>
      </c>
      <c r="G26" s="2">
        <v>2.8735765284644407E-3</v>
      </c>
      <c r="H26">
        <v>135749.26418083601</v>
      </c>
      <c r="I26">
        <f t="shared" si="2"/>
        <v>1.1791051345577896E-2</v>
      </c>
      <c r="J26" s="2">
        <f t="shared" si="3"/>
        <v>2.5311912830701475E-3</v>
      </c>
      <c r="K26">
        <v>110836.95490429401</v>
      </c>
      <c r="L26">
        <f t="shared" si="4"/>
        <v>1.8893273208032468E-2</v>
      </c>
      <c r="M26" s="2">
        <f t="shared" si="5"/>
        <v>9.2151592793915035E-3</v>
      </c>
      <c r="N26">
        <v>24278.593802826301</v>
      </c>
      <c r="O26">
        <f t="shared" si="6"/>
        <v>1.241976311958215E-3</v>
      </c>
      <c r="P26" s="2">
        <f t="shared" si="7"/>
        <v>-1.4654895628241446E-2</v>
      </c>
      <c r="Q26" s="2">
        <v>6.1923076923076928E-2</v>
      </c>
      <c r="R26">
        <v>1.0465737627095795E-2</v>
      </c>
      <c r="S26">
        <v>1.1064989129971003E-2</v>
      </c>
      <c r="T26" s="2">
        <f t="shared" si="8"/>
        <v>7.7108950027646728E-3</v>
      </c>
    </row>
    <row r="27" spans="1:20" x14ac:dyDescent="0.25">
      <c r="A27" s="1">
        <v>38961</v>
      </c>
      <c r="B27">
        <v>16420.738000000001</v>
      </c>
      <c r="C27">
        <f t="shared" si="0"/>
        <v>1.499559256315619E-3</v>
      </c>
      <c r="D27" s="2">
        <f t="shared" si="1"/>
        <v>-3.7652441560025382E-3</v>
      </c>
      <c r="E27">
        <v>207.2</v>
      </c>
      <c r="F27">
        <v>6.3137445361824973E-3</v>
      </c>
      <c r="G27" s="2">
        <v>1.3557008982250226E-3</v>
      </c>
      <c r="H27">
        <v>138494.32456468599</v>
      </c>
      <c r="I27">
        <f t="shared" si="2"/>
        <v>2.0221548900575925E-2</v>
      </c>
      <c r="J27" s="2">
        <f t="shared" si="3"/>
        <v>1.0961688838068176E-2</v>
      </c>
      <c r="K27">
        <v>112001.386401075</v>
      </c>
      <c r="L27">
        <f t="shared" si="4"/>
        <v>1.0505805557239123E-2</v>
      </c>
      <c r="M27" s="2">
        <f t="shared" si="5"/>
        <v>8.2769162859815809E-4</v>
      </c>
      <c r="N27">
        <v>25823.369496547199</v>
      </c>
      <c r="O27">
        <f t="shared" si="6"/>
        <v>6.3627066141741295E-2</v>
      </c>
      <c r="P27" s="2">
        <f t="shared" si="7"/>
        <v>4.7730194201541634E-2</v>
      </c>
      <c r="Q27" s="2">
        <v>6.6086956521739126E-2</v>
      </c>
      <c r="R27">
        <v>1.8645199739092622E-2</v>
      </c>
      <c r="S27">
        <v>1.1064989129971003E-2</v>
      </c>
      <c r="T27" s="2">
        <f t="shared" si="8"/>
        <v>1.58903571147615E-2</v>
      </c>
    </row>
    <row r="28" spans="1:20" x14ac:dyDescent="0.25">
      <c r="A28" s="1">
        <v>39052</v>
      </c>
      <c r="B28">
        <v>16561.866000000002</v>
      </c>
      <c r="C28">
        <f t="shared" si="0"/>
        <v>8.5944980061187781E-3</v>
      </c>
      <c r="D28" s="2">
        <f t="shared" si="1"/>
        <v>3.3296945938006209E-3</v>
      </c>
      <c r="E28">
        <v>208.1</v>
      </c>
      <c r="F28">
        <v>4.3436293436294182E-3</v>
      </c>
      <c r="G28" s="2">
        <v>-6.1441429432805648E-4</v>
      </c>
      <c r="H28">
        <v>141024.12048796701</v>
      </c>
      <c r="I28">
        <f t="shared" si="2"/>
        <v>1.8266423055476544E-2</v>
      </c>
      <c r="J28" s="2">
        <f t="shared" si="3"/>
        <v>9.0065629929687949E-3</v>
      </c>
      <c r="K28">
        <v>113322.946400744</v>
      </c>
      <c r="L28">
        <f t="shared" si="4"/>
        <v>1.179949679316028E-2</v>
      </c>
      <c r="M28" s="2">
        <f t="shared" si="5"/>
        <v>2.1213828645193153E-3</v>
      </c>
      <c r="N28">
        <v>27719.558932788899</v>
      </c>
      <c r="O28">
        <f t="shared" si="6"/>
        <v>7.3429202819377926E-2</v>
      </c>
      <c r="P28" s="2">
        <f t="shared" si="7"/>
        <v>5.7532330879178264E-2</v>
      </c>
      <c r="Q28" s="2">
        <v>7.2065217391304351E-2</v>
      </c>
      <c r="R28">
        <v>9.7331772069246814E-3</v>
      </c>
      <c r="S28">
        <v>1.1064989129971003E-2</v>
      </c>
      <c r="T28" s="2">
        <f t="shared" si="8"/>
        <v>6.9783345825935594E-3</v>
      </c>
    </row>
    <row r="29" spans="1:20" x14ac:dyDescent="0.25">
      <c r="A29" s="1">
        <v>39142</v>
      </c>
      <c r="B29">
        <v>16611.689999999999</v>
      </c>
      <c r="C29">
        <f t="shared" si="0"/>
        <v>3.0083566670564554E-3</v>
      </c>
      <c r="D29" s="2">
        <f t="shared" si="1"/>
        <v>-2.2564467452617018E-3</v>
      </c>
      <c r="E29">
        <v>209.41800000000001</v>
      </c>
      <c r="F29">
        <v>6.3334935127343783E-3</v>
      </c>
      <c r="G29" s="2">
        <v>1.3754498747769036E-3</v>
      </c>
      <c r="H29">
        <v>143277.25635231301</v>
      </c>
      <c r="I29">
        <f t="shared" si="2"/>
        <v>1.5976953846971398E-2</v>
      </c>
      <c r="J29" s="2">
        <f t="shared" si="3"/>
        <v>6.7170937844636489E-3</v>
      </c>
      <c r="K29">
        <v>115248.58614536301</v>
      </c>
      <c r="L29">
        <f t="shared" si="4"/>
        <v>1.6992496275285429E-2</v>
      </c>
      <c r="M29" s="2">
        <f t="shared" si="5"/>
        <v>7.3143823466444643E-3</v>
      </c>
      <c r="N29">
        <v>30758.5347628895</v>
      </c>
      <c r="O29">
        <f t="shared" si="6"/>
        <v>0.10963290712774865</v>
      </c>
      <c r="P29" s="2">
        <f t="shared" si="7"/>
        <v>9.3736035187548986E-2</v>
      </c>
      <c r="Q29" s="2">
        <v>7.7833333333333338E-2</v>
      </c>
      <c r="R29">
        <v>1.8034517906430958E-2</v>
      </c>
      <c r="S29">
        <v>1.1064989129971003E-2</v>
      </c>
      <c r="T29" s="2">
        <f t="shared" si="8"/>
        <v>1.5279675282099836E-2</v>
      </c>
    </row>
    <row r="30" spans="1:20" x14ac:dyDescent="0.25">
      <c r="A30" s="1">
        <v>39234</v>
      </c>
      <c r="B30">
        <v>16713.313999999998</v>
      </c>
      <c r="C30">
        <f t="shared" si="0"/>
        <v>6.1176195799463873E-3</v>
      </c>
      <c r="D30" s="2">
        <f t="shared" si="1"/>
        <v>8.5281616762823004E-4</v>
      </c>
      <c r="E30">
        <v>210.392</v>
      </c>
      <c r="F30">
        <v>4.6509851111173894E-3</v>
      </c>
      <c r="G30" s="2">
        <v>-3.0705852684008526E-4</v>
      </c>
      <c r="H30">
        <v>144924.52673492301</v>
      </c>
      <c r="I30">
        <f t="shared" si="2"/>
        <v>1.1497082122785995E-2</v>
      </c>
      <c r="J30" s="2">
        <f t="shared" si="3"/>
        <v>2.2372220602782465E-3</v>
      </c>
      <c r="K30">
        <v>116951.891872461</v>
      </c>
      <c r="L30">
        <f t="shared" si="4"/>
        <v>1.4779406707424725E-2</v>
      </c>
      <c r="M30" s="2">
        <f t="shared" si="5"/>
        <v>5.10129277878376E-3</v>
      </c>
      <c r="N30">
        <v>30373.0664495085</v>
      </c>
      <c r="O30">
        <f t="shared" si="6"/>
        <v>-1.2532076587928764E-2</v>
      </c>
      <c r="P30" s="2">
        <f t="shared" si="7"/>
        <v>-2.8428948528128425E-2</v>
      </c>
      <c r="Q30" s="2">
        <v>8.5576923076923078E-2</v>
      </c>
      <c r="R30">
        <v>1.2944986781514567E-2</v>
      </c>
      <c r="S30">
        <v>9.8534082775143528E-3</v>
      </c>
      <c r="T30" s="2">
        <f t="shared" si="8"/>
        <v>1.0490684901511393E-2</v>
      </c>
    </row>
    <row r="31" spans="1:20" x14ac:dyDescent="0.25">
      <c r="A31" s="1">
        <v>39326</v>
      </c>
      <c r="B31">
        <v>16809.587</v>
      </c>
      <c r="C31">
        <f t="shared" si="0"/>
        <v>5.7602579596123249E-3</v>
      </c>
      <c r="D31" s="2">
        <f t="shared" si="1"/>
        <v>4.9545454729416766E-4</v>
      </c>
      <c r="E31">
        <v>211.554</v>
      </c>
      <c r="F31">
        <v>5.5230236891137263E-3</v>
      </c>
      <c r="G31" s="2">
        <v>5.6498005115625163E-4</v>
      </c>
      <c r="H31">
        <v>148016.45896064301</v>
      </c>
      <c r="I31">
        <f t="shared" si="2"/>
        <v>2.1334775385365656E-2</v>
      </c>
      <c r="J31" s="2">
        <f t="shared" si="3"/>
        <v>1.2074915322857907E-2</v>
      </c>
      <c r="K31">
        <v>119568.32422090899</v>
      </c>
      <c r="L31">
        <f t="shared" si="4"/>
        <v>2.2371868522668148E-2</v>
      </c>
      <c r="M31" s="2">
        <f t="shared" si="5"/>
        <v>1.2693754594027183E-2</v>
      </c>
      <c r="N31">
        <v>30630.869584157801</v>
      </c>
      <c r="O31">
        <f t="shared" si="6"/>
        <v>8.4878863014330452E-3</v>
      </c>
      <c r="P31" s="2">
        <f t="shared" si="7"/>
        <v>-7.4089856387666159E-3</v>
      </c>
      <c r="Q31" s="2">
        <v>9.1711956521739121E-2</v>
      </c>
      <c r="R31">
        <v>8.5791841774105482E-3</v>
      </c>
      <c r="S31">
        <v>9.8534082775143528E-3</v>
      </c>
      <c r="T31" s="2">
        <f t="shared" si="8"/>
        <v>6.1248822974073747E-3</v>
      </c>
    </row>
    <row r="32" spans="1:20" x14ac:dyDescent="0.25">
      <c r="A32" s="1">
        <v>39417</v>
      </c>
      <c r="B32">
        <v>16915.190999999999</v>
      </c>
      <c r="C32">
        <f t="shared" si="0"/>
        <v>6.2823673181262585E-3</v>
      </c>
      <c r="D32" s="2">
        <f t="shared" si="1"/>
        <v>1.0175639058081012E-3</v>
      </c>
      <c r="E32">
        <v>213.16800000000001</v>
      </c>
      <c r="F32">
        <v>7.62925777815604E-3</v>
      </c>
      <c r="G32" s="2">
        <v>2.6712141401985653E-3</v>
      </c>
      <c r="H32">
        <v>150238.75795212199</v>
      </c>
      <c r="I32">
        <f t="shared" si="2"/>
        <v>1.5013864046496961E-2</v>
      </c>
      <c r="J32" s="2">
        <f t="shared" si="3"/>
        <v>5.7540039839892119E-3</v>
      </c>
      <c r="K32">
        <v>120822.197761266</v>
      </c>
      <c r="L32">
        <f t="shared" si="4"/>
        <v>1.0486669847780128E-2</v>
      </c>
      <c r="M32" s="2">
        <f t="shared" si="5"/>
        <v>8.0855591913916308E-4</v>
      </c>
      <c r="N32">
        <v>30610.529203444199</v>
      </c>
      <c r="O32">
        <f t="shared" si="6"/>
        <v>-6.640484253219725E-4</v>
      </c>
      <c r="P32" s="2">
        <f t="shared" si="7"/>
        <v>-1.6560920365521634E-2</v>
      </c>
      <c r="Q32" s="2">
        <v>9.3478260869565219E-2</v>
      </c>
      <c r="R32">
        <v>1.5703713321083113E-2</v>
      </c>
      <c r="S32">
        <v>9.8534082775143528E-3</v>
      </c>
      <c r="T32" s="2">
        <f t="shared" si="8"/>
        <v>1.3249411441079939E-2</v>
      </c>
    </row>
    <row r="33" spans="1:20" x14ac:dyDescent="0.25">
      <c r="A33" s="1">
        <v>39508</v>
      </c>
      <c r="B33">
        <v>16843.003000000001</v>
      </c>
      <c r="C33">
        <f t="shared" si="0"/>
        <v>-4.2676432089947536E-3</v>
      </c>
      <c r="D33" s="2">
        <f t="shared" si="1"/>
        <v>-9.5324466213129108E-3</v>
      </c>
      <c r="E33">
        <v>214.42</v>
      </c>
      <c r="F33">
        <v>5.8733018089018874E-3</v>
      </c>
      <c r="G33" s="2">
        <v>9.1525817094441266E-4</v>
      </c>
      <c r="H33">
        <v>150638.079732443</v>
      </c>
      <c r="I33">
        <f t="shared" si="2"/>
        <v>2.6579145472453991E-3</v>
      </c>
      <c r="J33" s="2">
        <f t="shared" si="3"/>
        <v>-6.6019455152623498E-3</v>
      </c>
      <c r="K33">
        <v>121464.53185358401</v>
      </c>
      <c r="L33">
        <f t="shared" si="4"/>
        <v>5.3163582869697468E-3</v>
      </c>
      <c r="M33" s="2">
        <f t="shared" si="5"/>
        <v>-4.361755641671218E-3</v>
      </c>
      <c r="N33">
        <v>29503.422859386599</v>
      </c>
      <c r="O33">
        <f t="shared" si="6"/>
        <v>-3.6167500950393006E-2</v>
      </c>
      <c r="P33" s="2">
        <f t="shared" si="7"/>
        <v>-5.2064372890592667E-2</v>
      </c>
      <c r="Q33" s="2">
        <v>9.5989010989010984E-2</v>
      </c>
      <c r="R33">
        <v>2.0993553222465655E-2</v>
      </c>
      <c r="S33">
        <v>9.8534082775143528E-3</v>
      </c>
      <c r="T33" s="2">
        <f t="shared" si="8"/>
        <v>1.8539251342462482E-2</v>
      </c>
    </row>
    <row r="34" spans="1:20" x14ac:dyDescent="0.25">
      <c r="A34" s="1">
        <v>39600</v>
      </c>
      <c r="B34">
        <v>16943.291000000001</v>
      </c>
      <c r="C34">
        <f t="shared" si="0"/>
        <v>5.9542826181293584E-3</v>
      </c>
      <c r="D34" s="2">
        <f t="shared" si="1"/>
        <v>6.894792058112012E-4</v>
      </c>
      <c r="E34">
        <v>215.42400000000001</v>
      </c>
      <c r="F34">
        <v>4.6823990299413865E-3</v>
      </c>
      <c r="G34" s="2">
        <v>-2.7564460801608823E-4</v>
      </c>
      <c r="H34">
        <v>151503.23857485701</v>
      </c>
      <c r="I34">
        <f t="shared" si="2"/>
        <v>5.7432944176576406E-3</v>
      </c>
      <c r="J34" s="2">
        <f t="shared" si="3"/>
        <v>-3.5165656448501083E-3</v>
      </c>
      <c r="K34">
        <v>122445.78106888699</v>
      </c>
      <c r="L34">
        <f t="shared" si="4"/>
        <v>8.0784834908498304E-3</v>
      </c>
      <c r="M34" s="2">
        <f t="shared" si="5"/>
        <v>-1.5996304377911344E-3</v>
      </c>
      <c r="N34">
        <v>29934.266291669399</v>
      </c>
      <c r="O34">
        <f t="shared" si="6"/>
        <v>1.4603167718410193E-2</v>
      </c>
      <c r="P34" s="2">
        <f t="shared" si="7"/>
        <v>-1.2937042217894684E-3</v>
      </c>
      <c r="Q34" s="2">
        <v>9.7500000000000003E-2</v>
      </c>
      <c r="R34">
        <v>2.5442639027851266E-2</v>
      </c>
      <c r="S34">
        <v>9.8534082775143528E-3</v>
      </c>
      <c r="T34" s="2">
        <f t="shared" si="8"/>
        <v>2.2988337147848092E-2</v>
      </c>
    </row>
    <row r="35" spans="1:20" x14ac:dyDescent="0.25">
      <c r="A35" s="1">
        <v>39692</v>
      </c>
      <c r="B35">
        <v>16854.294999999998</v>
      </c>
      <c r="C35">
        <f t="shared" si="0"/>
        <v>-5.2525805051688579E-3</v>
      </c>
      <c r="D35" s="2">
        <f t="shared" ref="D35:D66" si="9">C35-AVERAGE(C$2:C$80)</f>
        <v>-1.0517383917487015E-2</v>
      </c>
      <c r="E35">
        <v>216.71299999999999</v>
      </c>
      <c r="F35">
        <v>5.9835487225192718E-3</v>
      </c>
      <c r="G35" s="2">
        <v>1.0255050845617971E-3</v>
      </c>
      <c r="H35">
        <v>152876.134746645</v>
      </c>
      <c r="I35">
        <f t="shared" si="2"/>
        <v>9.0618272236446806E-3</v>
      </c>
      <c r="J35" s="2">
        <f t="shared" ref="J35:J66" si="10">I35-AVERAGE(I$2:I$80)</f>
        <v>-1.9803283886306831E-4</v>
      </c>
      <c r="K35">
        <v>123689.550680281</v>
      </c>
      <c r="L35">
        <f t="shared" si="4"/>
        <v>1.0157717158864488E-2</v>
      </c>
      <c r="M35" s="2">
        <f t="shared" ref="M35:M66" si="11">L35-AVERAGE(L$2:L$80)</f>
        <v>4.7960323022352286E-4</v>
      </c>
      <c r="N35">
        <v>29745.707335721101</v>
      </c>
      <c r="O35">
        <f t="shared" si="6"/>
        <v>-6.2991006397499216E-3</v>
      </c>
      <c r="P35" s="2">
        <f t="shared" ref="P35:P66" si="12">O35-AVERAGE(O$2:O$80)</f>
        <v>-2.2195972579949583E-2</v>
      </c>
      <c r="Q35" s="2">
        <v>9.9266304347826087E-2</v>
      </c>
      <c r="R35">
        <v>1.174995892715569E-2</v>
      </c>
      <c r="S35">
        <v>9.8534082775143528E-3</v>
      </c>
      <c r="T35" s="2">
        <f t="shared" si="8"/>
        <v>9.2956570471525168E-3</v>
      </c>
    </row>
    <row r="36" spans="1:20" x14ac:dyDescent="0.25">
      <c r="A36" s="1">
        <v>39783</v>
      </c>
      <c r="B36">
        <v>16485.349999999999</v>
      </c>
      <c r="C36">
        <f t="shared" si="0"/>
        <v>-2.1890265952981158E-2</v>
      </c>
      <c r="D36" s="2">
        <f t="shared" si="9"/>
        <v>-2.7155069365299316E-2</v>
      </c>
      <c r="E36">
        <v>216.92500000000001</v>
      </c>
      <c r="F36">
        <v>9.7825234296067265E-4</v>
      </c>
      <c r="G36" s="2">
        <v>-3.979791294996802E-3</v>
      </c>
      <c r="H36">
        <v>150695.54694605601</v>
      </c>
      <c r="I36">
        <f t="shared" si="2"/>
        <v>-1.4263755452757709E-2</v>
      </c>
      <c r="J36" s="2">
        <f t="shared" si="10"/>
        <v>-2.352361551526546E-2</v>
      </c>
      <c r="K36">
        <v>124907.13639724901</v>
      </c>
      <c r="L36">
        <f t="shared" si="4"/>
        <v>9.8438850353275154E-3</v>
      </c>
      <c r="M36" s="2">
        <f t="shared" si="11"/>
        <v>1.6577110668655054E-4</v>
      </c>
      <c r="N36">
        <v>29866.603513222999</v>
      </c>
      <c r="O36">
        <f t="shared" si="6"/>
        <v>4.0643235051505133E-3</v>
      </c>
      <c r="P36" s="2">
        <f t="shared" si="12"/>
        <v>-1.1832548435049148E-2</v>
      </c>
      <c r="Q36" s="2">
        <v>9.945652173913043E-2</v>
      </c>
      <c r="R36">
        <v>1.565530592918507E-2</v>
      </c>
      <c r="S36">
        <v>9.8534082775143528E-3</v>
      </c>
      <c r="T36" s="2">
        <f t="shared" si="8"/>
        <v>1.3201004049181897E-2</v>
      </c>
    </row>
    <row r="37" spans="1:20" x14ac:dyDescent="0.25">
      <c r="A37" s="1">
        <v>39873</v>
      </c>
      <c r="B37">
        <v>16298.262000000001</v>
      </c>
      <c r="C37">
        <f t="shared" si="0"/>
        <v>-1.1348742974823023E-2</v>
      </c>
      <c r="D37" s="2">
        <f t="shared" si="9"/>
        <v>-1.661354638714118E-2</v>
      </c>
      <c r="E37">
        <v>218.25299999999999</v>
      </c>
      <c r="F37">
        <v>6.1219315431599863E-3</v>
      </c>
      <c r="G37" s="2">
        <v>1.1638879052025116E-3</v>
      </c>
      <c r="H37">
        <v>150864.75596533201</v>
      </c>
      <c r="I37">
        <f t="shared" si="2"/>
        <v>1.1228534797818046E-3</v>
      </c>
      <c r="J37" s="2">
        <f t="shared" si="10"/>
        <v>-8.1370065827259443E-3</v>
      </c>
      <c r="K37">
        <v>124750.926911182</v>
      </c>
      <c r="L37">
        <f t="shared" si="4"/>
        <v>-1.2506049740040881E-3</v>
      </c>
      <c r="M37" s="2">
        <f t="shared" si="11"/>
        <v>-1.0928718902645053E-2</v>
      </c>
      <c r="N37">
        <v>30803.210071029898</v>
      </c>
      <c r="O37">
        <f t="shared" si="6"/>
        <v>3.1359660879826112E-2</v>
      </c>
      <c r="P37" s="2">
        <f t="shared" si="12"/>
        <v>1.5462788939626451E-2</v>
      </c>
      <c r="Q37" s="2">
        <v>8.7555555555555567E-2</v>
      </c>
      <c r="R37">
        <v>7.5308600963839289E-3</v>
      </c>
      <c r="S37">
        <v>9.8534082775143528E-3</v>
      </c>
      <c r="T37" s="2">
        <f t="shared" si="8"/>
        <v>5.0765582163807554E-3</v>
      </c>
    </row>
    <row r="38" spans="1:20" x14ac:dyDescent="0.25">
      <c r="A38" s="1">
        <v>39965</v>
      </c>
      <c r="B38">
        <v>16269.145</v>
      </c>
      <c r="C38">
        <f t="shared" si="0"/>
        <v>-1.7865095063510639E-3</v>
      </c>
      <c r="D38" s="2">
        <f t="shared" si="9"/>
        <v>-7.0513129186692211E-3</v>
      </c>
      <c r="E38">
        <v>219.11199999999999</v>
      </c>
      <c r="F38">
        <v>3.9357992788187079E-3</v>
      </c>
      <c r="G38" s="2">
        <v>-1.0222443591387667E-3</v>
      </c>
      <c r="H38">
        <v>152329.90368304</v>
      </c>
      <c r="I38">
        <f t="shared" si="2"/>
        <v>9.7116633260896368E-3</v>
      </c>
      <c r="J38" s="2">
        <f t="shared" si="10"/>
        <v>4.5180326358188784E-4</v>
      </c>
      <c r="K38">
        <v>125421.453832706</v>
      </c>
      <c r="L38">
        <f t="shared" si="4"/>
        <v>5.3749253662971341E-3</v>
      </c>
      <c r="M38" s="2">
        <f t="shared" si="11"/>
        <v>-4.3031885623438307E-3</v>
      </c>
      <c r="N38">
        <v>31092.7685118316</v>
      </c>
      <c r="O38">
        <f t="shared" si="6"/>
        <v>9.4002683530061137E-3</v>
      </c>
      <c r="P38" s="2">
        <f t="shared" si="12"/>
        <v>-6.4966035871935474E-3</v>
      </c>
      <c r="Q38" s="2">
        <v>5.9890109890109892E-2</v>
      </c>
      <c r="R38">
        <v>3.1646914013780947E-3</v>
      </c>
      <c r="S38">
        <v>1.2272233373889163E-2</v>
      </c>
      <c r="T38" s="2">
        <f t="shared" si="8"/>
        <v>1.1065229742301952E-4</v>
      </c>
    </row>
    <row r="39" spans="1:20" x14ac:dyDescent="0.25">
      <c r="A39" s="1">
        <v>40057</v>
      </c>
      <c r="B39">
        <v>16326.281000000001</v>
      </c>
      <c r="C39">
        <f t="shared" si="0"/>
        <v>3.5119239517504841E-3</v>
      </c>
      <c r="D39" s="2">
        <f t="shared" si="9"/>
        <v>-1.7528794605676731E-3</v>
      </c>
      <c r="E39">
        <v>219.92</v>
      </c>
      <c r="F39">
        <v>3.6876118149622439E-3</v>
      </c>
      <c r="G39" s="2">
        <v>-1.2704318229952308E-3</v>
      </c>
      <c r="H39">
        <v>153915.317306793</v>
      </c>
      <c r="I39">
        <f t="shared" si="2"/>
        <v>1.0407763580366103E-2</v>
      </c>
      <c r="J39" s="2">
        <f t="shared" si="10"/>
        <v>1.1479035178583539E-3</v>
      </c>
      <c r="K39">
        <v>126102.924845163</v>
      </c>
      <c r="L39">
        <f t="shared" si="4"/>
        <v>5.4334485180340675E-3</v>
      </c>
      <c r="M39" s="2">
        <f t="shared" si="11"/>
        <v>-4.2446654106068973E-3</v>
      </c>
      <c r="N39">
        <v>31666.292417360801</v>
      </c>
      <c r="O39">
        <f t="shared" si="6"/>
        <v>1.8445572169327962E-2</v>
      </c>
      <c r="P39" s="2">
        <f t="shared" si="12"/>
        <v>2.5487002291283006E-3</v>
      </c>
      <c r="Q39" s="2">
        <v>4.4836956521739128E-2</v>
      </c>
      <c r="R39">
        <v>5.5334218112557121E-3</v>
      </c>
      <c r="S39">
        <v>1.2272233373889163E-2</v>
      </c>
      <c r="T39" s="2">
        <f t="shared" si="8"/>
        <v>2.4793827073006369E-3</v>
      </c>
    </row>
    <row r="40" spans="1:20" x14ac:dyDescent="0.25">
      <c r="A40" s="1">
        <v>40148</v>
      </c>
      <c r="B40">
        <v>16502.754000000001</v>
      </c>
      <c r="C40">
        <f t="shared" si="0"/>
        <v>1.0809136508185713E-2</v>
      </c>
      <c r="D40" s="2">
        <f t="shared" si="9"/>
        <v>5.5443330958675555E-3</v>
      </c>
      <c r="E40">
        <v>220.881</v>
      </c>
      <c r="F40">
        <v>4.3697708257548484E-3</v>
      </c>
      <c r="G40" s="2">
        <v>-5.8827281220262626E-4</v>
      </c>
      <c r="H40">
        <v>155506.02304483601</v>
      </c>
      <c r="I40">
        <f t="shared" si="2"/>
        <v>1.0334941095383687E-2</v>
      </c>
      <c r="J40" s="2">
        <f t="shared" si="10"/>
        <v>1.0750810328759384E-3</v>
      </c>
      <c r="K40">
        <v>127140.694410948</v>
      </c>
      <c r="L40">
        <f t="shared" si="4"/>
        <v>8.2295439781372437E-3</v>
      </c>
      <c r="M40" s="2">
        <f t="shared" si="11"/>
        <v>-1.4485699505037211E-3</v>
      </c>
      <c r="N40">
        <v>30791.728999777599</v>
      </c>
      <c r="O40">
        <f t="shared" si="6"/>
        <v>-2.7618118536154479E-2</v>
      </c>
      <c r="P40" s="2">
        <f t="shared" si="12"/>
        <v>-4.351499047635414E-2</v>
      </c>
      <c r="Q40" s="2">
        <v>3.7934782608695657E-2</v>
      </c>
      <c r="R40">
        <v>2.9048737374510747E-3</v>
      </c>
      <c r="S40">
        <v>1.2272233373889163E-2</v>
      </c>
      <c r="T40" s="2">
        <f t="shared" si="8"/>
        <v>-1.4916536650400047E-4</v>
      </c>
    </row>
    <row r="41" spans="1:20" x14ac:dyDescent="0.25">
      <c r="A41" s="1">
        <v>40238</v>
      </c>
      <c r="B41">
        <v>16582.71</v>
      </c>
      <c r="C41">
        <f t="shared" si="0"/>
        <v>4.8450095056860043E-3</v>
      </c>
      <c r="D41" s="2">
        <f t="shared" si="9"/>
        <v>-4.1979390663215294E-4</v>
      </c>
      <c r="E41">
        <v>220.78299999999999</v>
      </c>
      <c r="F41">
        <v>-4.4367781746734725E-4</v>
      </c>
      <c r="G41" s="2">
        <v>-5.4017214554248219E-3</v>
      </c>
      <c r="H41">
        <v>156708.56614732699</v>
      </c>
      <c r="I41">
        <f t="shared" si="2"/>
        <v>7.7330966283168934E-3</v>
      </c>
      <c r="J41" s="2">
        <f t="shared" si="10"/>
        <v>-1.5267634341908556E-3</v>
      </c>
      <c r="K41">
        <v>129692.487857663</v>
      </c>
      <c r="L41">
        <f t="shared" si="4"/>
        <v>2.0070626942362058E-2</v>
      </c>
      <c r="M41" s="2">
        <f t="shared" si="11"/>
        <v>1.0392513013721093E-2</v>
      </c>
      <c r="N41">
        <v>31665.004029856998</v>
      </c>
      <c r="O41">
        <f t="shared" si="6"/>
        <v>2.8360701345666817E-2</v>
      </c>
      <c r="P41" s="2">
        <f t="shared" si="12"/>
        <v>1.2463829405467156E-2</v>
      </c>
      <c r="Q41" s="2">
        <v>3.5000000000000003E-2</v>
      </c>
      <c r="R41">
        <v>6.9086793687824777E-3</v>
      </c>
      <c r="S41">
        <v>1.2272233373889163E-2</v>
      </c>
      <c r="T41" s="2">
        <f t="shared" si="8"/>
        <v>3.8546402648274025E-3</v>
      </c>
    </row>
    <row r="42" spans="1:20" x14ac:dyDescent="0.25">
      <c r="A42" s="1">
        <v>40330</v>
      </c>
      <c r="B42">
        <v>16743.162</v>
      </c>
      <c r="C42">
        <f t="shared" si="0"/>
        <v>9.6758611831240238E-3</v>
      </c>
      <c r="D42" s="2">
        <f t="shared" si="9"/>
        <v>4.4110577708058665E-3</v>
      </c>
      <c r="E42">
        <v>221.19399999999999</v>
      </c>
      <c r="F42">
        <v>1.8615563698292092E-3</v>
      </c>
      <c r="G42" s="2">
        <v>-3.0964872681282654E-3</v>
      </c>
      <c r="H42">
        <v>159114.29950255799</v>
      </c>
      <c r="I42">
        <f t="shared" si="2"/>
        <v>1.5351639124623784E-2</v>
      </c>
      <c r="J42" s="2">
        <f t="shared" si="10"/>
        <v>6.0917790621160348E-3</v>
      </c>
      <c r="K42">
        <v>131193.609126272</v>
      </c>
      <c r="L42">
        <f t="shared" si="4"/>
        <v>1.1574465826089231E-2</v>
      </c>
      <c r="M42" s="2">
        <f t="shared" si="11"/>
        <v>1.896351897448266E-3</v>
      </c>
      <c r="N42">
        <v>33219.7387396622</v>
      </c>
      <c r="O42">
        <f t="shared" si="6"/>
        <v>4.9099463506754537E-2</v>
      </c>
      <c r="P42" s="2">
        <f t="shared" si="12"/>
        <v>3.3202591566554876E-2</v>
      </c>
      <c r="Q42" s="2">
        <v>3.1758241758241754E-2</v>
      </c>
      <c r="R42">
        <v>7.2796947831061942E-3</v>
      </c>
      <c r="S42">
        <v>7.4170712131904626E-3</v>
      </c>
      <c r="T42" s="2">
        <f t="shared" si="8"/>
        <v>5.4305622421848554E-3</v>
      </c>
    </row>
    <row r="43" spans="1:20" x14ac:dyDescent="0.25">
      <c r="A43" s="1">
        <v>40422</v>
      </c>
      <c r="B43">
        <v>16872.266</v>
      </c>
      <c r="C43">
        <f t="shared" si="0"/>
        <v>7.7108493604731709E-3</v>
      </c>
      <c r="D43" s="2">
        <f t="shared" si="9"/>
        <v>2.4460459481550137E-3</v>
      </c>
      <c r="E43">
        <v>221.71100000000001</v>
      </c>
      <c r="F43">
        <v>2.3373147553731322E-3</v>
      </c>
      <c r="G43" s="2">
        <v>-2.6207288825843425E-3</v>
      </c>
      <c r="H43">
        <v>160326.097240884</v>
      </c>
      <c r="I43">
        <f t="shared" si="2"/>
        <v>7.6158946248985337E-3</v>
      </c>
      <c r="J43" s="2">
        <f t="shared" si="10"/>
        <v>-1.6439654376092152E-3</v>
      </c>
      <c r="K43">
        <v>133212.20173860801</v>
      </c>
      <c r="L43">
        <f t="shared" si="4"/>
        <v>1.538636390735415E-2</v>
      </c>
      <c r="M43" s="2">
        <f t="shared" si="11"/>
        <v>5.7082499787131855E-3</v>
      </c>
      <c r="N43">
        <v>33082.551284393798</v>
      </c>
      <c r="O43">
        <f t="shared" si="6"/>
        <v>-4.1296969956181595E-3</v>
      </c>
      <c r="P43" s="2">
        <f t="shared" si="12"/>
        <v>-2.0026568935817821E-2</v>
      </c>
      <c r="Q43" s="2">
        <v>0.03</v>
      </c>
      <c r="R43">
        <v>5.3653821646777455E-3</v>
      </c>
      <c r="S43">
        <v>7.4170712131904626E-3</v>
      </c>
      <c r="T43" s="2">
        <f t="shared" si="8"/>
        <v>3.5162496237564067E-3</v>
      </c>
    </row>
    <row r="44" spans="1:20" x14ac:dyDescent="0.25">
      <c r="A44" s="1">
        <v>40513</v>
      </c>
      <c r="B44">
        <v>16960.864000000001</v>
      </c>
      <c r="C44">
        <f t="shared" si="0"/>
        <v>5.2511026082686652E-3</v>
      </c>
      <c r="D44" s="2">
        <f t="shared" si="9"/>
        <v>-1.3700804049492088E-5</v>
      </c>
      <c r="E44">
        <v>222.34299999999999</v>
      </c>
      <c r="F44">
        <v>2.8505577080071287E-3</v>
      </c>
      <c r="G44" s="2">
        <v>-2.107485929950346E-3</v>
      </c>
      <c r="H44">
        <v>164002.03710923201</v>
      </c>
      <c r="I44">
        <f t="shared" si="2"/>
        <v>2.2927894657256198E-2</v>
      </c>
      <c r="J44" s="2">
        <f t="shared" si="10"/>
        <v>1.3668034594748449E-2</v>
      </c>
      <c r="K44">
        <v>134903.70127745601</v>
      </c>
      <c r="L44">
        <f t="shared" si="4"/>
        <v>1.2697782311016148E-2</v>
      </c>
      <c r="M44" s="2">
        <f t="shared" si="11"/>
        <v>3.0196683823751833E-3</v>
      </c>
      <c r="N44">
        <v>35221.705946086899</v>
      </c>
      <c r="O44">
        <f t="shared" si="6"/>
        <v>6.4661115259941226E-2</v>
      </c>
      <c r="P44" s="2">
        <f t="shared" si="12"/>
        <v>4.8764243319741565E-2</v>
      </c>
      <c r="Q44" s="2">
        <v>0.03</v>
      </c>
      <c r="R44">
        <v>1.0957573990839853E-2</v>
      </c>
      <c r="S44">
        <v>7.4170712131904626E-3</v>
      </c>
      <c r="T44" s="2">
        <f t="shared" si="8"/>
        <v>9.108441449918514E-3</v>
      </c>
    </row>
    <row r="45" spans="1:20" x14ac:dyDescent="0.25">
      <c r="A45" s="1">
        <v>40603</v>
      </c>
      <c r="B45">
        <v>16920.632000000001</v>
      </c>
      <c r="C45">
        <f t="shared" si="0"/>
        <v>-2.3720489710901127E-3</v>
      </c>
      <c r="D45" s="2">
        <f t="shared" si="9"/>
        <v>-7.6368523834082699E-3</v>
      </c>
      <c r="E45">
        <v>223.45400000000001</v>
      </c>
      <c r="F45">
        <v>4.9967842477613988E-3</v>
      </c>
      <c r="G45" s="2">
        <v>3.8740609803924152E-5</v>
      </c>
      <c r="H45">
        <v>167235.54313698999</v>
      </c>
      <c r="I45">
        <f t="shared" si="2"/>
        <v>1.9716255265807003E-2</v>
      </c>
      <c r="J45" s="2">
        <f t="shared" si="10"/>
        <v>1.0456395203299254E-2</v>
      </c>
      <c r="K45">
        <v>135810.168198859</v>
      </c>
      <c r="L45">
        <f t="shared" si="4"/>
        <v>6.7193628701014418E-3</v>
      </c>
      <c r="M45" s="2">
        <f t="shared" si="11"/>
        <v>-2.958751058539523E-3</v>
      </c>
      <c r="N45">
        <v>35955.103423673703</v>
      </c>
      <c r="O45">
        <f t="shared" si="6"/>
        <v>2.0822315611555009E-2</v>
      </c>
      <c r="P45" s="2">
        <f t="shared" si="12"/>
        <v>4.9254436713553479E-3</v>
      </c>
      <c r="Q45" s="2">
        <v>3.1166666666666665E-2</v>
      </c>
      <c r="R45">
        <v>8.3916603585769689E-3</v>
      </c>
      <c r="S45">
        <v>7.4170712131904626E-3</v>
      </c>
      <c r="T45" s="2">
        <f t="shared" si="8"/>
        <v>6.5425278176556301E-3</v>
      </c>
    </row>
    <row r="46" spans="1:20" x14ac:dyDescent="0.25">
      <c r="A46" s="1">
        <v>40695</v>
      </c>
      <c r="B46">
        <v>17035.114000000001</v>
      </c>
      <c r="C46">
        <f t="shared" si="0"/>
        <v>6.7658229314366825E-3</v>
      </c>
      <c r="D46" s="2">
        <f t="shared" si="9"/>
        <v>1.5010195191185252E-3</v>
      </c>
      <c r="E46">
        <v>224.697</v>
      </c>
      <c r="F46">
        <v>5.5626661415772993E-3</v>
      </c>
      <c r="G46" s="2">
        <v>6.0462250361982463E-4</v>
      </c>
      <c r="H46">
        <v>169722.694793759</v>
      </c>
      <c r="I46">
        <f t="shared" si="2"/>
        <v>1.4872147452121842E-2</v>
      </c>
      <c r="J46" s="2">
        <f t="shared" si="10"/>
        <v>5.6122873896140932E-3</v>
      </c>
      <c r="K46">
        <v>139388.030826873</v>
      </c>
      <c r="L46">
        <f t="shared" si="4"/>
        <v>2.6344585795484265E-2</v>
      </c>
      <c r="M46" s="2">
        <f t="shared" si="11"/>
        <v>1.6666471866843301E-2</v>
      </c>
      <c r="N46">
        <v>36530.537491707903</v>
      </c>
      <c r="O46">
        <f t="shared" si="6"/>
        <v>1.6004238988096553E-2</v>
      </c>
      <c r="P46" s="2">
        <f t="shared" si="12"/>
        <v>1.0736704789689189E-4</v>
      </c>
      <c r="Q46" s="2">
        <v>3.7802197802197804E-2</v>
      </c>
      <c r="R46">
        <v>7.6452372782427336E-3</v>
      </c>
      <c r="S46">
        <v>7.4170712131904626E-3</v>
      </c>
      <c r="T46" s="2">
        <f t="shared" si="8"/>
        <v>5.7961047373213948E-3</v>
      </c>
    </row>
    <row r="47" spans="1:20" x14ac:dyDescent="0.25">
      <c r="A47" s="1">
        <v>40787</v>
      </c>
      <c r="B47">
        <v>17031.312999999998</v>
      </c>
      <c r="C47">
        <f t="shared" si="0"/>
        <v>-2.2312735917140447E-4</v>
      </c>
      <c r="D47" s="2">
        <f t="shared" si="9"/>
        <v>-5.4879307714895617E-3</v>
      </c>
      <c r="E47">
        <v>226.11799999999999</v>
      </c>
      <c r="F47">
        <v>6.3240719724784178E-3</v>
      </c>
      <c r="G47" s="2">
        <v>1.3660283345209431E-3</v>
      </c>
      <c r="H47">
        <v>173191.48928372501</v>
      </c>
      <c r="I47">
        <f t="shared" si="2"/>
        <v>2.0438012100745695E-2</v>
      </c>
      <c r="J47" s="2">
        <f t="shared" si="10"/>
        <v>1.1178152038237946E-2</v>
      </c>
      <c r="K47">
        <v>140731.80071077001</v>
      </c>
      <c r="L47">
        <f t="shared" si="4"/>
        <v>9.6404969345327274E-3</v>
      </c>
      <c r="M47" s="2">
        <f t="shared" si="11"/>
        <v>-3.7616994108237434E-5</v>
      </c>
      <c r="N47">
        <v>38286.621013662698</v>
      </c>
      <c r="O47">
        <f t="shared" si="6"/>
        <v>4.8071658468025857E-2</v>
      </c>
      <c r="P47" s="2">
        <f t="shared" si="12"/>
        <v>3.2174786527826196E-2</v>
      </c>
      <c r="Q47" s="2">
        <v>4.4157608695652176E-2</v>
      </c>
      <c r="R47">
        <v>9.557888452177643E-3</v>
      </c>
      <c r="S47">
        <v>7.4170712131904626E-3</v>
      </c>
      <c r="T47" s="2">
        <f t="shared" si="8"/>
        <v>7.7087559112563042E-3</v>
      </c>
    </row>
    <row r="48" spans="1:20" x14ac:dyDescent="0.25">
      <c r="A48" s="1">
        <v>40878</v>
      </c>
      <c r="B48">
        <v>17222.582999999999</v>
      </c>
      <c r="C48">
        <f t="shared" si="0"/>
        <v>1.1230490567579965E-2</v>
      </c>
      <c r="D48" s="2">
        <f t="shared" si="9"/>
        <v>5.9656871552618077E-3</v>
      </c>
      <c r="E48">
        <v>227.405</v>
      </c>
      <c r="F48">
        <v>5.6917184832698808E-3</v>
      </c>
      <c r="G48" s="2">
        <v>7.3367484531240614E-4</v>
      </c>
      <c r="H48">
        <v>174478.27278552699</v>
      </c>
      <c r="I48">
        <f t="shared" si="2"/>
        <v>7.429831033405776E-3</v>
      </c>
      <c r="J48" s="2">
        <f t="shared" si="10"/>
        <v>-1.8300290291019729E-3</v>
      </c>
      <c r="K48">
        <v>143063.00026349799</v>
      </c>
      <c r="L48">
        <f t="shared" si="4"/>
        <v>1.6564838515205516E-2</v>
      </c>
      <c r="M48" s="2">
        <f t="shared" si="11"/>
        <v>6.8867245865645507E-3</v>
      </c>
      <c r="N48">
        <v>38681.738070955798</v>
      </c>
      <c r="O48">
        <f t="shared" si="6"/>
        <v>1.0319977235705879E-2</v>
      </c>
      <c r="P48" s="2">
        <f t="shared" si="12"/>
        <v>-5.5768947044937817E-3</v>
      </c>
      <c r="Q48" s="2">
        <v>4.5923913043478259E-2</v>
      </c>
      <c r="R48">
        <v>1.073605491423324E-2</v>
      </c>
      <c r="S48">
        <v>7.4170712131904626E-3</v>
      </c>
      <c r="T48" s="2">
        <f t="shared" si="8"/>
        <v>8.8869223733119007E-3</v>
      </c>
    </row>
    <row r="49" spans="1:20" x14ac:dyDescent="0.25">
      <c r="A49" s="1">
        <v>40969</v>
      </c>
      <c r="B49">
        <v>17367.009999999998</v>
      </c>
      <c r="C49">
        <f t="shared" si="0"/>
        <v>8.3859081997166296E-3</v>
      </c>
      <c r="D49" s="2">
        <f t="shared" si="9"/>
        <v>3.1211047873984724E-3</v>
      </c>
      <c r="E49">
        <v>228.47800000000001</v>
      </c>
      <c r="F49">
        <v>4.7184538598536996E-3</v>
      </c>
      <c r="G49" s="2">
        <v>-2.3958977810377511E-4</v>
      </c>
      <c r="H49">
        <v>177271.877491169</v>
      </c>
      <c r="I49">
        <f t="shared" si="2"/>
        <v>1.6011189594225206E-2</v>
      </c>
      <c r="J49" s="2">
        <f t="shared" si="10"/>
        <v>6.7513295317174569E-3</v>
      </c>
      <c r="K49">
        <v>144955.76096138399</v>
      </c>
      <c r="L49">
        <f t="shared" si="4"/>
        <v>1.3230260056058096E-2</v>
      </c>
      <c r="M49" s="2">
        <f t="shared" si="11"/>
        <v>3.5521461274171315E-3</v>
      </c>
      <c r="N49">
        <v>37568.009412170803</v>
      </c>
      <c r="O49">
        <f t="shared" si="6"/>
        <v>-2.8792104862041867E-2</v>
      </c>
      <c r="P49" s="2">
        <f t="shared" si="12"/>
        <v>-4.4688976802241528E-2</v>
      </c>
      <c r="Q49" s="2">
        <v>5.0109890109890108E-2</v>
      </c>
      <c r="R49">
        <v>5.8803778431064657E-3</v>
      </c>
      <c r="S49">
        <v>7.4170712131904626E-3</v>
      </c>
      <c r="T49" s="2">
        <f t="shared" si="8"/>
        <v>4.0312453021851269E-3</v>
      </c>
    </row>
    <row r="50" spans="1:20" x14ac:dyDescent="0.25">
      <c r="A50" s="1">
        <v>41061</v>
      </c>
      <c r="B50">
        <v>17444.525000000001</v>
      </c>
      <c r="C50">
        <f t="shared" si="0"/>
        <v>4.463347461653111E-3</v>
      </c>
      <c r="D50" s="2">
        <f t="shared" si="9"/>
        <v>-8.0145595066504621E-4</v>
      </c>
      <c r="E50">
        <v>229.62299999999999</v>
      </c>
      <c r="F50">
        <v>5.0114234193225915E-3</v>
      </c>
      <c r="G50" s="2">
        <v>5.3379781365116806E-5</v>
      </c>
      <c r="H50">
        <v>177836.385565056</v>
      </c>
      <c r="I50">
        <f t="shared" si="2"/>
        <v>3.1844197843231559E-3</v>
      </c>
      <c r="J50" s="2">
        <f t="shared" si="10"/>
        <v>-6.0754402781845931E-3</v>
      </c>
      <c r="K50">
        <v>146472.833175062</v>
      </c>
      <c r="L50">
        <f t="shared" si="4"/>
        <v>1.0465760060975882E-2</v>
      </c>
      <c r="M50" s="2">
        <f t="shared" si="11"/>
        <v>7.8764613233491682E-4</v>
      </c>
      <c r="N50">
        <v>39095.253155667298</v>
      </c>
      <c r="O50">
        <f t="shared" si="6"/>
        <v>4.065277259544442E-2</v>
      </c>
      <c r="P50" s="2">
        <f t="shared" si="12"/>
        <v>2.4755900655244759E-2</v>
      </c>
      <c r="Q50" s="2">
        <v>5.2499999999999998E-2</v>
      </c>
      <c r="R50">
        <v>5.6668199781326756E-3</v>
      </c>
      <c r="S50">
        <v>7.4170712131904626E-3</v>
      </c>
      <c r="T50" s="2">
        <f t="shared" si="8"/>
        <v>3.8176874372113367E-3</v>
      </c>
    </row>
    <row r="51" spans="1:20" x14ac:dyDescent="0.25">
      <c r="A51" s="1">
        <v>41153</v>
      </c>
      <c r="B51">
        <v>17469.650000000001</v>
      </c>
      <c r="C51">
        <f t="shared" si="0"/>
        <v>1.4402799732293747E-3</v>
      </c>
      <c r="D51" s="2">
        <f t="shared" si="9"/>
        <v>-3.8245234390887825E-3</v>
      </c>
      <c r="E51">
        <v>230.65899999999999</v>
      </c>
      <c r="F51">
        <v>4.5117431616170656E-3</v>
      </c>
      <c r="G51" s="2">
        <v>-4.4630047634040913E-4</v>
      </c>
      <c r="H51">
        <v>177000.92338753599</v>
      </c>
      <c r="I51">
        <f t="shared" si="2"/>
        <v>-4.6979259889106117E-3</v>
      </c>
      <c r="J51" s="2">
        <f t="shared" si="10"/>
        <v>-1.3957786051418361E-2</v>
      </c>
      <c r="K51">
        <v>148351.70202236099</v>
      </c>
      <c r="L51">
        <f t="shared" si="4"/>
        <v>1.2827422031588487E-2</v>
      </c>
      <c r="M51" s="2">
        <f t="shared" si="11"/>
        <v>3.149308102947522E-3</v>
      </c>
      <c r="N51">
        <v>39067.447032273602</v>
      </c>
      <c r="O51">
        <f t="shared" si="6"/>
        <v>-7.112403974718351E-4</v>
      </c>
      <c r="P51" s="2">
        <f t="shared" si="12"/>
        <v>-1.6608112337671496E-2</v>
      </c>
      <c r="Q51" s="2">
        <v>4.9836956521739133E-2</v>
      </c>
      <c r="R51">
        <v>8.2099274654054977E-3</v>
      </c>
      <c r="S51">
        <v>7.4170712131904626E-3</v>
      </c>
      <c r="T51" s="2">
        <f t="shared" si="8"/>
        <v>6.3607949244841588E-3</v>
      </c>
    </row>
    <row r="52" spans="1:20" x14ac:dyDescent="0.25">
      <c r="A52" s="1">
        <v>41244</v>
      </c>
      <c r="B52">
        <v>17489.851999999999</v>
      </c>
      <c r="C52">
        <f t="shared" si="0"/>
        <v>1.1564055376036553E-3</v>
      </c>
      <c r="D52" s="2">
        <f t="shared" si="9"/>
        <v>-4.108397874714502E-3</v>
      </c>
      <c r="E52">
        <v>231.72499999999999</v>
      </c>
      <c r="F52">
        <v>4.6215408893648391E-3</v>
      </c>
      <c r="G52" s="2">
        <v>-3.365027485926356E-4</v>
      </c>
      <c r="H52">
        <v>179305.81355624</v>
      </c>
      <c r="I52">
        <f t="shared" si="2"/>
        <v>1.3021910420532468E-2</v>
      </c>
      <c r="J52" s="2">
        <f t="shared" si="10"/>
        <v>3.7620503580247187E-3</v>
      </c>
      <c r="K52">
        <v>149913.703841193</v>
      </c>
      <c r="L52">
        <f t="shared" si="4"/>
        <v>1.0529045488110178E-2</v>
      </c>
      <c r="M52" s="2">
        <f t="shared" si="11"/>
        <v>8.5093155946921323E-4</v>
      </c>
      <c r="N52">
        <v>38706.290399888298</v>
      </c>
      <c r="O52">
        <f t="shared" si="6"/>
        <v>-9.2444390360842954E-3</v>
      </c>
      <c r="P52" s="2">
        <f t="shared" si="12"/>
        <v>-2.5141310976283957E-2</v>
      </c>
      <c r="Q52" s="2">
        <v>4.6304347826086951E-2</v>
      </c>
      <c r="R52">
        <v>4.537921464023098E-3</v>
      </c>
      <c r="S52">
        <v>7.4170712131904626E-3</v>
      </c>
      <c r="T52" s="2">
        <f t="shared" si="8"/>
        <v>2.6887889231017592E-3</v>
      </c>
    </row>
    <row r="53" spans="1:20" x14ac:dyDescent="0.25">
      <c r="A53" s="1">
        <v>41334</v>
      </c>
      <c r="B53">
        <v>17662.400000000001</v>
      </c>
      <c r="C53">
        <f t="shared" si="0"/>
        <v>9.8656066386384467E-3</v>
      </c>
      <c r="D53" s="2">
        <f t="shared" si="9"/>
        <v>4.6008032263202894E-3</v>
      </c>
      <c r="E53">
        <v>232.79400000000001</v>
      </c>
      <c r="F53">
        <v>4.6132268853167346E-3</v>
      </c>
      <c r="G53" s="2">
        <v>-3.4481675264074006E-4</v>
      </c>
      <c r="H53">
        <v>181480.255460588</v>
      </c>
      <c r="I53">
        <f t="shared" si="2"/>
        <v>1.212700169181069E-2</v>
      </c>
      <c r="J53" s="2">
        <f t="shared" si="10"/>
        <v>2.8671416293029415E-3</v>
      </c>
      <c r="K53">
        <v>152335.203931314</v>
      </c>
      <c r="L53">
        <f t="shared" si="4"/>
        <v>1.6152626665045577E-2</v>
      </c>
      <c r="M53" s="2">
        <f t="shared" si="11"/>
        <v>6.4745127364046126E-3</v>
      </c>
      <c r="N53">
        <v>41304.8573764631</v>
      </c>
      <c r="O53">
        <f t="shared" si="6"/>
        <v>6.7135521118869557E-2</v>
      </c>
      <c r="P53" s="2">
        <f t="shared" si="12"/>
        <v>5.1238649178669896E-2</v>
      </c>
      <c r="Q53" s="2">
        <v>3.9472222222222221E-2</v>
      </c>
      <c r="R53">
        <v>7.1424095700245438E-4</v>
      </c>
      <c r="S53">
        <v>7.4170712131904626E-3</v>
      </c>
      <c r="T53" s="2">
        <f t="shared" si="8"/>
        <v>-1.1348915839188845E-3</v>
      </c>
    </row>
    <row r="54" spans="1:20" x14ac:dyDescent="0.25">
      <c r="A54" s="1">
        <v>41426</v>
      </c>
      <c r="B54">
        <v>17709.670999999998</v>
      </c>
      <c r="C54">
        <f t="shared" si="0"/>
        <v>2.6763633481292626E-3</v>
      </c>
      <c r="D54" s="2">
        <f t="shared" si="9"/>
        <v>-2.5884400641888947E-3</v>
      </c>
      <c r="E54">
        <v>233.35</v>
      </c>
      <c r="F54">
        <v>2.3883777073292478E-3</v>
      </c>
      <c r="G54" s="2">
        <v>-2.5696659306282269E-3</v>
      </c>
      <c r="H54">
        <v>187561.95445000401</v>
      </c>
      <c r="I54">
        <f t="shared" si="2"/>
        <v>3.3511628986750974E-2</v>
      </c>
      <c r="J54" s="2">
        <f t="shared" si="10"/>
        <v>2.4251768924243224E-2</v>
      </c>
      <c r="K54">
        <v>154870.99407305199</v>
      </c>
      <c r="L54">
        <f t="shared" si="4"/>
        <v>1.6646120373340345E-2</v>
      </c>
      <c r="M54" s="2">
        <f t="shared" si="11"/>
        <v>6.9680064446993803E-3</v>
      </c>
      <c r="N54">
        <v>41059.072632486503</v>
      </c>
      <c r="O54">
        <f t="shared" si="6"/>
        <v>-5.950504603767337E-3</v>
      </c>
      <c r="P54" s="2">
        <f t="shared" si="12"/>
        <v>-2.1847376543966998E-2</v>
      </c>
      <c r="Q54" s="2">
        <v>3.2500000000000001E-2</v>
      </c>
      <c r="R54">
        <v>7.775128432655265E-3</v>
      </c>
      <c r="S54">
        <v>7.4170712131904626E-3</v>
      </c>
      <c r="T54" s="2">
        <f t="shared" si="8"/>
        <v>5.9259958917339262E-3</v>
      </c>
    </row>
    <row r="55" spans="1:20" x14ac:dyDescent="0.25">
      <c r="A55" s="1">
        <v>41518</v>
      </c>
      <c r="B55">
        <v>17860.45</v>
      </c>
      <c r="C55">
        <f t="shared" si="0"/>
        <v>8.5139356908439101E-3</v>
      </c>
      <c r="D55" s="2">
        <f t="shared" si="9"/>
        <v>3.2491322785257529E-3</v>
      </c>
      <c r="E55">
        <v>234.7</v>
      </c>
      <c r="F55">
        <v>5.785301049924918E-3</v>
      </c>
      <c r="G55" s="2">
        <v>8.2725741196744331E-4</v>
      </c>
      <c r="H55">
        <v>188069.233267409</v>
      </c>
      <c r="I55">
        <f t="shared" si="2"/>
        <v>2.7045933643232711E-3</v>
      </c>
      <c r="J55" s="2">
        <f t="shared" si="10"/>
        <v>-6.5552666981844778E-3</v>
      </c>
      <c r="K55">
        <v>155937.290417304</v>
      </c>
      <c r="L55">
        <f t="shared" si="4"/>
        <v>6.8850616646074503E-3</v>
      </c>
      <c r="M55" s="2">
        <f t="shared" si="11"/>
        <v>-2.7930522640335145E-3</v>
      </c>
      <c r="N55">
        <v>40620.212887772403</v>
      </c>
      <c r="O55">
        <f t="shared" si="6"/>
        <v>-1.0688496270782055E-2</v>
      </c>
      <c r="P55" s="2">
        <f t="shared" si="12"/>
        <v>-2.6585368210981716E-2</v>
      </c>
      <c r="Q55" s="2">
        <v>3.2500000000000001E-2</v>
      </c>
      <c r="R55">
        <v>9.6010222519895549E-3</v>
      </c>
      <c r="S55">
        <v>7.4170712131904626E-3</v>
      </c>
      <c r="T55" s="2">
        <f t="shared" si="8"/>
        <v>7.7518897110682161E-3</v>
      </c>
    </row>
    <row r="56" spans="1:20" x14ac:dyDescent="0.25">
      <c r="A56" s="1">
        <v>41609</v>
      </c>
      <c r="B56">
        <v>18016.147000000001</v>
      </c>
      <c r="C56">
        <f t="shared" si="0"/>
        <v>8.7174175342725757E-3</v>
      </c>
      <c r="D56" s="2">
        <f t="shared" si="9"/>
        <v>3.4526141219544185E-3</v>
      </c>
      <c r="E56">
        <v>235.75899999999999</v>
      </c>
      <c r="F56">
        <v>4.5121431614827401E-3</v>
      </c>
      <c r="G56" s="2">
        <v>-4.4590047647473461E-4</v>
      </c>
      <c r="H56">
        <v>190827.55682200001</v>
      </c>
      <c r="I56">
        <f t="shared" si="2"/>
        <v>1.4666532673470511E-2</v>
      </c>
      <c r="J56" s="2">
        <f t="shared" si="10"/>
        <v>5.4066726109627625E-3</v>
      </c>
      <c r="K56">
        <v>158122.511578331</v>
      </c>
      <c r="L56">
        <f t="shared" si="4"/>
        <v>1.4013461149537276E-2</v>
      </c>
      <c r="M56" s="2">
        <f t="shared" si="11"/>
        <v>4.3353472208963115E-3</v>
      </c>
      <c r="N56">
        <v>44548.8571032779</v>
      </c>
      <c r="O56">
        <f t="shared" si="6"/>
        <v>9.6716485124284102E-2</v>
      </c>
      <c r="P56" s="2">
        <f t="shared" si="12"/>
        <v>8.0819613184084441E-2</v>
      </c>
      <c r="Q56" s="2">
        <v>3.2500000000000001E-2</v>
      </c>
      <c r="R56">
        <v>1.5971137230048615E-3</v>
      </c>
      <c r="S56">
        <v>7.4170712131904626E-3</v>
      </c>
      <c r="T56" s="2">
        <f t="shared" si="8"/>
        <v>-2.5201881791647729E-4</v>
      </c>
    </row>
    <row r="57" spans="1:20" x14ac:dyDescent="0.25">
      <c r="A57" s="1">
        <v>41699</v>
      </c>
      <c r="B57">
        <v>17953.973999999998</v>
      </c>
      <c r="C57">
        <f t="shared" si="0"/>
        <v>-3.4509598528477126E-3</v>
      </c>
      <c r="D57" s="2">
        <f t="shared" si="9"/>
        <v>-8.7157632651658698E-3</v>
      </c>
      <c r="E57">
        <v>236.625</v>
      </c>
      <c r="F57">
        <v>3.6732425909509203E-3</v>
      </c>
      <c r="G57" s="2">
        <v>-1.2848010470065544E-3</v>
      </c>
      <c r="H57">
        <v>193566.458689811</v>
      </c>
      <c r="I57">
        <f t="shared" si="2"/>
        <v>1.4352758655112874E-2</v>
      </c>
      <c r="J57" s="2">
        <f t="shared" si="10"/>
        <v>5.0928985926051249E-3</v>
      </c>
      <c r="K57">
        <v>159734.85699077501</v>
      </c>
      <c r="L57">
        <f t="shared" si="4"/>
        <v>1.0196811297455755E-2</v>
      </c>
      <c r="M57" s="2">
        <f t="shared" si="11"/>
        <v>5.1869736881478973E-4</v>
      </c>
      <c r="N57">
        <v>44682.159369728601</v>
      </c>
      <c r="O57">
        <f t="shared" si="6"/>
        <v>2.992271297592719E-3</v>
      </c>
      <c r="P57" s="2">
        <f t="shared" si="12"/>
        <v>-1.2904600642606942E-2</v>
      </c>
      <c r="Q57" s="2">
        <v>3.2500000000000001E-2</v>
      </c>
      <c r="R57">
        <v>5.7228932127728616E-3</v>
      </c>
      <c r="S57">
        <v>7.4170712131904626E-3</v>
      </c>
      <c r="T57" s="2">
        <f t="shared" si="8"/>
        <v>3.8737606718515227E-3</v>
      </c>
    </row>
    <row r="58" spans="1:20" x14ac:dyDescent="0.25">
      <c r="A58" s="1">
        <v>41791</v>
      </c>
      <c r="B58">
        <v>18185.911</v>
      </c>
      <c r="C58">
        <f t="shared" si="0"/>
        <v>1.2918421292132942E-2</v>
      </c>
      <c r="D58" s="2">
        <f t="shared" si="9"/>
        <v>7.653617879814785E-3</v>
      </c>
      <c r="E58">
        <v>237.83699999999999</v>
      </c>
      <c r="F58">
        <v>5.1220285261488474E-3</v>
      </c>
      <c r="G58" s="2">
        <v>1.6398488819137271E-4</v>
      </c>
      <c r="H58">
        <v>194045.600612918</v>
      </c>
      <c r="I58">
        <f t="shared" si="2"/>
        <v>2.4753354808997319E-3</v>
      </c>
      <c r="J58" s="2">
        <f t="shared" si="10"/>
        <v>-6.7845245816080171E-3</v>
      </c>
      <c r="K58">
        <v>160987.02039900899</v>
      </c>
      <c r="L58">
        <f t="shared" si="4"/>
        <v>7.83901167111134E-3</v>
      </c>
      <c r="M58" s="2">
        <f t="shared" si="11"/>
        <v>-1.8391022575296248E-3</v>
      </c>
      <c r="N58">
        <v>45246.1372423906</v>
      </c>
      <c r="O58">
        <f t="shared" si="6"/>
        <v>1.2621992325735354E-2</v>
      </c>
      <c r="P58" s="2">
        <f t="shared" si="12"/>
        <v>-3.2748796144643072E-3</v>
      </c>
      <c r="Q58" s="2">
        <v>3.5219780219780221E-2</v>
      </c>
      <c r="R58">
        <v>1.0549273985104524E-2</v>
      </c>
      <c r="S58">
        <v>7.4170712131904626E-3</v>
      </c>
      <c r="T58" s="2">
        <f t="shared" si="8"/>
        <v>8.7001414441831848E-3</v>
      </c>
    </row>
    <row r="59" spans="1:20" x14ac:dyDescent="0.25">
      <c r="A59" s="1">
        <v>41883</v>
      </c>
      <c r="B59">
        <v>18406.940999999999</v>
      </c>
      <c r="C59">
        <f t="shared" si="0"/>
        <v>1.2153914093167906E-2</v>
      </c>
      <c r="D59" s="2">
        <f t="shared" si="9"/>
        <v>6.8891106808497485E-3</v>
      </c>
      <c r="E59">
        <v>238.786</v>
      </c>
      <c r="F59">
        <v>3.9901276924954043E-3</v>
      </c>
      <c r="G59" s="2">
        <v>-9.6791594546207036E-4</v>
      </c>
      <c r="H59">
        <v>195990.54753929301</v>
      </c>
      <c r="I59">
        <f t="shared" si="2"/>
        <v>1.0023143633412168E-2</v>
      </c>
      <c r="J59" s="2">
        <f t="shared" si="10"/>
        <v>7.6328357090441924E-4</v>
      </c>
      <c r="K59">
        <v>162189.17502237999</v>
      </c>
      <c r="L59">
        <f t="shared" si="4"/>
        <v>7.4674009146291631E-3</v>
      </c>
      <c r="M59" s="2">
        <f t="shared" si="11"/>
        <v>-2.2107130140118017E-3</v>
      </c>
      <c r="N59">
        <v>46303.134954654503</v>
      </c>
      <c r="O59">
        <f t="shared" si="6"/>
        <v>2.3361059676794138E-2</v>
      </c>
      <c r="P59" s="2">
        <f t="shared" si="12"/>
        <v>7.464187736594477E-3</v>
      </c>
      <c r="Q59" s="2">
        <v>4.2472826086956524E-2</v>
      </c>
      <c r="R59">
        <v>1.0762169626061802E-2</v>
      </c>
      <c r="S59">
        <v>7.4170712131904626E-3</v>
      </c>
      <c r="T59" s="2">
        <f t="shared" si="8"/>
        <v>8.9130370851404628E-3</v>
      </c>
    </row>
    <row r="60" spans="1:20" x14ac:dyDescent="0.25">
      <c r="A60" s="1">
        <v>41974</v>
      </c>
      <c r="B60">
        <v>18500.030999999999</v>
      </c>
      <c r="C60">
        <f t="shared" si="0"/>
        <v>5.0573313621204985E-3</v>
      </c>
      <c r="D60" s="2">
        <f t="shared" si="9"/>
        <v>-2.0747205019765874E-4</v>
      </c>
      <c r="E60">
        <v>239.584</v>
      </c>
      <c r="F60">
        <v>3.3419044667610809E-3</v>
      </c>
      <c r="G60" s="2">
        <v>-1.6161391711963938E-3</v>
      </c>
      <c r="H60">
        <v>197986.39315797799</v>
      </c>
      <c r="I60">
        <f t="shared" si="2"/>
        <v>1.0183376921710119E-2</v>
      </c>
      <c r="J60" s="2">
        <f t="shared" si="10"/>
        <v>9.2351685920236994E-4</v>
      </c>
      <c r="K60">
        <v>165222.94758783601</v>
      </c>
      <c r="L60">
        <f t="shared" si="4"/>
        <v>1.8705148263054028E-2</v>
      </c>
      <c r="M60" s="2">
        <f t="shared" si="11"/>
        <v>9.027034334413063E-3</v>
      </c>
      <c r="N60">
        <v>46725.568433226297</v>
      </c>
      <c r="O60">
        <f t="shared" si="6"/>
        <v>9.1232155011855554E-3</v>
      </c>
      <c r="P60" s="2">
        <f t="shared" si="12"/>
        <v>-6.7736564390141057E-3</v>
      </c>
      <c r="Q60" s="2">
        <v>4.4999999999999998E-2</v>
      </c>
      <c r="R60">
        <v>9.5046057679972762E-3</v>
      </c>
      <c r="S60">
        <v>7.4170712131904626E-3</v>
      </c>
      <c r="T60" s="2">
        <f t="shared" si="8"/>
        <v>7.6554732270759374E-3</v>
      </c>
    </row>
    <row r="61" spans="1:20" x14ac:dyDescent="0.25">
      <c r="A61" s="1">
        <v>42064</v>
      </c>
      <c r="B61">
        <v>18666.620999999999</v>
      </c>
      <c r="C61">
        <f t="shared" si="0"/>
        <v>9.0048497756571866E-3</v>
      </c>
      <c r="D61" s="2">
        <f t="shared" si="9"/>
        <v>3.7400463633390293E-3</v>
      </c>
      <c r="E61">
        <v>240.755</v>
      </c>
      <c r="F61">
        <v>4.8876385735274752E-3</v>
      </c>
      <c r="G61" s="2">
        <v>-7.0405064429999477E-5</v>
      </c>
      <c r="H61">
        <v>199226.056038079</v>
      </c>
      <c r="I61">
        <f t="shared" si="2"/>
        <v>6.2613539260338857E-3</v>
      </c>
      <c r="J61" s="2">
        <f t="shared" si="10"/>
        <v>-2.9985061364738632E-3</v>
      </c>
      <c r="K61">
        <v>166197.64188005499</v>
      </c>
      <c r="L61">
        <f t="shared" si="4"/>
        <v>5.8992670597455277E-3</v>
      </c>
      <c r="M61" s="2">
        <f t="shared" si="11"/>
        <v>-3.7788468688954371E-3</v>
      </c>
      <c r="N61">
        <v>47048.9858651424</v>
      </c>
      <c r="O61">
        <f t="shared" si="6"/>
        <v>6.9216371841100965E-3</v>
      </c>
      <c r="P61" s="2">
        <f t="shared" si="12"/>
        <v>-8.9752347560895646E-3</v>
      </c>
      <c r="Q61" s="2">
        <v>4.4999999999999998E-2</v>
      </c>
      <c r="R61">
        <v>1.3831052006738176E-2</v>
      </c>
      <c r="S61">
        <v>7.4170712131904626E-3</v>
      </c>
      <c r="T61" s="2">
        <f t="shared" si="8"/>
        <v>1.1981919465816837E-2</v>
      </c>
    </row>
    <row r="62" spans="1:20" x14ac:dyDescent="0.25">
      <c r="A62" s="1">
        <v>42156</v>
      </c>
      <c r="B62">
        <v>18782.242999999999</v>
      </c>
      <c r="C62">
        <f t="shared" si="0"/>
        <v>6.1940508675886186E-3</v>
      </c>
      <c r="D62" s="2">
        <f t="shared" si="9"/>
        <v>9.2924745527046132E-4</v>
      </c>
      <c r="E62">
        <v>242.06399999999999</v>
      </c>
      <c r="F62">
        <v>5.4370625739859069E-3</v>
      </c>
      <c r="G62" s="2">
        <v>4.7901893602843217E-4</v>
      </c>
      <c r="H62">
        <v>200736.74085477399</v>
      </c>
      <c r="I62">
        <f t="shared" si="2"/>
        <v>7.5827672681842984E-3</v>
      </c>
      <c r="J62" s="2">
        <f t="shared" si="10"/>
        <v>-1.6770927943234506E-3</v>
      </c>
      <c r="K62">
        <v>167537.452642391</v>
      </c>
      <c r="L62">
        <f t="shared" si="4"/>
        <v>8.0615509773775962E-3</v>
      </c>
      <c r="M62" s="2">
        <f t="shared" si="11"/>
        <v>-1.6165629512633686E-3</v>
      </c>
      <c r="N62">
        <v>47662.507218368402</v>
      </c>
      <c r="O62">
        <f t="shared" si="6"/>
        <v>1.3040054784274169E-2</v>
      </c>
      <c r="P62" s="2">
        <f t="shared" si="12"/>
        <v>-2.8568171559254923E-3</v>
      </c>
      <c r="Q62" s="2">
        <v>4.4999999999999998E-2</v>
      </c>
      <c r="R62">
        <v>9.0688746000100462E-3</v>
      </c>
      <c r="S62">
        <v>7.4170712131904626E-3</v>
      </c>
      <c r="T62" s="2">
        <f t="shared" si="8"/>
        <v>7.2197420590887074E-3</v>
      </c>
    </row>
    <row r="63" spans="1:20" x14ac:dyDescent="0.25">
      <c r="A63" s="1">
        <v>42248</v>
      </c>
      <c r="B63">
        <v>18857.418000000001</v>
      </c>
      <c r="C63">
        <f t="shared" si="0"/>
        <v>4.0024506125282411E-3</v>
      </c>
      <c r="D63" s="2">
        <f t="shared" si="9"/>
        <v>-1.2623527997899162E-3</v>
      </c>
      <c r="E63">
        <v>243.316</v>
      </c>
      <c r="F63">
        <v>5.1721858682001187E-3</v>
      </c>
      <c r="G63" s="2">
        <v>2.1414223024264403E-4</v>
      </c>
      <c r="H63">
        <v>202713.56640164499</v>
      </c>
      <c r="I63">
        <f t="shared" si="2"/>
        <v>9.8478511629376264E-3</v>
      </c>
      <c r="J63" s="2">
        <f t="shared" si="10"/>
        <v>5.8799110042987747E-4</v>
      </c>
      <c r="K63">
        <v>170328.77166652799</v>
      </c>
      <c r="L63">
        <f t="shared" si="4"/>
        <v>1.6660865854843054E-2</v>
      </c>
      <c r="M63" s="2">
        <f t="shared" si="11"/>
        <v>6.9827519262020896E-3</v>
      </c>
      <c r="N63">
        <v>47916.967865985498</v>
      </c>
      <c r="O63">
        <f t="shared" si="6"/>
        <v>5.338801134637583E-3</v>
      </c>
      <c r="P63" s="2">
        <f t="shared" si="12"/>
        <v>-1.0558070805562078E-2</v>
      </c>
      <c r="Q63" s="2">
        <v>4.5081521739130437E-2</v>
      </c>
      <c r="R63">
        <v>2.0296868352835729E-2</v>
      </c>
      <c r="S63">
        <v>7.4170712131904626E-3</v>
      </c>
      <c r="T63" s="2">
        <f t="shared" si="8"/>
        <v>1.844773581191439E-2</v>
      </c>
    </row>
    <row r="64" spans="1:20" x14ac:dyDescent="0.25">
      <c r="A64" s="1">
        <v>42339</v>
      </c>
      <c r="B64">
        <v>18892.205999999998</v>
      </c>
      <c r="C64">
        <f t="shared" si="0"/>
        <v>1.8447912646364362E-3</v>
      </c>
      <c r="D64" s="2">
        <f t="shared" si="9"/>
        <v>-3.4200121476817211E-3</v>
      </c>
      <c r="E64">
        <v>244.547</v>
      </c>
      <c r="F64">
        <v>5.0592644955531618E-3</v>
      </c>
      <c r="G64" s="2">
        <v>1.0122085759568713E-4</v>
      </c>
      <c r="H64">
        <v>202015.63670550199</v>
      </c>
      <c r="I64">
        <f t="shared" si="2"/>
        <v>-3.4429353127760631E-3</v>
      </c>
      <c r="J64" s="2">
        <f t="shared" si="10"/>
        <v>-1.2702795375283812E-2</v>
      </c>
      <c r="K64">
        <v>166137.13381102501</v>
      </c>
      <c r="L64">
        <f t="shared" si="4"/>
        <v>-2.4609100473697021E-2</v>
      </c>
      <c r="M64" s="2">
        <f t="shared" si="11"/>
        <v>-3.4287214402337986E-2</v>
      </c>
      <c r="N64">
        <v>45466.539050503801</v>
      </c>
      <c r="O64">
        <f t="shared" si="6"/>
        <v>-5.1139062520297096E-2</v>
      </c>
      <c r="P64" s="2">
        <f t="shared" si="12"/>
        <v>-6.7035934460496757E-2</v>
      </c>
      <c r="Q64" s="2">
        <v>5.1874999999999998E-2</v>
      </c>
      <c r="R64">
        <v>2.2953286174314025E-2</v>
      </c>
      <c r="S64">
        <v>7.4170712131904626E-3</v>
      </c>
      <c r="T64" s="2">
        <f t="shared" si="8"/>
        <v>2.1104153633392686E-2</v>
      </c>
    </row>
    <row r="65" spans="1:20" x14ac:dyDescent="0.25">
      <c r="A65" s="1">
        <v>42430</v>
      </c>
      <c r="B65">
        <v>19001.689999999999</v>
      </c>
      <c r="C65">
        <f t="shared" si="0"/>
        <v>5.7951940604501484E-3</v>
      </c>
      <c r="D65" s="2">
        <f t="shared" si="9"/>
        <v>5.3039064813199116E-4</v>
      </c>
      <c r="E65">
        <v>245.91300000000001</v>
      </c>
      <c r="F65">
        <v>5.5858383051110572E-3</v>
      </c>
      <c r="G65" s="2">
        <v>6.2779466715358247E-4</v>
      </c>
      <c r="H65">
        <v>204242.491167128</v>
      </c>
      <c r="I65">
        <f t="shared" si="2"/>
        <v>1.1023178690233282E-2</v>
      </c>
      <c r="J65" s="2">
        <f t="shared" si="10"/>
        <v>1.7633186277255328E-3</v>
      </c>
      <c r="K65">
        <v>169257.455241388</v>
      </c>
      <c r="L65">
        <f t="shared" si="4"/>
        <v>1.8781601432418249E-2</v>
      </c>
      <c r="M65" s="2">
        <f t="shared" si="11"/>
        <v>9.1034875037772842E-3</v>
      </c>
      <c r="N65">
        <v>45169.670956770897</v>
      </c>
      <c r="O65">
        <f t="shared" si="6"/>
        <v>-6.5293752269806049E-3</v>
      </c>
      <c r="P65" s="2">
        <f t="shared" si="12"/>
        <v>-2.2426247167180266E-2</v>
      </c>
      <c r="Q65" s="2">
        <v>6.0494505494505496E-2</v>
      </c>
      <c r="R65">
        <v>2.5052672362304795E-2</v>
      </c>
      <c r="S65">
        <v>7.4170712131904626E-3</v>
      </c>
      <c r="T65" s="2">
        <f t="shared" si="8"/>
        <v>2.3203539821383456E-2</v>
      </c>
    </row>
    <row r="66" spans="1:20" x14ac:dyDescent="0.25">
      <c r="A66" s="1">
        <v>42522</v>
      </c>
      <c r="B66">
        <v>19062.708999999999</v>
      </c>
      <c r="C66">
        <f t="shared" si="0"/>
        <v>3.2112406843811669E-3</v>
      </c>
      <c r="D66" s="2">
        <f t="shared" si="9"/>
        <v>-2.0535627279369903E-3</v>
      </c>
      <c r="E66">
        <v>247.54</v>
      </c>
      <c r="F66">
        <v>6.6161610000283755E-3</v>
      </c>
      <c r="G66" s="2">
        <v>1.6581173620709008E-3</v>
      </c>
      <c r="H66">
        <v>205050.19011981101</v>
      </c>
      <c r="I66">
        <f t="shared" si="2"/>
        <v>3.9546078196925905E-3</v>
      </c>
      <c r="J66" s="2">
        <f t="shared" si="10"/>
        <v>-5.3052522428151585E-3</v>
      </c>
      <c r="K66">
        <v>169842.46365193001</v>
      </c>
      <c r="L66">
        <f t="shared" si="4"/>
        <v>3.456322852708027E-3</v>
      </c>
      <c r="M66" s="2">
        <f t="shared" si="11"/>
        <v>-6.2217910759329378E-3</v>
      </c>
      <c r="N66">
        <v>45697.200741801302</v>
      </c>
      <c r="O66">
        <f t="shared" si="6"/>
        <v>1.167884941059838E-2</v>
      </c>
      <c r="P66" s="2">
        <f t="shared" si="12"/>
        <v>-4.2180225296012813E-3</v>
      </c>
      <c r="Q66" s="2">
        <v>6.9368131868131871E-2</v>
      </c>
      <c r="R66">
        <v>1.5155891680610267E-2</v>
      </c>
      <c r="S66">
        <v>7.4170712131904626E-3</v>
      </c>
      <c r="T66" s="2">
        <f t="shared" si="8"/>
        <v>1.3306759139688928E-2</v>
      </c>
    </row>
    <row r="67" spans="1:20" x14ac:dyDescent="0.25">
      <c r="A67" s="1">
        <v>42614</v>
      </c>
      <c r="B67">
        <v>19197.937999999998</v>
      </c>
      <c r="C67">
        <f t="shared" ref="C67:C102" si="13">(B67/B66-1)</f>
        <v>7.0939025507863462E-3</v>
      </c>
      <c r="D67" s="2">
        <f t="shared" ref="D67:D98" si="14">C67-AVERAGE(C$2:C$80)</f>
        <v>1.829099138468189E-3</v>
      </c>
      <c r="E67">
        <v>248.84200000000001</v>
      </c>
      <c r="F67">
        <v>5.2597559990306131E-3</v>
      </c>
      <c r="G67" s="2">
        <v>3.0171236107313839E-4</v>
      </c>
      <c r="H67">
        <v>205566.316548695</v>
      </c>
      <c r="I67">
        <f t="shared" ref="I67:I101" si="15">(H67/H66-1)</f>
        <v>2.5170736422259754E-3</v>
      </c>
      <c r="J67" s="2">
        <f t="shared" ref="J67:J98" si="16">I67-AVERAGE(I$2:I$80)</f>
        <v>-6.7427864202817735E-3</v>
      </c>
      <c r="K67">
        <v>170431.58367992099</v>
      </c>
      <c r="L67">
        <f t="shared" ref="L67:L101" si="17">(K67/K66-1)</f>
        <v>3.4686262511964827E-3</v>
      </c>
      <c r="M67" s="2">
        <f t="shared" ref="M67:M98" si="18">L67-AVERAGE(L$2:L$80)</f>
        <v>-6.2094876774444821E-3</v>
      </c>
      <c r="N67">
        <v>44732.082536565802</v>
      </c>
      <c r="O67">
        <f t="shared" ref="O67:O101" si="19">(N67/N66-1)</f>
        <v>-2.1119853942227595E-2</v>
      </c>
      <c r="P67" s="2">
        <f t="shared" ref="P67:P98" si="20">O67-AVERAGE(O$2:O$80)</f>
        <v>-3.7016725882427257E-2</v>
      </c>
      <c r="Q67" s="2">
        <v>7.6657608695652177E-2</v>
      </c>
      <c r="R67">
        <v>7.9341708621250007E-3</v>
      </c>
      <c r="S67">
        <v>7.4170712131904626E-3</v>
      </c>
      <c r="T67" s="2">
        <f t="shared" ref="T67:T101" si="21">(R67-((1+S67)^0.25-1))</f>
        <v>6.0850383212036618E-3</v>
      </c>
    </row>
    <row r="68" spans="1:20" x14ac:dyDescent="0.25">
      <c r="A68" s="1">
        <v>42705</v>
      </c>
      <c r="B68">
        <v>19304.351999999999</v>
      </c>
      <c r="C68">
        <f t="shared" si="13"/>
        <v>5.5429911274846866E-3</v>
      </c>
      <c r="D68" s="2">
        <f t="shared" si="14"/>
        <v>2.7818771516652935E-4</v>
      </c>
      <c r="E68">
        <v>249.92</v>
      </c>
      <c r="F68">
        <v>4.3320661303154484E-3</v>
      </c>
      <c r="G68" s="2">
        <v>-6.2597750764202629E-4</v>
      </c>
      <c r="H68">
        <v>206630.00216436599</v>
      </c>
      <c r="I68">
        <f t="shared" si="15"/>
        <v>5.1744158942450547E-3</v>
      </c>
      <c r="J68" s="2">
        <f t="shared" si="16"/>
        <v>-4.0854441682626943E-3</v>
      </c>
      <c r="K68">
        <v>171569.49742676099</v>
      </c>
      <c r="L68">
        <f t="shared" si="17"/>
        <v>6.6766600548466837E-3</v>
      </c>
      <c r="M68" s="2">
        <f t="shared" si="18"/>
        <v>-3.0014538737942811E-3</v>
      </c>
      <c r="N68">
        <v>47060.045764861999</v>
      </c>
      <c r="O68">
        <f t="shared" si="19"/>
        <v>5.2042361908664292E-2</v>
      </c>
      <c r="P68" s="2">
        <f t="shared" si="20"/>
        <v>3.6145489968464631E-2</v>
      </c>
      <c r="Q68" s="2">
        <v>7.714673913043478E-2</v>
      </c>
      <c r="R68">
        <v>8.0586383087561941E-3</v>
      </c>
      <c r="S68">
        <v>7.4170712131904626E-3</v>
      </c>
      <c r="T68" s="2">
        <f t="shared" si="21"/>
        <v>6.2095057678348553E-3</v>
      </c>
    </row>
    <row r="69" spans="1:20" x14ac:dyDescent="0.25">
      <c r="A69" s="1">
        <v>42795</v>
      </c>
      <c r="B69">
        <v>19398.343000000001</v>
      </c>
      <c r="C69">
        <f t="shared" si="13"/>
        <v>4.8689021004175714E-3</v>
      </c>
      <c r="D69" s="2">
        <f t="shared" si="14"/>
        <v>-3.9590131190058581E-4</v>
      </c>
      <c r="E69">
        <v>250.94399999999999</v>
      </c>
      <c r="F69">
        <v>4.0973111395645745E-3</v>
      </c>
      <c r="G69" s="2">
        <v>-8.607324983929002E-4</v>
      </c>
      <c r="H69">
        <v>206673.65739551801</v>
      </c>
      <c r="I69">
        <f t="shared" si="15"/>
        <v>2.1127247105812152E-4</v>
      </c>
      <c r="J69" s="2">
        <f t="shared" si="16"/>
        <v>-9.0485875914496274E-3</v>
      </c>
      <c r="K69">
        <v>172169.08680073</v>
      </c>
      <c r="L69">
        <f t="shared" si="17"/>
        <v>3.4947317731985894E-3</v>
      </c>
      <c r="M69" s="2">
        <f t="shared" si="18"/>
        <v>-6.1833821554423754E-3</v>
      </c>
      <c r="N69">
        <v>45912.872817698597</v>
      </c>
      <c r="O69">
        <f t="shared" si="19"/>
        <v>-2.4376792000911141E-2</v>
      </c>
      <c r="P69" s="2">
        <f t="shared" si="20"/>
        <v>-4.0273663941110802E-2</v>
      </c>
      <c r="Q69" s="2">
        <v>7.3944444444444452E-2</v>
      </c>
      <c r="R69">
        <v>1.4839469456408461E-2</v>
      </c>
      <c r="S69">
        <v>7.4170712131904626E-3</v>
      </c>
      <c r="T69" s="2">
        <f t="shared" si="21"/>
        <v>1.2990336915487122E-2</v>
      </c>
    </row>
    <row r="70" spans="1:20" x14ac:dyDescent="0.25">
      <c r="A70" s="1">
        <v>42887</v>
      </c>
      <c r="B70">
        <v>19506.949000000001</v>
      </c>
      <c r="C70">
        <f t="shared" si="13"/>
        <v>5.5987256231111449E-3</v>
      </c>
      <c r="D70" s="2">
        <f t="shared" si="14"/>
        <v>3.3392221079298762E-4</v>
      </c>
      <c r="E70">
        <v>251.74600000000001</v>
      </c>
      <c r="F70">
        <v>3.1959321601633395E-3</v>
      </c>
      <c r="G70" s="2">
        <v>-1.7621114777941352E-3</v>
      </c>
      <c r="H70">
        <v>207650.307720076</v>
      </c>
      <c r="I70">
        <f t="shared" si="15"/>
        <v>4.7255675293389476E-3</v>
      </c>
      <c r="J70" s="2">
        <f t="shared" si="16"/>
        <v>-4.5342925331688013E-3</v>
      </c>
      <c r="K70">
        <v>173866.250223615</v>
      </c>
      <c r="L70">
        <f t="shared" si="17"/>
        <v>9.8575386233494822E-3</v>
      </c>
      <c r="M70" s="2">
        <f t="shared" si="18"/>
        <v>1.7942469470851735E-4</v>
      </c>
      <c r="N70">
        <v>46071.803078585202</v>
      </c>
      <c r="O70">
        <f t="shared" si="19"/>
        <v>3.461562109555949E-3</v>
      </c>
      <c r="P70" s="2">
        <f t="shared" si="20"/>
        <v>-1.2435309830643712E-2</v>
      </c>
      <c r="Q70" s="2">
        <v>6.5824175824175823E-2</v>
      </c>
      <c r="R70">
        <v>8.5436631384554484E-3</v>
      </c>
      <c r="S70">
        <v>7.4170712131904626E-3</v>
      </c>
      <c r="T70" s="2">
        <f t="shared" si="21"/>
        <v>6.6945305975341096E-3</v>
      </c>
    </row>
    <row r="71" spans="1:20" x14ac:dyDescent="0.25">
      <c r="A71" s="1">
        <v>42979</v>
      </c>
      <c r="B71">
        <v>19660.766</v>
      </c>
      <c r="C71">
        <f t="shared" si="13"/>
        <v>7.8852413055470194E-3</v>
      </c>
      <c r="D71" s="2">
        <f t="shared" si="14"/>
        <v>2.6204378932288622E-3</v>
      </c>
      <c r="E71">
        <v>252.81200000000001</v>
      </c>
      <c r="F71">
        <v>4.234426763483734E-3</v>
      </c>
      <c r="G71" s="2">
        <v>-7.2361687447374066E-4</v>
      </c>
      <c r="H71">
        <v>208981.669415265</v>
      </c>
      <c r="I71">
        <f t="shared" si="15"/>
        <v>6.4115565722335788E-3</v>
      </c>
      <c r="J71" s="2">
        <f t="shared" si="16"/>
        <v>-2.8483034902741702E-3</v>
      </c>
      <c r="K71">
        <v>175053.35884499401</v>
      </c>
      <c r="L71">
        <f t="shared" si="17"/>
        <v>6.8277116453148157E-3</v>
      </c>
      <c r="M71" s="2">
        <f t="shared" si="18"/>
        <v>-2.8504022833261491E-3</v>
      </c>
      <c r="N71">
        <v>47040.499628912803</v>
      </c>
      <c r="O71">
        <f t="shared" si="19"/>
        <v>2.1025800719700172E-2</v>
      </c>
      <c r="P71" s="2">
        <f t="shared" si="20"/>
        <v>5.1289287795005106E-3</v>
      </c>
      <c r="Q71" s="2">
        <v>5.5081521739130439E-2</v>
      </c>
      <c r="R71">
        <v>7.5847008131546545E-3</v>
      </c>
      <c r="S71">
        <v>7.4170712131904626E-3</v>
      </c>
      <c r="T71" s="2">
        <f t="shared" si="21"/>
        <v>5.7355682722333157E-3</v>
      </c>
    </row>
    <row r="72" spans="1:20" x14ac:dyDescent="0.25">
      <c r="A72" s="1">
        <v>43070</v>
      </c>
      <c r="B72">
        <v>19882.351999999999</v>
      </c>
      <c r="C72">
        <f t="shared" si="13"/>
        <v>1.1270466267692791E-2</v>
      </c>
      <c r="D72" s="2">
        <f t="shared" si="14"/>
        <v>6.0056628553746341E-3</v>
      </c>
      <c r="E72">
        <v>254.34399999999999</v>
      </c>
      <c r="F72">
        <v>6.0598389316961487E-3</v>
      </c>
      <c r="G72" s="2">
        <v>1.101795293738674E-3</v>
      </c>
      <c r="H72">
        <v>209350.36546914</v>
      </c>
      <c r="I72">
        <f t="shared" si="15"/>
        <v>1.7642506871853314E-3</v>
      </c>
      <c r="J72" s="2">
        <f t="shared" si="16"/>
        <v>-7.4956093753224175E-3</v>
      </c>
      <c r="K72">
        <v>175884.304130662</v>
      </c>
      <c r="L72">
        <f t="shared" si="17"/>
        <v>4.746811435956344E-3</v>
      </c>
      <c r="M72" s="2">
        <f t="shared" si="18"/>
        <v>-4.9313024926846208E-3</v>
      </c>
      <c r="N72">
        <v>47020.824474803499</v>
      </c>
      <c r="O72">
        <f t="shared" si="19"/>
        <v>-4.182598880648758E-4</v>
      </c>
      <c r="P72" s="2">
        <f t="shared" si="20"/>
        <v>-1.6315131828264537E-2</v>
      </c>
      <c r="Q72" s="2">
        <v>4.9836956521739133E-2</v>
      </c>
      <c r="R72">
        <v>9.1874385117909352E-3</v>
      </c>
      <c r="S72">
        <v>7.4170712131904626E-3</v>
      </c>
      <c r="T72" s="2">
        <f t="shared" si="21"/>
        <v>7.3383059708695964E-3</v>
      </c>
    </row>
    <row r="73" spans="1:20" x14ac:dyDescent="0.25">
      <c r="A73" s="1">
        <v>43160</v>
      </c>
      <c r="B73">
        <v>20044.077000000001</v>
      </c>
      <c r="C73">
        <f t="shared" si="13"/>
        <v>8.134098018182323E-3</v>
      </c>
      <c r="D73" s="2">
        <f t="shared" si="14"/>
        <v>2.8692946058641658E-3</v>
      </c>
      <c r="E73">
        <v>256.27100000000002</v>
      </c>
      <c r="F73">
        <v>7.5763532853143634E-3</v>
      </c>
      <c r="G73" s="2">
        <v>2.6183096473568887E-3</v>
      </c>
      <c r="H73">
        <v>210324.600779987</v>
      </c>
      <c r="I73">
        <f t="shared" si="15"/>
        <v>4.6536117033462165E-3</v>
      </c>
      <c r="J73" s="2">
        <f t="shared" si="16"/>
        <v>-4.6062483591615324E-3</v>
      </c>
      <c r="K73">
        <v>178784.756456181</v>
      </c>
      <c r="L73">
        <f t="shared" si="17"/>
        <v>1.6490683121811012E-2</v>
      </c>
      <c r="M73" s="2">
        <f t="shared" si="18"/>
        <v>6.8125691931700469E-3</v>
      </c>
      <c r="N73">
        <v>45085.645358672999</v>
      </c>
      <c r="O73">
        <f t="shared" si="19"/>
        <v>-4.1155788690338313E-2</v>
      </c>
      <c r="P73" s="2">
        <f t="shared" si="20"/>
        <v>-5.7052660630537974E-2</v>
      </c>
      <c r="Q73" s="2">
        <v>4.5805555555555558E-2</v>
      </c>
      <c r="R73">
        <v>5.490360130039118E-3</v>
      </c>
      <c r="S73">
        <v>7.4170712131904626E-3</v>
      </c>
      <c r="T73" s="2">
        <f t="shared" si="21"/>
        <v>3.6412275891177792E-3</v>
      </c>
    </row>
    <row r="74" spans="1:20" x14ac:dyDescent="0.25">
      <c r="A74" s="1">
        <v>43252</v>
      </c>
      <c r="B74">
        <v>20150.475999999999</v>
      </c>
      <c r="C74">
        <f t="shared" si="13"/>
        <v>5.308251410129694E-3</v>
      </c>
      <c r="D74" s="2">
        <f t="shared" si="14"/>
        <v>4.3447997811536798E-5</v>
      </c>
      <c r="E74">
        <v>257.399</v>
      </c>
      <c r="F74">
        <v>4.4015905038026215E-3</v>
      </c>
      <c r="G74" s="2">
        <v>-5.5645313415485318E-4</v>
      </c>
      <c r="H74">
        <v>213386.24524670999</v>
      </c>
      <c r="I74">
        <f t="shared" si="15"/>
        <v>1.4556758721371299E-2</v>
      </c>
      <c r="J74" s="2">
        <f t="shared" si="16"/>
        <v>5.2968986588635501E-3</v>
      </c>
      <c r="K74">
        <v>180660.72999381201</v>
      </c>
      <c r="L74">
        <f t="shared" si="17"/>
        <v>1.0492916593204171E-2</v>
      </c>
      <c r="M74" s="2">
        <f t="shared" si="18"/>
        <v>8.1480266456320644E-4</v>
      </c>
      <c r="N74">
        <v>47374.723273744698</v>
      </c>
      <c r="O74">
        <f t="shared" si="19"/>
        <v>5.077176775138148E-2</v>
      </c>
      <c r="P74" s="2">
        <f t="shared" si="20"/>
        <v>3.4874895811181819E-2</v>
      </c>
      <c r="Q74" s="2">
        <v>4.3296703296703293E-2</v>
      </c>
      <c r="R74">
        <v>9.567058639058823E-3</v>
      </c>
      <c r="S74">
        <v>7.4170712131904626E-3</v>
      </c>
      <c r="T74" s="2">
        <f t="shared" si="21"/>
        <v>7.7179260981374842E-3</v>
      </c>
    </row>
    <row r="75" spans="1:20" x14ac:dyDescent="0.25">
      <c r="A75" s="1">
        <v>43344</v>
      </c>
      <c r="B75">
        <v>20276.153999999999</v>
      </c>
      <c r="C75">
        <f t="shared" si="13"/>
        <v>6.2369742531143135E-3</v>
      </c>
      <c r="D75" s="2">
        <f t="shared" si="14"/>
        <v>9.7217084079615629E-4</v>
      </c>
      <c r="E75">
        <v>258.36799999999999</v>
      </c>
      <c r="F75">
        <v>3.7645833899897507E-3</v>
      </c>
      <c r="G75" s="2">
        <v>-1.193460247967724E-3</v>
      </c>
      <c r="H75">
        <v>215118.40504281499</v>
      </c>
      <c r="I75">
        <f t="shared" si="15"/>
        <v>8.117485708145411E-3</v>
      </c>
      <c r="J75" s="2">
        <f t="shared" si="16"/>
        <v>-1.1423743543623379E-3</v>
      </c>
      <c r="K75">
        <v>181841.23516991301</v>
      </c>
      <c r="L75">
        <f t="shared" si="17"/>
        <v>6.5343762097131997E-3</v>
      </c>
      <c r="M75" s="2">
        <f t="shared" si="18"/>
        <v>-3.1437377189277652E-3</v>
      </c>
      <c r="N75">
        <v>47685.423828777297</v>
      </c>
      <c r="O75">
        <f t="shared" si="19"/>
        <v>6.5583613699922161E-3</v>
      </c>
      <c r="P75" s="2">
        <f t="shared" si="20"/>
        <v>-9.338510570207445E-3</v>
      </c>
      <c r="Q75" s="2">
        <v>4.2500000000000003E-2</v>
      </c>
      <c r="R75">
        <v>7.3552679344079941E-3</v>
      </c>
      <c r="S75">
        <v>7.4170712131904626E-3</v>
      </c>
      <c r="T75" s="2">
        <f t="shared" si="21"/>
        <v>5.5061353934866553E-3</v>
      </c>
    </row>
    <row r="76" spans="1:20" x14ac:dyDescent="0.25">
      <c r="A76" s="1">
        <v>43435</v>
      </c>
      <c r="B76">
        <v>20304.874</v>
      </c>
      <c r="C76">
        <f t="shared" si="13"/>
        <v>1.4164421911571079E-3</v>
      </c>
      <c r="D76" s="2">
        <f t="shared" si="14"/>
        <v>-3.8483612211610493E-3</v>
      </c>
      <c r="E76">
        <v>260.06299999999999</v>
      </c>
      <c r="F76">
        <v>6.5604099578895347E-3</v>
      </c>
      <c r="G76" s="2">
        <v>1.60236631993206E-3</v>
      </c>
      <c r="H76">
        <v>215178.748930489</v>
      </c>
      <c r="I76">
        <f t="shared" si="15"/>
        <v>2.8051475959012251E-4</v>
      </c>
      <c r="J76" s="2">
        <f t="shared" si="16"/>
        <v>-8.9793453029176264E-3</v>
      </c>
      <c r="K76">
        <v>183361.27838009299</v>
      </c>
      <c r="L76">
        <f t="shared" si="17"/>
        <v>8.3591777671310208E-3</v>
      </c>
      <c r="M76" s="2">
        <f t="shared" si="18"/>
        <v>-1.318936161509944E-3</v>
      </c>
      <c r="N76">
        <v>47829.207538805102</v>
      </c>
      <c r="O76">
        <f t="shared" si="19"/>
        <v>3.0152549454962596E-3</v>
      </c>
      <c r="P76" s="2">
        <f t="shared" si="20"/>
        <v>-1.2881616994703401E-2</v>
      </c>
      <c r="Q76" s="2">
        <v>4.2500000000000003E-2</v>
      </c>
      <c r="R76">
        <v>9.020425143020816E-3</v>
      </c>
      <c r="S76">
        <v>7.4170712131904626E-3</v>
      </c>
      <c r="T76" s="2">
        <f t="shared" si="21"/>
        <v>7.1712926020994772E-3</v>
      </c>
    </row>
    <row r="77" spans="1:20" x14ac:dyDescent="0.25">
      <c r="A77" s="1">
        <v>43525</v>
      </c>
      <c r="B77">
        <v>20431.641</v>
      </c>
      <c r="C77">
        <f t="shared" si="13"/>
        <v>6.2431808244660658E-3</v>
      </c>
      <c r="D77" s="2">
        <f t="shared" si="14"/>
        <v>9.7837741214790858E-4</v>
      </c>
      <c r="E77">
        <v>261.56700000000001</v>
      </c>
      <c r="F77">
        <v>5.7832140673605981E-3</v>
      </c>
      <c r="G77" s="2">
        <v>8.2517042940312337E-4</v>
      </c>
      <c r="H77">
        <v>217764.65363473201</v>
      </c>
      <c r="I77">
        <f t="shared" si="15"/>
        <v>1.2017472529679774E-2</v>
      </c>
      <c r="J77" s="2">
        <f t="shared" si="16"/>
        <v>2.7576124671720246E-3</v>
      </c>
      <c r="K77">
        <v>185189.882629156</v>
      </c>
      <c r="L77">
        <f t="shared" si="17"/>
        <v>9.972684883187144E-3</v>
      </c>
      <c r="M77" s="2">
        <f t="shared" si="18"/>
        <v>2.9457095454617915E-4</v>
      </c>
      <c r="N77">
        <v>48454.944442393797</v>
      </c>
      <c r="O77">
        <f t="shared" si="19"/>
        <v>1.308273617289224E-2</v>
      </c>
      <c r="P77" s="2">
        <f t="shared" si="20"/>
        <v>-2.8141357673074213E-3</v>
      </c>
      <c r="Q77" s="2">
        <v>4.2500000000000003E-2</v>
      </c>
      <c r="R77">
        <v>5.7328311790265651E-3</v>
      </c>
      <c r="S77">
        <v>7.4170712131904626E-3</v>
      </c>
      <c r="T77" s="2">
        <f t="shared" si="21"/>
        <v>3.8836986381052263E-3</v>
      </c>
    </row>
    <row r="78" spans="1:20" x14ac:dyDescent="0.25">
      <c r="A78" s="1">
        <v>43617</v>
      </c>
      <c r="B78">
        <v>20602.275000000001</v>
      </c>
      <c r="C78">
        <f t="shared" si="13"/>
        <v>8.3514584070853992E-3</v>
      </c>
      <c r="D78" s="2">
        <f t="shared" si="14"/>
        <v>3.086654994767242E-3</v>
      </c>
      <c r="E78">
        <v>262.73899999999998</v>
      </c>
      <c r="F78">
        <v>4.480687548505724E-3</v>
      </c>
      <c r="G78" s="2">
        <v>-4.7735608945175066E-4</v>
      </c>
      <c r="H78">
        <v>219919.50919851399</v>
      </c>
      <c r="I78">
        <f t="shared" si="15"/>
        <v>9.8953412678093322E-3</v>
      </c>
      <c r="J78" s="2">
        <f t="shared" si="16"/>
        <v>6.3548120530158327E-4</v>
      </c>
      <c r="K78">
        <v>187746.08458110501</v>
      </c>
      <c r="L78">
        <f t="shared" si="17"/>
        <v>1.3803140407339765E-2</v>
      </c>
      <c r="M78" s="2">
        <f t="shared" si="18"/>
        <v>4.1250264786987997E-3</v>
      </c>
      <c r="N78">
        <v>49307.022316533003</v>
      </c>
      <c r="O78">
        <f t="shared" si="19"/>
        <v>1.7584952040389012E-2</v>
      </c>
      <c r="P78" s="2">
        <f t="shared" si="20"/>
        <v>1.6880801001893514E-3</v>
      </c>
      <c r="Q78" s="2">
        <v>4.2500000000000003E-2</v>
      </c>
      <c r="R78">
        <v>1.2006296150832707E-2</v>
      </c>
      <c r="S78">
        <v>7.4170712131904626E-3</v>
      </c>
      <c r="T78" s="2">
        <f t="shared" si="21"/>
        <v>1.0157163609911368E-2</v>
      </c>
    </row>
    <row r="79" spans="1:20" x14ac:dyDescent="0.25">
      <c r="A79" s="1">
        <v>43709</v>
      </c>
      <c r="B79">
        <v>20843.322</v>
      </c>
      <c r="C79">
        <f t="shared" si="13"/>
        <v>1.170001856591063E-2</v>
      </c>
      <c r="D79" s="2">
        <f t="shared" si="14"/>
        <v>6.4352151535924731E-3</v>
      </c>
      <c r="E79">
        <v>264.38799999999998</v>
      </c>
      <c r="F79">
        <v>6.2761904399422086E-3</v>
      </c>
      <c r="G79" s="2">
        <v>1.3181468019847339E-3</v>
      </c>
      <c r="H79">
        <v>221969.14420867301</v>
      </c>
      <c r="I79">
        <f t="shared" si="15"/>
        <v>9.3199326318471609E-3</v>
      </c>
      <c r="J79" s="2">
        <f t="shared" si="16"/>
        <v>6.0072569339411977E-5</v>
      </c>
      <c r="K79">
        <v>189896.34146861799</v>
      </c>
      <c r="L79">
        <f t="shared" si="17"/>
        <v>1.1453005224106638E-2</v>
      </c>
      <c r="M79" s="2">
        <f t="shared" si="18"/>
        <v>1.7748912954656734E-3</v>
      </c>
      <c r="N79">
        <v>48603.513972831999</v>
      </c>
      <c r="O79">
        <f t="shared" si="19"/>
        <v>-1.4267913790955378E-2</v>
      </c>
      <c r="P79" s="2">
        <f t="shared" si="20"/>
        <v>-3.0164785731155039E-2</v>
      </c>
      <c r="Q79" s="2">
        <v>4.2500000000000003E-2</v>
      </c>
      <c r="R79">
        <v>1.0495177246254483E-2</v>
      </c>
      <c r="S79">
        <v>7.4170712131904626E-3</v>
      </c>
      <c r="T79" s="2">
        <f t="shared" si="21"/>
        <v>8.6460447053331446E-3</v>
      </c>
    </row>
    <row r="80" spans="1:20" x14ac:dyDescent="0.25">
      <c r="A80" s="1">
        <v>43800</v>
      </c>
      <c r="B80">
        <v>20985.448</v>
      </c>
      <c r="C80">
        <f t="shared" si="13"/>
        <v>6.8187786956417362E-3</v>
      </c>
      <c r="D80" s="2">
        <f t="shared" si="14"/>
        <v>1.553975283323579E-3</v>
      </c>
      <c r="E80">
        <v>266.02</v>
      </c>
      <c r="F80">
        <v>6.1727461155574037E-3</v>
      </c>
      <c r="G80" s="2">
        <v>1.214702477599929E-3</v>
      </c>
      <c r="H80">
        <v>221570.692958081</v>
      </c>
      <c r="I80">
        <f t="shared" si="15"/>
        <v>-1.795074950676212E-3</v>
      </c>
      <c r="J80" s="2">
        <f t="shared" si="16"/>
        <v>-1.1054935013183961E-2</v>
      </c>
      <c r="K80">
        <v>192923.69132112199</v>
      </c>
      <c r="L80">
        <f t="shared" si="17"/>
        <v>1.5942117836979408E-2</v>
      </c>
      <c r="M80" s="2">
        <f t="shared" si="18"/>
        <v>6.2640039083384433E-3</v>
      </c>
      <c r="N80">
        <v>45813.519268241202</v>
      </c>
      <c r="O80">
        <f t="shared" si="19"/>
        <v>-5.740314797301127E-2</v>
      </c>
      <c r="P80" s="2">
        <f t="shared" si="20"/>
        <v>-7.3300019913210931E-2</v>
      </c>
      <c r="Q80" s="2">
        <v>4.2500000000000003E-2</v>
      </c>
      <c r="R80">
        <v>9.5959481456262541E-3</v>
      </c>
      <c r="S80">
        <v>7.4170712131904626E-3</v>
      </c>
      <c r="T80" s="2">
        <f t="shared" si="21"/>
        <v>7.7468156047049153E-3</v>
      </c>
    </row>
    <row r="81" spans="1:20" x14ac:dyDescent="0.25">
      <c r="A81" s="1">
        <v>43891</v>
      </c>
      <c r="B81">
        <v>20693.238000000001</v>
      </c>
      <c r="C81">
        <f t="shared" si="13"/>
        <v>-1.3924410858419556E-2</v>
      </c>
      <c r="D81" s="2">
        <f t="shared" si="14"/>
        <v>-1.9189214270737713E-2</v>
      </c>
      <c r="H81">
        <v>218531.58632808001</v>
      </c>
      <c r="I81">
        <f t="shared" si="15"/>
        <v>-1.3716194093304379E-2</v>
      </c>
      <c r="J81" s="2">
        <f t="shared" si="16"/>
        <v>-2.297605415581213E-2</v>
      </c>
      <c r="K81">
        <v>192370.68994975</v>
      </c>
      <c r="L81">
        <f t="shared" si="17"/>
        <v>-2.8664254119600274E-3</v>
      </c>
      <c r="M81" s="2">
        <f t="shared" si="18"/>
        <v>-1.2544539340600992E-2</v>
      </c>
      <c r="N81">
        <v>42356.144246023498</v>
      </c>
      <c r="O81">
        <f t="shared" si="19"/>
        <v>-7.546626143201407E-2</v>
      </c>
      <c r="P81" s="2">
        <f t="shared" si="20"/>
        <v>-9.1363133372213731E-2</v>
      </c>
      <c r="Q81" s="2">
        <v>4.2390109890109891E-2</v>
      </c>
      <c r="R81">
        <v>5.5539381647760067E-3</v>
      </c>
      <c r="S81">
        <v>7.4170712131904626E-3</v>
      </c>
      <c r="T81" s="2">
        <f t="shared" si="21"/>
        <v>3.7048056238546678E-3</v>
      </c>
    </row>
    <row r="82" spans="1:20" x14ac:dyDescent="0.25">
      <c r="A82" s="1">
        <v>43983</v>
      </c>
      <c r="B82">
        <v>19056.616999999998</v>
      </c>
      <c r="C82">
        <f t="shared" si="13"/>
        <v>-7.9089652378231179E-2</v>
      </c>
      <c r="D82" s="2">
        <f t="shared" si="14"/>
        <v>-8.4354455790549343E-2</v>
      </c>
      <c r="H82">
        <v>183256.83040903701</v>
      </c>
      <c r="I82">
        <f t="shared" si="15"/>
        <v>-0.16141719607565219</v>
      </c>
      <c r="J82" s="2">
        <f t="shared" si="16"/>
        <v>-0.17067705613815995</v>
      </c>
      <c r="K82">
        <v>160787.21289045099</v>
      </c>
      <c r="L82">
        <f t="shared" si="17"/>
        <v>-0.16418029725603767</v>
      </c>
      <c r="M82" s="2">
        <f t="shared" si="18"/>
        <v>-0.17385841118467862</v>
      </c>
      <c r="N82">
        <v>28949.471590939</v>
      </c>
      <c r="O82">
        <f t="shared" si="19"/>
        <v>-0.31652249971603941</v>
      </c>
      <c r="P82" s="2">
        <f t="shared" si="20"/>
        <v>-0.33241937165623908</v>
      </c>
      <c r="Q82" s="2">
        <v>3.2664835164835163E-2</v>
      </c>
      <c r="R82">
        <v>-3.457589623778401E-3</v>
      </c>
      <c r="S82">
        <v>7.4170712131904626E-3</v>
      </c>
      <c r="T82" s="2">
        <f t="shared" si="21"/>
        <v>-5.3067221646997398E-3</v>
      </c>
    </row>
    <row r="83" spans="1:20" x14ac:dyDescent="0.25">
      <c r="A83" s="1">
        <v>44075</v>
      </c>
      <c r="B83">
        <v>20548.793000000001</v>
      </c>
      <c r="C83">
        <f t="shared" si="13"/>
        <v>7.830225060408158E-2</v>
      </c>
      <c r="D83" s="2">
        <f t="shared" si="14"/>
        <v>7.3037447191763416E-2</v>
      </c>
      <c r="H83">
        <v>201987.514942418</v>
      </c>
      <c r="I83">
        <f t="shared" si="15"/>
        <v>0.10221002126672873</v>
      </c>
      <c r="J83" s="2">
        <f t="shared" si="16"/>
        <v>9.2950161204220991E-2</v>
      </c>
      <c r="K83">
        <v>175731.346472923</v>
      </c>
      <c r="L83">
        <f t="shared" si="17"/>
        <v>9.2943545160235397E-2</v>
      </c>
      <c r="M83" s="2">
        <f t="shared" si="18"/>
        <v>8.3265431231594439E-2</v>
      </c>
      <c r="N83">
        <v>36523.856014674398</v>
      </c>
      <c r="O83">
        <f t="shared" si="19"/>
        <v>0.26164154326416567</v>
      </c>
      <c r="P83" s="2">
        <f t="shared" si="20"/>
        <v>0.24574467132396599</v>
      </c>
      <c r="Q83" s="2">
        <v>2.2499999999999999E-2</v>
      </c>
      <c r="R83">
        <v>7.7509017715879924E-3</v>
      </c>
      <c r="S83">
        <v>7.4170712131904626E-3</v>
      </c>
      <c r="T83" s="2">
        <f t="shared" si="21"/>
        <v>5.9017692306666536E-3</v>
      </c>
    </row>
    <row r="84" spans="1:20" x14ac:dyDescent="0.25">
      <c r="A84" s="1">
        <v>44166</v>
      </c>
      <c r="B84">
        <v>20771.690999999999</v>
      </c>
      <c r="C84">
        <f t="shared" si="13"/>
        <v>1.0847255116152033E-2</v>
      </c>
      <c r="D84" s="2">
        <f t="shared" si="14"/>
        <v>5.5824517038338753E-3</v>
      </c>
      <c r="H84">
        <v>214124.06832046399</v>
      </c>
      <c r="I84">
        <f t="shared" si="15"/>
        <v>6.0085661143491231E-2</v>
      </c>
      <c r="J84" s="2">
        <f t="shared" si="16"/>
        <v>5.0825801080983481E-2</v>
      </c>
      <c r="K84">
        <v>195018.750686877</v>
      </c>
      <c r="L84">
        <f t="shared" si="17"/>
        <v>0.10975505850873235</v>
      </c>
      <c r="M84" s="2">
        <f t="shared" si="18"/>
        <v>0.10007694458009139</v>
      </c>
      <c r="N84">
        <v>38953.528148363097</v>
      </c>
      <c r="O84">
        <f t="shared" si="19"/>
        <v>6.6522881174225335E-2</v>
      </c>
      <c r="P84" s="2">
        <f t="shared" si="20"/>
        <v>5.0626009234025673E-2</v>
      </c>
      <c r="Q84" s="2">
        <v>1.7500000000000002E-2</v>
      </c>
      <c r="R84">
        <v>6.9824658430093223E-3</v>
      </c>
      <c r="S84">
        <v>7.4170712131904626E-3</v>
      </c>
      <c r="T84" s="2">
        <f t="shared" si="21"/>
        <v>5.1333333020879834E-3</v>
      </c>
    </row>
    <row r="85" spans="1:20" x14ac:dyDescent="0.25">
      <c r="A85" s="1">
        <v>44256</v>
      </c>
      <c r="B85">
        <v>21058.379000000001</v>
      </c>
      <c r="C85">
        <f t="shared" si="13"/>
        <v>1.3801861389137748E-2</v>
      </c>
      <c r="D85" s="2">
        <f t="shared" si="14"/>
        <v>8.5370579768195912E-3</v>
      </c>
      <c r="H85">
        <v>221923.74990092099</v>
      </c>
      <c r="I85">
        <f t="shared" si="15"/>
        <v>3.6425991910371103E-2</v>
      </c>
      <c r="J85" s="2">
        <f t="shared" si="16"/>
        <v>2.7166131847863352E-2</v>
      </c>
      <c r="K85">
        <v>199525.04315870701</v>
      </c>
      <c r="L85">
        <f t="shared" si="17"/>
        <v>2.3106970257774417E-2</v>
      </c>
      <c r="M85" s="2">
        <f t="shared" si="18"/>
        <v>1.3428856329133453E-2</v>
      </c>
      <c r="N85">
        <v>43635.768030945299</v>
      </c>
      <c r="O85">
        <f t="shared" si="19"/>
        <v>0.12020066230583426</v>
      </c>
      <c r="P85" s="2">
        <f t="shared" si="20"/>
        <v>0.1043037903656346</v>
      </c>
      <c r="Q85" s="2">
        <v>1.7500000000000002E-2</v>
      </c>
      <c r="R85">
        <v>3.0793054442443957E-3</v>
      </c>
      <c r="S85">
        <v>7.4170712131904626E-3</v>
      </c>
      <c r="T85" s="2">
        <f t="shared" si="21"/>
        <v>1.2301729033230568E-3</v>
      </c>
    </row>
    <row r="86" spans="1:20" x14ac:dyDescent="0.25">
      <c r="A86" s="1">
        <v>44348</v>
      </c>
      <c r="B86">
        <v>21389.005000000001</v>
      </c>
      <c r="C86">
        <f t="shared" si="13"/>
        <v>1.5700448738243278E-2</v>
      </c>
      <c r="D86" s="2">
        <f t="shared" si="14"/>
        <v>1.0435645325925121E-2</v>
      </c>
      <c r="H86">
        <v>217180.51671541401</v>
      </c>
      <c r="I86">
        <f t="shared" si="15"/>
        <v>-2.1373256299177634E-2</v>
      </c>
      <c r="J86" s="2">
        <f t="shared" si="16"/>
        <v>-3.0633116361685385E-2</v>
      </c>
      <c r="K86">
        <v>195853.43060511499</v>
      </c>
      <c r="L86">
        <f t="shared" si="17"/>
        <v>-1.8401762984065706E-2</v>
      </c>
      <c r="M86" s="2">
        <f t="shared" si="18"/>
        <v>-2.8079876912706671E-2</v>
      </c>
      <c r="N86">
        <v>41123.167536277702</v>
      </c>
      <c r="O86">
        <f t="shared" si="19"/>
        <v>-5.7581213945534948E-2</v>
      </c>
      <c r="P86" s="2">
        <f t="shared" si="20"/>
        <v>-7.3478085885734609E-2</v>
      </c>
      <c r="Q86" s="2">
        <v>1.7500000000000002E-2</v>
      </c>
      <c r="R86">
        <v>1.8334324824202719E-2</v>
      </c>
      <c r="S86">
        <v>7.4170712131904626E-3</v>
      </c>
      <c r="T86" s="2">
        <f t="shared" si="21"/>
        <v>1.648519228328138E-2</v>
      </c>
    </row>
    <row r="87" spans="1:20" x14ac:dyDescent="0.25">
      <c r="A87" s="1">
        <v>44440</v>
      </c>
      <c r="B87">
        <v>21571.420999999998</v>
      </c>
      <c r="C87">
        <f t="shared" si="13"/>
        <v>8.5284939622014555E-3</v>
      </c>
      <c r="D87" s="2">
        <f t="shared" si="14"/>
        <v>3.2636905498832983E-3</v>
      </c>
      <c r="H87">
        <v>229202.776624727</v>
      </c>
      <c r="I87">
        <f t="shared" si="15"/>
        <v>5.5356070107644983E-2</v>
      </c>
      <c r="J87" s="2">
        <f t="shared" si="16"/>
        <v>4.6096210045137233E-2</v>
      </c>
      <c r="K87">
        <v>208187.38834041599</v>
      </c>
      <c r="L87">
        <f t="shared" si="17"/>
        <v>6.297544902427088E-2</v>
      </c>
      <c r="M87" s="2">
        <f t="shared" si="18"/>
        <v>5.3297335095629915E-2</v>
      </c>
      <c r="N87">
        <v>42127.157407838102</v>
      </c>
      <c r="O87">
        <f t="shared" si="19"/>
        <v>2.4414215434030107E-2</v>
      </c>
      <c r="P87" s="2">
        <f t="shared" si="20"/>
        <v>8.5173434938304454E-3</v>
      </c>
      <c r="Q87" s="2">
        <v>1.7500000000000002E-2</v>
      </c>
      <c r="R87">
        <v>1.6054426128246035E-2</v>
      </c>
      <c r="S87">
        <v>7.4170712131904626E-3</v>
      </c>
      <c r="T87" s="2">
        <f t="shared" si="21"/>
        <v>1.4205293587324697E-2</v>
      </c>
    </row>
    <row r="88" spans="1:20" x14ac:dyDescent="0.25">
      <c r="A88" s="1">
        <v>44531</v>
      </c>
      <c r="B88">
        <v>21960.387999999999</v>
      </c>
      <c r="C88">
        <f t="shared" si="13"/>
        <v>1.8031589110425239E-2</v>
      </c>
      <c r="D88" s="2">
        <f t="shared" si="14"/>
        <v>1.2766785698107082E-2</v>
      </c>
      <c r="H88">
        <v>237935.956758938</v>
      </c>
      <c r="I88">
        <f t="shared" si="15"/>
        <v>3.8102418578068953E-2</v>
      </c>
      <c r="J88" s="2">
        <f t="shared" si="16"/>
        <v>2.8842558515561202E-2</v>
      </c>
      <c r="K88">
        <v>219997.137895761</v>
      </c>
      <c r="L88">
        <f t="shared" si="17"/>
        <v>5.6726536844942776E-2</v>
      </c>
      <c r="M88" s="2">
        <f t="shared" si="18"/>
        <v>4.7048422916301812E-2</v>
      </c>
      <c r="N88">
        <v>44403.907024938897</v>
      </c>
      <c r="O88">
        <f t="shared" si="19"/>
        <v>5.4044700786699318E-2</v>
      </c>
      <c r="P88" s="2">
        <f t="shared" si="20"/>
        <v>3.8147828846499657E-2</v>
      </c>
      <c r="Q88" s="2">
        <v>2.391304347826087E-2</v>
      </c>
      <c r="R88">
        <v>1.8164562241790749E-2</v>
      </c>
      <c r="S88">
        <v>7.4170712131904626E-3</v>
      </c>
      <c r="T88" s="2">
        <f t="shared" si="21"/>
        <v>1.631542970086941E-2</v>
      </c>
    </row>
    <row r="89" spans="1:20" x14ac:dyDescent="0.25">
      <c r="A89" s="1">
        <v>44621</v>
      </c>
      <c r="B89">
        <v>21903.85</v>
      </c>
      <c r="C89">
        <f t="shared" si="13"/>
        <v>-2.5745446756223478E-3</v>
      </c>
      <c r="D89" s="2">
        <f t="shared" si="14"/>
        <v>-7.839348087940505E-3</v>
      </c>
      <c r="H89">
        <v>239928.092111356</v>
      </c>
      <c r="I89">
        <f t="shared" si="15"/>
        <v>8.3725695752505658E-3</v>
      </c>
      <c r="J89" s="2">
        <f t="shared" si="16"/>
        <v>-8.8729048725718317E-4</v>
      </c>
      <c r="K89">
        <v>222420.70675193201</v>
      </c>
      <c r="L89">
        <f t="shared" si="17"/>
        <v>1.1016365391623095E-2</v>
      </c>
      <c r="M89" s="2">
        <f t="shared" si="18"/>
        <v>1.3382514629821304E-3</v>
      </c>
      <c r="N89">
        <v>47754.245458914003</v>
      </c>
      <c r="O89">
        <f t="shared" si="19"/>
        <v>7.5451433408628477E-2</v>
      </c>
      <c r="P89" s="2">
        <f t="shared" si="20"/>
        <v>5.9554561468428815E-2</v>
      </c>
      <c r="Q89" s="2">
        <v>3.6666666666666667E-2</v>
      </c>
      <c r="R89">
        <v>2.9950725947108126E-2</v>
      </c>
      <c r="S89">
        <v>7.4170712131904626E-3</v>
      </c>
      <c r="T89" s="2">
        <f t="shared" si="21"/>
        <v>2.8101593406186787E-2</v>
      </c>
    </row>
    <row r="90" spans="1:20" x14ac:dyDescent="0.25">
      <c r="A90" s="1">
        <v>44713</v>
      </c>
      <c r="B90">
        <v>21919.222000000002</v>
      </c>
      <c r="C90">
        <f t="shared" si="13"/>
        <v>7.0179443339890568E-4</v>
      </c>
      <c r="D90" s="2">
        <f t="shared" si="14"/>
        <v>-4.5630089789192516E-3</v>
      </c>
      <c r="H90">
        <v>243513.79169896699</v>
      </c>
      <c r="I90">
        <f t="shared" si="15"/>
        <v>1.4944892680373467E-2</v>
      </c>
      <c r="J90" s="2">
        <f t="shared" si="16"/>
        <v>5.6850326178657182E-3</v>
      </c>
      <c r="K90">
        <v>224946.593296217</v>
      </c>
      <c r="L90">
        <f t="shared" si="17"/>
        <v>1.1356346183640786E-2</v>
      </c>
      <c r="M90" s="2">
        <f t="shared" si="18"/>
        <v>1.6782322549998216E-3</v>
      </c>
      <c r="N90">
        <v>46934.6817696332</v>
      </c>
      <c r="O90">
        <f t="shared" si="19"/>
        <v>-1.7162111586202844E-2</v>
      </c>
      <c r="P90" s="2">
        <f t="shared" si="20"/>
        <v>-3.3058983526402505E-2</v>
      </c>
      <c r="Q90" s="2">
        <v>5.6593406593406594E-2</v>
      </c>
      <c r="R90">
        <v>2.9690440629831283E-2</v>
      </c>
      <c r="S90">
        <v>7.4170712131904626E-3</v>
      </c>
      <c r="T90" s="2">
        <f t="shared" si="21"/>
        <v>2.7841308088909944E-2</v>
      </c>
    </row>
    <row r="91" spans="1:20" x14ac:dyDescent="0.25">
      <c r="A91" s="1">
        <v>44805</v>
      </c>
      <c r="B91">
        <v>22066.784</v>
      </c>
      <c r="C91">
        <f t="shared" si="13"/>
        <v>6.7320820054652675E-3</v>
      </c>
      <c r="D91" s="2">
        <f t="shared" si="14"/>
        <v>1.4672785931471102E-3</v>
      </c>
      <c r="H91">
        <v>246114.640606103</v>
      </c>
      <c r="I91">
        <f t="shared" si="15"/>
        <v>1.0680499404120747E-2</v>
      </c>
      <c r="J91" s="2">
        <f t="shared" si="16"/>
        <v>1.4206393416129979E-3</v>
      </c>
      <c r="K91">
        <v>225611.43259248801</v>
      </c>
      <c r="L91">
        <f t="shared" si="17"/>
        <v>2.955542853656512E-3</v>
      </c>
      <c r="M91" s="2">
        <f t="shared" si="18"/>
        <v>-6.7225710749844528E-3</v>
      </c>
      <c r="N91">
        <v>48144.053190351799</v>
      </c>
      <c r="O91">
        <f t="shared" si="19"/>
        <v>2.5767116663419243E-2</v>
      </c>
      <c r="P91" s="2">
        <f t="shared" si="20"/>
        <v>9.8702447232195817E-3</v>
      </c>
      <c r="Q91" s="2">
        <v>8.5054347826086951E-2</v>
      </c>
      <c r="R91">
        <v>3.2056695133371615E-2</v>
      </c>
      <c r="S91">
        <v>7.4170712131904626E-3</v>
      </c>
      <c r="T91" s="2">
        <f t="shared" si="21"/>
        <v>3.0207562592450277E-2</v>
      </c>
    </row>
    <row r="92" spans="1:20" x14ac:dyDescent="0.25">
      <c r="A92" s="1">
        <v>44896</v>
      </c>
      <c r="B92">
        <v>22249.458999999999</v>
      </c>
      <c r="C92">
        <f t="shared" si="13"/>
        <v>8.2782792454034748E-3</v>
      </c>
      <c r="D92" s="2">
        <f t="shared" si="14"/>
        <v>3.0134758330853176E-3</v>
      </c>
      <c r="H92">
        <v>243098.475583572</v>
      </c>
      <c r="I92">
        <f t="shared" si="15"/>
        <v>-1.2255122308462152E-2</v>
      </c>
      <c r="J92" s="2">
        <f t="shared" si="16"/>
        <v>-2.1514982370969903E-2</v>
      </c>
      <c r="K92">
        <v>224848.267359363</v>
      </c>
      <c r="L92">
        <f t="shared" si="17"/>
        <v>-3.3826531942797722E-3</v>
      </c>
      <c r="M92" s="2">
        <f t="shared" si="18"/>
        <v>-1.3060767122920737E-2</v>
      </c>
      <c r="N92">
        <v>48152.019581100998</v>
      </c>
      <c r="O92">
        <f t="shared" si="19"/>
        <v>1.6546988093635306E-4</v>
      </c>
      <c r="P92" s="2">
        <f t="shared" si="20"/>
        <v>-1.5731402059263308E-2</v>
      </c>
      <c r="Q92" s="2">
        <v>0.10815217391304348</v>
      </c>
      <c r="R92">
        <v>3.3325074278727884E-2</v>
      </c>
      <c r="S92">
        <v>7.4170712131904626E-3</v>
      </c>
      <c r="T92" s="2">
        <f t="shared" si="21"/>
        <v>3.1475941737806545E-2</v>
      </c>
    </row>
    <row r="93" spans="1:20" x14ac:dyDescent="0.25">
      <c r="A93" s="1">
        <v>44986</v>
      </c>
      <c r="B93">
        <v>22403.435000000001</v>
      </c>
      <c r="C93">
        <f t="shared" si="13"/>
        <v>6.9204379306482267E-3</v>
      </c>
      <c r="D93" s="2">
        <f t="shared" si="14"/>
        <v>1.6556345183300694E-3</v>
      </c>
      <c r="H93">
        <v>245984.856045205</v>
      </c>
      <c r="I93">
        <f t="shared" si="15"/>
        <v>1.187329725003039E-2</v>
      </c>
      <c r="J93" s="2">
        <f t="shared" si="16"/>
        <v>2.6134371875226412E-3</v>
      </c>
      <c r="K93">
        <v>226246.23841869301</v>
      </c>
      <c r="L93">
        <f t="shared" si="17"/>
        <v>6.2173975176589291E-3</v>
      </c>
      <c r="M93" s="2">
        <f t="shared" si="18"/>
        <v>-3.4607164109820357E-3</v>
      </c>
      <c r="N93">
        <v>44637.221323685699</v>
      </c>
      <c r="O93">
        <f t="shared" si="19"/>
        <v>-7.2993786927159521E-2</v>
      </c>
      <c r="P93" s="2">
        <f t="shared" si="20"/>
        <v>-8.8890658867359182E-2</v>
      </c>
      <c r="Q93" s="2">
        <v>0.12511111111111112</v>
      </c>
      <c r="R93">
        <v>3.2272167542937824E-2</v>
      </c>
      <c r="S93">
        <v>7.4170712131904626E-3</v>
      </c>
      <c r="T93" s="2">
        <f t="shared" si="21"/>
        <v>3.0423035002016485E-2</v>
      </c>
    </row>
    <row r="94" spans="1:20" x14ac:dyDescent="0.25">
      <c r="A94" s="1">
        <v>45078</v>
      </c>
      <c r="B94">
        <v>22539.418000000001</v>
      </c>
      <c r="C94">
        <f t="shared" si="13"/>
        <v>6.069738859241891E-3</v>
      </c>
      <c r="D94" s="2">
        <f t="shared" si="14"/>
        <v>8.0493544692373381E-4</v>
      </c>
      <c r="H94">
        <v>244353.09675999</v>
      </c>
      <c r="I94">
        <f t="shared" si="15"/>
        <v>-6.6335761942805105E-3</v>
      </c>
      <c r="J94" s="2">
        <f t="shared" si="16"/>
        <v>-1.5893436256788261E-2</v>
      </c>
      <c r="K94">
        <v>225390.24983935599</v>
      </c>
      <c r="L94">
        <f t="shared" si="17"/>
        <v>-3.7834378388776901E-3</v>
      </c>
      <c r="M94" s="2">
        <f t="shared" si="18"/>
        <v>-1.3461551767518655E-2</v>
      </c>
      <c r="N94">
        <v>41774.009779076499</v>
      </c>
      <c r="O94">
        <f t="shared" si="19"/>
        <v>-6.414403629309029E-2</v>
      </c>
      <c r="P94" s="2">
        <f t="shared" si="20"/>
        <v>-8.0040908233289951E-2</v>
      </c>
      <c r="Q94" s="2">
        <v>0.13164835164835165</v>
      </c>
      <c r="R94">
        <v>1.8824271906492829E-2</v>
      </c>
      <c r="S94">
        <v>7.4170712131904626E-3</v>
      </c>
      <c r="T94" s="2">
        <f t="shared" si="21"/>
        <v>1.697513936557149E-2</v>
      </c>
    </row>
    <row r="95" spans="1:20" x14ac:dyDescent="0.25">
      <c r="A95" s="1">
        <v>45170</v>
      </c>
      <c r="B95">
        <v>22780.933000000001</v>
      </c>
      <c r="C95">
        <f t="shared" si="13"/>
        <v>1.0715227873230759E-2</v>
      </c>
      <c r="D95" s="2">
        <f t="shared" si="14"/>
        <v>5.4504244609126021E-3</v>
      </c>
      <c r="H95">
        <v>244497.985638616</v>
      </c>
      <c r="I95">
        <f t="shared" si="15"/>
        <v>5.9294881279248202E-4</v>
      </c>
      <c r="J95" s="2">
        <f t="shared" si="16"/>
        <v>-8.6669112497152669E-3</v>
      </c>
      <c r="K95">
        <v>226028.35521408301</v>
      </c>
      <c r="L95">
        <f t="shared" si="17"/>
        <v>2.8311134806489058E-3</v>
      </c>
      <c r="M95" s="2">
        <f t="shared" si="18"/>
        <v>-6.847000447992059E-3</v>
      </c>
      <c r="N95">
        <v>40881.393809037101</v>
      </c>
      <c r="O95">
        <f t="shared" si="19"/>
        <v>-2.1367734980674236E-2</v>
      </c>
      <c r="P95" s="2">
        <f t="shared" si="20"/>
        <v>-3.7264606920873897E-2</v>
      </c>
      <c r="Q95" s="2">
        <v>0.13250000000000001</v>
      </c>
      <c r="R95">
        <v>2.1326329138332323E-2</v>
      </c>
      <c r="S95">
        <v>7.4170712131904626E-3</v>
      </c>
      <c r="T95" s="2">
        <f t="shared" si="21"/>
        <v>1.9477196597410984E-2</v>
      </c>
    </row>
    <row r="96" spans="1:20" x14ac:dyDescent="0.25">
      <c r="A96" s="1">
        <v>45261</v>
      </c>
      <c r="B96">
        <v>22960.6</v>
      </c>
      <c r="C96">
        <f t="shared" si="13"/>
        <v>7.8867270273783596E-3</v>
      </c>
      <c r="D96" s="2">
        <f t="shared" si="14"/>
        <v>2.6219236150602024E-3</v>
      </c>
      <c r="H96">
        <v>244748.061556189</v>
      </c>
      <c r="I96">
        <f t="shared" si="15"/>
        <v>1.0228138154997346E-3</v>
      </c>
      <c r="J96" s="2">
        <f t="shared" si="16"/>
        <v>-8.2370462470080143E-3</v>
      </c>
      <c r="K96">
        <v>225271.156527869</v>
      </c>
      <c r="L96">
        <f t="shared" si="17"/>
        <v>-3.3500163530227889E-3</v>
      </c>
      <c r="M96" s="2">
        <f t="shared" si="18"/>
        <v>-1.3028130281663754E-2</v>
      </c>
      <c r="N96">
        <v>39414.375088200599</v>
      </c>
      <c r="O96">
        <f t="shared" si="19"/>
        <v>-3.5884753041668715E-2</v>
      </c>
      <c r="P96" s="2">
        <f t="shared" si="20"/>
        <v>-5.1781624981868377E-2</v>
      </c>
      <c r="Q96" s="2">
        <v>0.13217391304347825</v>
      </c>
      <c r="R96">
        <v>1.7117261578719845E-2</v>
      </c>
      <c r="S96">
        <v>7.4170712131904626E-3</v>
      </c>
      <c r="T96" s="2">
        <f t="shared" si="21"/>
        <v>1.5268129037798506E-2</v>
      </c>
    </row>
    <row r="97" spans="1:20" x14ac:dyDescent="0.25">
      <c r="A97" s="1">
        <v>45352</v>
      </c>
      <c r="B97">
        <v>23053.544999999998</v>
      </c>
      <c r="C97">
        <f t="shared" si="13"/>
        <v>4.0480213931690656E-3</v>
      </c>
      <c r="D97" s="2">
        <f t="shared" si="14"/>
        <v>-1.2167820191490916E-3</v>
      </c>
      <c r="H97">
        <v>246568.15675791301</v>
      </c>
      <c r="I97">
        <f t="shared" si="15"/>
        <v>7.4366072203033706E-3</v>
      </c>
      <c r="J97" s="2">
        <f t="shared" si="16"/>
        <v>-1.8232528422043783E-3</v>
      </c>
      <c r="K97">
        <v>226137.90719191101</v>
      </c>
      <c r="L97">
        <f t="shared" si="17"/>
        <v>3.847588290491144E-3</v>
      </c>
      <c r="M97" s="2">
        <f t="shared" si="18"/>
        <v>-5.8305256381498208E-3</v>
      </c>
      <c r="N97">
        <v>42068.624798895296</v>
      </c>
      <c r="O97">
        <f t="shared" si="19"/>
        <v>6.7342174137102973E-2</v>
      </c>
      <c r="P97" s="2">
        <f t="shared" si="20"/>
        <v>5.1445302196903311E-2</v>
      </c>
      <c r="Q97" s="2">
        <v>0.12802197802197804</v>
      </c>
      <c r="R97">
        <v>1.4520868174481949E-2</v>
      </c>
      <c r="S97">
        <v>7.4170712131904626E-3</v>
      </c>
      <c r="T97" s="2">
        <f t="shared" si="21"/>
        <v>1.267173563356061E-2</v>
      </c>
    </row>
    <row r="98" spans="1:20" x14ac:dyDescent="0.25">
      <c r="A98" s="1">
        <v>45444</v>
      </c>
      <c r="B98">
        <v>23223.905999999999</v>
      </c>
      <c r="C98">
        <f t="shared" si="13"/>
        <v>7.3897962330740086E-3</v>
      </c>
      <c r="D98" s="2">
        <f t="shared" si="14"/>
        <v>2.1249928207558513E-3</v>
      </c>
      <c r="H98">
        <v>248536.69276650599</v>
      </c>
      <c r="I98">
        <f t="shared" si="15"/>
        <v>7.9837398084041666E-3</v>
      </c>
      <c r="J98" s="2">
        <f t="shared" si="16"/>
        <v>-1.2761202541035823E-3</v>
      </c>
      <c r="K98">
        <v>228479.70645029299</v>
      </c>
      <c r="L98">
        <f t="shared" si="17"/>
        <v>1.0355624527800256E-2</v>
      </c>
      <c r="M98" s="2">
        <f t="shared" si="18"/>
        <v>6.7751059915929085E-4</v>
      </c>
      <c r="N98">
        <v>42608.317197990902</v>
      </c>
      <c r="O98">
        <f t="shared" si="19"/>
        <v>1.2828857650459158E-2</v>
      </c>
      <c r="P98" s="2">
        <f t="shared" si="20"/>
        <v>-3.0680142897405033E-3</v>
      </c>
      <c r="Q98" s="2">
        <v>0.1192032967032967</v>
      </c>
      <c r="R98">
        <v>1.7127868094502841E-2</v>
      </c>
      <c r="S98">
        <v>7.4170712131904626E-3</v>
      </c>
      <c r="T98" s="2">
        <f t="shared" si="21"/>
        <v>1.5278735553581502E-2</v>
      </c>
    </row>
    <row r="99" spans="1:20" x14ac:dyDescent="0.25">
      <c r="A99" s="1">
        <v>45536</v>
      </c>
      <c r="B99">
        <v>23400.294000000002</v>
      </c>
      <c r="C99">
        <f t="shared" si="13"/>
        <v>7.5951048027840251E-3</v>
      </c>
      <c r="D99" s="2">
        <f t="shared" ref="D99:D102" si="22">C99-AVERAGE(C$2:C$80)</f>
        <v>2.3303013904658679E-3</v>
      </c>
      <c r="H99">
        <v>248928.35066650499</v>
      </c>
      <c r="I99">
        <f t="shared" si="15"/>
        <v>1.5758554426688054E-3</v>
      </c>
      <c r="J99" s="2">
        <f t="shared" ref="J99:J101" si="23">I99-AVERAGE(I$2:I$80)</f>
        <v>-7.6840046198389435E-3</v>
      </c>
      <c r="K99">
        <v>228659.379075687</v>
      </c>
      <c r="L99">
        <f t="shared" si="17"/>
        <v>7.8638329935487583E-4</v>
      </c>
      <c r="M99" s="2">
        <f t="shared" ref="M99:M101" si="24">L99-AVERAGE(L$2:L$80)</f>
        <v>-8.891730629286089E-3</v>
      </c>
      <c r="N99">
        <v>42948.742590053102</v>
      </c>
      <c r="O99">
        <f t="shared" si="19"/>
        <v>7.989646492733371E-3</v>
      </c>
      <c r="P99" s="2">
        <f t="shared" ref="P99:P101" si="25">O99-AVERAGE(O$2:O$80)</f>
        <v>-7.9072254474662901E-3</v>
      </c>
      <c r="Q99" s="2">
        <v>0.10923913043478262</v>
      </c>
      <c r="R99">
        <v>8.199408611841541E-3</v>
      </c>
      <c r="S99">
        <v>7.4170712131904626E-3</v>
      </c>
      <c r="T99" s="2">
        <f t="shared" si="21"/>
        <v>6.3502760709202022E-3</v>
      </c>
    </row>
    <row r="100" spans="1:20" x14ac:dyDescent="0.25">
      <c r="A100" s="1">
        <v>45627</v>
      </c>
      <c r="B100">
        <v>23542.348999999998</v>
      </c>
      <c r="C100">
        <f t="shared" si="13"/>
        <v>6.0706502234542103E-3</v>
      </c>
      <c r="D100" s="2">
        <f t="shared" si="22"/>
        <v>8.0584681113605311E-4</v>
      </c>
      <c r="H100">
        <v>251207.31310670401</v>
      </c>
      <c r="I100">
        <f t="shared" si="15"/>
        <v>9.1550939621665162E-3</v>
      </c>
      <c r="J100" s="2">
        <f t="shared" si="23"/>
        <v>-1.0476610034123278E-4</v>
      </c>
      <c r="K100">
        <v>232686.28843303199</v>
      </c>
      <c r="L100">
        <f t="shared" si="17"/>
        <v>1.7610952035394423E-2</v>
      </c>
      <c r="M100" s="2">
        <f t="shared" si="24"/>
        <v>7.9328381067534579E-3</v>
      </c>
      <c r="N100">
        <v>44343.883865765099</v>
      </c>
      <c r="O100">
        <f t="shared" si="19"/>
        <v>3.2483867782315823E-2</v>
      </c>
      <c r="P100" s="2">
        <f t="shared" si="25"/>
        <v>1.6586995842116162E-2</v>
      </c>
      <c r="Q100" s="2">
        <v>9.8940217391304361E-2</v>
      </c>
      <c r="R100">
        <v>1.0995821925747995E-2</v>
      </c>
      <c r="S100">
        <v>7.4170712131904626E-3</v>
      </c>
      <c r="T100" s="2">
        <f t="shared" si="21"/>
        <v>9.1466893848266562E-3</v>
      </c>
    </row>
    <row r="101" spans="1:20" x14ac:dyDescent="0.25">
      <c r="A101" s="1">
        <v>45717</v>
      </c>
      <c r="B101">
        <v>23512.717000000001</v>
      </c>
      <c r="C101">
        <f t="shared" si="13"/>
        <v>-1.2586679434578585E-3</v>
      </c>
      <c r="D101" s="2">
        <f t="shared" si="22"/>
        <v>-6.5234713557760157E-3</v>
      </c>
      <c r="H101">
        <v>253181.635470134</v>
      </c>
      <c r="I101">
        <f t="shared" si="15"/>
        <v>7.8593347423423499E-3</v>
      </c>
      <c r="J101" s="2">
        <f t="shared" si="23"/>
        <v>-1.4005253201653991E-3</v>
      </c>
      <c r="K101">
        <v>235163.42844979599</v>
      </c>
      <c r="L101">
        <f t="shared" si="17"/>
        <v>1.0645835787943092E-2</v>
      </c>
      <c r="M101" s="2">
        <f t="shared" si="24"/>
        <v>9.6772185930212723E-4</v>
      </c>
      <c r="N101">
        <v>42009.816798025997</v>
      </c>
      <c r="O101">
        <f t="shared" si="19"/>
        <v>-5.2635603024864475E-2</v>
      </c>
      <c r="P101" s="2">
        <f t="shared" si="25"/>
        <v>-6.8532474965064136E-2</v>
      </c>
      <c r="Q101" s="2">
        <v>9.5000000000000001E-2</v>
      </c>
      <c r="R101">
        <v>1.3677291712756778E-2</v>
      </c>
      <c r="S101">
        <v>7.4170712131904626E-3</v>
      </c>
      <c r="T101" s="2">
        <f t="shared" si="21"/>
        <v>1.182815917183544E-2</v>
      </c>
    </row>
    <row r="102" spans="1:20" x14ac:dyDescent="0.25">
      <c r="A102" s="1">
        <v>45809</v>
      </c>
      <c r="B102">
        <v>23685.287</v>
      </c>
      <c r="C102">
        <f t="shared" si="13"/>
        <v>7.339432529213763E-3</v>
      </c>
      <c r="D102" s="2">
        <f t="shared" si="22"/>
        <v>2.0746291168956058E-3</v>
      </c>
    </row>
    <row r="103" spans="1:20" x14ac:dyDescent="0.25">
      <c r="A103" s="1">
        <v>45901</v>
      </c>
    </row>
    <row r="104" spans="1:20" x14ac:dyDescent="0.25">
      <c r="A104" s="1">
        <v>45992</v>
      </c>
    </row>
    <row r="105" spans="1:20" x14ac:dyDescent="0.25">
      <c r="A105" s="1">
        <v>46082</v>
      </c>
    </row>
    <row r="106" spans="1:20" x14ac:dyDescent="0.25">
      <c r="A106" s="1">
        <v>46174</v>
      </c>
    </row>
    <row r="107" spans="1:20" x14ac:dyDescent="0.25">
      <c r="A107" s="1">
        <v>46266</v>
      </c>
    </row>
    <row r="108" spans="1:20" x14ac:dyDescent="0.25">
      <c r="A108" s="1">
        <v>46357</v>
      </c>
    </row>
    <row r="109" spans="1:20" x14ac:dyDescent="0.25">
      <c r="A109" s="1">
        <v>46447</v>
      </c>
    </row>
    <row r="110" spans="1:20" x14ac:dyDescent="0.25">
      <c r="A110" s="1">
        <v>46539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CE2A-8019-471B-A2AA-9010DE33764A}">
  <dimension ref="A1:T102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D81" sqref="D81:D88"/>
    </sheetView>
  </sheetViews>
  <sheetFormatPr baseColWidth="10" defaultRowHeight="15" x14ac:dyDescent="0.25"/>
  <cols>
    <col min="4" max="4" width="11.42578125" style="2"/>
    <col min="7" max="7" width="11.42578125" style="2"/>
    <col min="10" max="10" width="11.42578125" style="2"/>
    <col min="13" max="13" width="11.42578125" style="2"/>
    <col min="16" max="17" width="11.42578125" style="2"/>
    <col min="20" max="20" width="11.42578125" style="2"/>
  </cols>
  <sheetData>
    <row r="1" spans="1:20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8</v>
      </c>
      <c r="H1" t="s">
        <v>5</v>
      </c>
      <c r="I1" t="s">
        <v>6</v>
      </c>
      <c r="J1" s="2" t="s">
        <v>7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s="2" t="s">
        <v>14</v>
      </c>
      <c r="Q1" s="2" t="s">
        <v>15</v>
      </c>
      <c r="R1" t="s">
        <v>18</v>
      </c>
      <c r="S1" t="s">
        <v>17</v>
      </c>
      <c r="T1" s="2" t="s">
        <v>16</v>
      </c>
    </row>
    <row r="2" spans="1:20" x14ac:dyDescent="0.25">
      <c r="A2" s="1">
        <v>36678</v>
      </c>
      <c r="B2">
        <v>14130.907999999999</v>
      </c>
      <c r="C2">
        <v>1.8212878131352639E-2</v>
      </c>
      <c r="D2" s="2">
        <v>1.1333636837011876E-2</v>
      </c>
      <c r="E2">
        <v>181.1</v>
      </c>
      <c r="F2">
        <v>6.1111111111111782E-3</v>
      </c>
      <c r="G2" s="2">
        <v>1.1530674731537035E-3</v>
      </c>
      <c r="H2">
        <v>107337.65776368299</v>
      </c>
      <c r="I2">
        <v>3.0987224812317749E-4</v>
      </c>
      <c r="J2" s="2">
        <v>-8.527667994014658E-3</v>
      </c>
      <c r="K2">
        <v>90512.813017977052</v>
      </c>
      <c r="L2">
        <v>1.918169232565603E-3</v>
      </c>
      <c r="M2" s="2">
        <v>-7.1042873259427961E-3</v>
      </c>
      <c r="N2">
        <v>14076.171837042697</v>
      </c>
      <c r="O2">
        <v>-6.0944641950233525E-4</v>
      </c>
      <c r="P2" s="2">
        <v>-1.1247580052568019E-2</v>
      </c>
      <c r="Q2" s="2">
        <v>0.12</v>
      </c>
      <c r="R2">
        <v>1.6249383981924437E-2</v>
      </c>
      <c r="S2">
        <v>2.4113684013975067E-2</v>
      </c>
      <c r="T2" s="2">
        <v>1.0274721460452385E-2</v>
      </c>
    </row>
    <row r="3" spans="1:20" x14ac:dyDescent="0.25">
      <c r="A3" s="1">
        <v>36770</v>
      </c>
      <c r="B3">
        <v>14145.312</v>
      </c>
      <c r="C3">
        <f t="shared" ref="C3:C38" si="0">(B3/B2-1)</f>
        <v>1.0193258635609048E-3</v>
      </c>
      <c r="D3" s="2">
        <f t="shared" ref="D3:D34" si="1">C3-AVERAGE(C$2:C$80)</f>
        <v>-4.2454775487572524E-3</v>
      </c>
      <c r="E3">
        <v>182.3</v>
      </c>
      <c r="F3">
        <v>6.6261733848702598E-3</v>
      </c>
      <c r="G3" s="2">
        <v>1.6681297469127851E-3</v>
      </c>
      <c r="H3">
        <v>107940.70378584198</v>
      </c>
      <c r="I3">
        <f t="shared" ref="I3:I38" si="2">(H3/H2-1)</f>
        <v>5.6182148439150037E-3</v>
      </c>
      <c r="J3" s="2">
        <f t="shared" ref="J3:J34" si="3">I3-AVERAGE(I$2:I$80)</f>
        <v>-3.6416452185927452E-3</v>
      </c>
      <c r="K3">
        <v>90854.865501080887</v>
      </c>
      <c r="L3">
        <f t="shared" ref="L3:L38" si="4">(K3/K2-1)</f>
        <v>3.7790504095358557E-3</v>
      </c>
      <c r="M3" s="2">
        <f t="shared" ref="M3:M34" si="5">L3-AVERAGE(L$2:L$80)</f>
        <v>-5.8990635191051091E-3</v>
      </c>
      <c r="N3">
        <v>14151.99632198662</v>
      </c>
      <c r="O3">
        <f t="shared" ref="O3:O38" si="6">(N3/N2-1)</f>
        <v>5.3867262933224858E-3</v>
      </c>
      <c r="P3" s="2">
        <f t="shared" ref="P3:P34" si="7">O3-AVERAGE(O$2:O$80)</f>
        <v>-1.0510145646877175E-2</v>
      </c>
      <c r="Q3" s="2">
        <v>0.12</v>
      </c>
      <c r="R3">
        <v>1.9300965798034753E-2</v>
      </c>
      <c r="S3">
        <v>2.4113684013975067E-2</v>
      </c>
      <c r="T3" s="2">
        <f t="shared" ref="T3:T66" si="8">(R3-((1+S3)^0.25-1))</f>
        <v>1.3326303276562701E-2</v>
      </c>
    </row>
    <row r="4" spans="1:20" x14ac:dyDescent="0.25">
      <c r="A4" s="1">
        <v>36861</v>
      </c>
      <c r="B4">
        <v>14229.764999999999</v>
      </c>
      <c r="C4">
        <f t="shared" si="0"/>
        <v>5.9703879278165672E-3</v>
      </c>
      <c r="D4" s="2">
        <f t="shared" si="1"/>
        <v>7.0558451549841E-4</v>
      </c>
      <c r="E4">
        <v>183.3</v>
      </c>
      <c r="F4">
        <v>5.4854635216676773E-3</v>
      </c>
      <c r="G4" s="2">
        <v>5.2741988371020256E-4</v>
      </c>
      <c r="H4">
        <v>107803.16697377064</v>
      </c>
      <c r="I4">
        <f t="shared" si="2"/>
        <v>-1.2741885799096853E-3</v>
      </c>
      <c r="J4" s="2">
        <f t="shared" si="3"/>
        <v>-1.0534048642417434E-2</v>
      </c>
      <c r="K4">
        <v>91386.779714894321</v>
      </c>
      <c r="L4">
        <f t="shared" si="4"/>
        <v>5.8545484700223138E-3</v>
      </c>
      <c r="M4" s="2">
        <f t="shared" si="5"/>
        <v>-3.823565458618651E-3</v>
      </c>
      <c r="N4">
        <v>13651.268591224862</v>
      </c>
      <c r="O4">
        <f t="shared" si="6"/>
        <v>-3.5382126971289951E-2</v>
      </c>
      <c r="P4" s="2">
        <f t="shared" si="7"/>
        <v>-5.1278998911489612E-2</v>
      </c>
      <c r="Q4" s="2">
        <v>0.12</v>
      </c>
      <c r="R4">
        <v>1.7669000232948706E-2</v>
      </c>
      <c r="S4">
        <v>2.4113684013975067E-2</v>
      </c>
      <c r="T4" s="2">
        <f t="shared" si="8"/>
        <v>1.1694337711476654E-2</v>
      </c>
    </row>
    <row r="5" spans="1:20" x14ac:dyDescent="0.25">
      <c r="A5" s="1">
        <v>36951</v>
      </c>
      <c r="B5">
        <v>14183.12</v>
      </c>
      <c r="C5">
        <f t="shared" si="0"/>
        <v>-3.2779880764016722E-3</v>
      </c>
      <c r="D5" s="2">
        <f t="shared" si="1"/>
        <v>-8.5427914887198295E-3</v>
      </c>
      <c r="E5">
        <v>184.7</v>
      </c>
      <c r="F5">
        <v>7.6377523186033081E-3</v>
      </c>
      <c r="G5" s="2">
        <v>2.6797086806458334E-3</v>
      </c>
      <c r="H5">
        <v>108584.55743356062</v>
      </c>
      <c r="I5">
        <f t="shared" si="2"/>
        <v>7.2483070926858684E-3</v>
      </c>
      <c r="J5" s="2">
        <f t="shared" si="3"/>
        <v>-2.0115529698218806E-3</v>
      </c>
      <c r="K5">
        <v>91819.242545955101</v>
      </c>
      <c r="L5">
        <f t="shared" si="4"/>
        <v>4.7322253000923187E-3</v>
      </c>
      <c r="M5" s="2">
        <f t="shared" si="5"/>
        <v>-4.9458886285486461E-3</v>
      </c>
      <c r="N5">
        <v>14350.856763632006</v>
      </c>
      <c r="O5">
        <f t="shared" si="6"/>
        <v>5.1247118004611236E-2</v>
      </c>
      <c r="P5" s="2">
        <f t="shared" si="7"/>
        <v>3.5350246064411575E-2</v>
      </c>
      <c r="Q5" s="2">
        <v>0.11888888888888889</v>
      </c>
      <c r="R5">
        <v>2.3856123271943863E-2</v>
      </c>
      <c r="S5">
        <v>2.4113684013975067E-2</v>
      </c>
      <c r="T5" s="2">
        <f t="shared" si="8"/>
        <v>1.7881460750471811E-2</v>
      </c>
    </row>
    <row r="6" spans="1:20" x14ac:dyDescent="0.25">
      <c r="A6" s="1">
        <v>37043</v>
      </c>
      <c r="B6">
        <v>14271.694</v>
      </c>
      <c r="C6">
        <f t="shared" si="0"/>
        <v>6.2450293024383097E-3</v>
      </c>
      <c r="D6" s="2">
        <f t="shared" si="1"/>
        <v>9.8022589012015243E-4</v>
      </c>
      <c r="E6">
        <v>186</v>
      </c>
      <c r="F6">
        <v>7.0384407146724115E-3</v>
      </c>
      <c r="G6" s="2">
        <v>2.0803970767149368E-3</v>
      </c>
      <c r="H6">
        <v>108855.09687708558</v>
      </c>
      <c r="I6">
        <f t="shared" si="2"/>
        <v>2.4915093814374956E-3</v>
      </c>
      <c r="J6" s="2">
        <f t="shared" si="3"/>
        <v>-6.7683506810702534E-3</v>
      </c>
      <c r="K6">
        <v>92069.377841969355</v>
      </c>
      <c r="L6">
        <f t="shared" si="4"/>
        <v>2.7242143267416363E-3</v>
      </c>
      <c r="M6" s="2">
        <f t="shared" si="5"/>
        <v>-6.9538996018993285E-3</v>
      </c>
      <c r="N6">
        <v>15350.881574496205</v>
      </c>
      <c r="O6">
        <f t="shared" si="6"/>
        <v>6.9683979663044626E-2</v>
      </c>
      <c r="P6" s="2">
        <f t="shared" si="7"/>
        <v>5.3787107722844965E-2</v>
      </c>
      <c r="Q6" s="2">
        <v>0.115</v>
      </c>
      <c r="R6">
        <v>1.6820128844971194E-2</v>
      </c>
      <c r="S6">
        <v>1.9426546618723561E-2</v>
      </c>
      <c r="T6" s="2">
        <f t="shared" si="8"/>
        <v>1.1998476911801115E-2</v>
      </c>
    </row>
    <row r="7" spans="1:20" x14ac:dyDescent="0.25">
      <c r="A7" s="1">
        <v>37135</v>
      </c>
      <c r="B7">
        <v>14214.516</v>
      </c>
      <c r="C7">
        <f t="shared" si="0"/>
        <v>-4.0063919531907466E-3</v>
      </c>
      <c r="D7" s="2">
        <f t="shared" si="1"/>
        <v>-9.2711953655089038E-3</v>
      </c>
      <c r="E7">
        <v>187.1</v>
      </c>
      <c r="F7">
        <v>5.9139784946236063E-3</v>
      </c>
      <c r="G7" s="2">
        <v>9.5593485666613156E-4</v>
      </c>
      <c r="H7">
        <v>109746.81906524047</v>
      </c>
      <c r="I7">
        <f t="shared" si="2"/>
        <v>8.1918276106243137E-3</v>
      </c>
      <c r="J7" s="2">
        <f t="shared" si="3"/>
        <v>-1.0680324518834352E-3</v>
      </c>
      <c r="K7">
        <v>92220.061755230956</v>
      </c>
      <c r="L7">
        <f t="shared" si="4"/>
        <v>1.6366344249685305E-3</v>
      </c>
      <c r="M7" s="2">
        <f t="shared" si="5"/>
        <v>-8.0414795036724343E-3</v>
      </c>
      <c r="N7">
        <v>15964.630707344188</v>
      </c>
      <c r="O7">
        <f t="shared" si="6"/>
        <v>3.9981360671015764E-2</v>
      </c>
      <c r="P7" s="2">
        <f t="shared" si="7"/>
        <v>2.4084488730816103E-2</v>
      </c>
      <c r="Q7" s="2">
        <v>0.10592391304347826</v>
      </c>
      <c r="R7">
        <v>1.8706628341436105E-2</v>
      </c>
      <c r="S7">
        <v>1.9426546618723561E-2</v>
      </c>
      <c r="T7" s="2">
        <f t="shared" si="8"/>
        <v>1.3884976408266025E-2</v>
      </c>
    </row>
    <row r="8" spans="1:20" x14ac:dyDescent="0.25">
      <c r="A8" s="1">
        <v>37226</v>
      </c>
      <c r="B8">
        <v>14253.574000000001</v>
      </c>
      <c r="C8">
        <f t="shared" si="0"/>
        <v>2.7477544785907693E-3</v>
      </c>
      <c r="D8" s="2">
        <f t="shared" si="1"/>
        <v>-2.517048933727388E-3</v>
      </c>
      <c r="E8">
        <v>188.4</v>
      </c>
      <c r="F8">
        <v>6.9481560662747466E-3</v>
      </c>
      <c r="G8" s="2">
        <v>1.9901124283172719E-3</v>
      </c>
      <c r="H8">
        <v>110420.90058374399</v>
      </c>
      <c r="I8">
        <f t="shared" si="2"/>
        <v>6.1421508545300707E-3</v>
      </c>
      <c r="J8" s="2">
        <f t="shared" si="3"/>
        <v>-3.1177092079776782E-3</v>
      </c>
      <c r="K8">
        <v>93066.905347761145</v>
      </c>
      <c r="L8">
        <f t="shared" si="4"/>
        <v>9.1828564892730835E-3</v>
      </c>
      <c r="M8" s="2">
        <f t="shared" si="5"/>
        <v>-4.952574393678813E-4</v>
      </c>
      <c r="N8">
        <v>15738.587903171736</v>
      </c>
      <c r="O8">
        <f t="shared" si="6"/>
        <v>-1.4158974818532122E-2</v>
      </c>
      <c r="P8" s="2">
        <f t="shared" si="7"/>
        <v>-3.0055846758731783E-2</v>
      </c>
      <c r="Q8" s="2">
        <v>8.983695652173912E-2</v>
      </c>
      <c r="R8">
        <v>1.3681344335889412E-2</v>
      </c>
      <c r="S8">
        <v>1.9426546618723561E-2</v>
      </c>
      <c r="T8" s="2">
        <f t="shared" si="8"/>
        <v>8.8596924027193324E-3</v>
      </c>
    </row>
    <row r="9" spans="1:20" x14ac:dyDescent="0.25">
      <c r="A9" s="1">
        <v>37316</v>
      </c>
      <c r="B9">
        <v>14372.785</v>
      </c>
      <c r="C9">
        <f t="shared" si="0"/>
        <v>8.3635865643241214E-3</v>
      </c>
      <c r="D9" s="2">
        <f t="shared" si="1"/>
        <v>3.0987831520059642E-3</v>
      </c>
      <c r="E9">
        <v>189.2</v>
      </c>
      <c r="F9">
        <v>4.2462845010615702E-3</v>
      </c>
      <c r="G9" s="2">
        <v>-7.1175913689590451E-4</v>
      </c>
      <c r="H9">
        <v>109444.54035739134</v>
      </c>
      <c r="I9">
        <f t="shared" si="2"/>
        <v>-8.8421686582077497E-3</v>
      </c>
      <c r="J9" s="2">
        <f t="shared" si="3"/>
        <v>-1.81020287207155E-2</v>
      </c>
      <c r="K9">
        <v>92705.263955933304</v>
      </c>
      <c r="L9">
        <f t="shared" si="4"/>
        <v>-3.8858216084063368E-3</v>
      </c>
      <c r="M9" s="2">
        <f t="shared" si="5"/>
        <v>-1.3563935537047302E-2</v>
      </c>
      <c r="N9">
        <v>15313.684657353901</v>
      </c>
      <c r="O9">
        <f t="shared" si="6"/>
        <v>-2.6997545677665657E-2</v>
      </c>
      <c r="P9" s="2">
        <f t="shared" si="7"/>
        <v>-4.2894417617865319E-2</v>
      </c>
      <c r="Q9" s="2">
        <v>7.9944444444444443E-2</v>
      </c>
      <c r="R9">
        <v>9.1964554208305849E-3</v>
      </c>
      <c r="S9">
        <v>1.9426546618723561E-2</v>
      </c>
      <c r="T9" s="2">
        <f t="shared" si="8"/>
        <v>4.3748034876605058E-3</v>
      </c>
    </row>
    <row r="10" spans="1:20" x14ac:dyDescent="0.25">
      <c r="A10" s="1">
        <v>37408</v>
      </c>
      <c r="B10">
        <v>14460.848</v>
      </c>
      <c r="C10">
        <f t="shared" si="0"/>
        <v>6.1270658400580658E-3</v>
      </c>
      <c r="D10" s="2">
        <f t="shared" si="1"/>
        <v>8.6226242773990852E-4</v>
      </c>
      <c r="E10">
        <v>190.2</v>
      </c>
      <c r="F10">
        <v>5.285412262156397E-3</v>
      </c>
      <c r="G10" s="2">
        <v>3.2736862419892234E-4</v>
      </c>
      <c r="H10">
        <v>113213.95584426985</v>
      </c>
      <c r="I10">
        <f t="shared" si="2"/>
        <v>3.4441329595514603E-2</v>
      </c>
      <c r="J10" s="2">
        <f t="shared" si="3"/>
        <v>2.5181469533006852E-2</v>
      </c>
      <c r="K10">
        <v>93318.547482908005</v>
      </c>
      <c r="L10">
        <f t="shared" si="4"/>
        <v>6.6154121222956608E-3</v>
      </c>
      <c r="M10" s="2">
        <f t="shared" si="5"/>
        <v>-3.062701806345304E-3</v>
      </c>
      <c r="N10">
        <v>17908.884953359131</v>
      </c>
      <c r="O10">
        <f t="shared" si="6"/>
        <v>0.16946935724962642</v>
      </c>
      <c r="P10" s="2">
        <f t="shared" si="7"/>
        <v>0.15357248530942674</v>
      </c>
      <c r="Q10" s="2">
        <v>6.0961538461538456E-2</v>
      </c>
      <c r="R10">
        <v>1.9872921685041955E-2</v>
      </c>
      <c r="S10">
        <v>1.4673849181232157E-2</v>
      </c>
      <c r="T10" s="2">
        <f t="shared" si="8"/>
        <v>1.6224474746702855E-2</v>
      </c>
    </row>
    <row r="11" spans="1:20" x14ac:dyDescent="0.25">
      <c r="A11" s="1">
        <v>37500</v>
      </c>
      <c r="B11">
        <v>14519.633</v>
      </c>
      <c r="C11">
        <f t="shared" si="0"/>
        <v>4.0651143003509471E-3</v>
      </c>
      <c r="D11" s="2">
        <f t="shared" si="1"/>
        <v>-1.1996891119672101E-3</v>
      </c>
      <c r="E11">
        <v>191.3</v>
      </c>
      <c r="F11">
        <v>5.783385909569061E-3</v>
      </c>
      <c r="G11" s="2">
        <v>8.2534227161158626E-4</v>
      </c>
      <c r="H11">
        <v>112802.85680159504</v>
      </c>
      <c r="I11">
        <f t="shared" si="2"/>
        <v>-3.6311693166193315E-3</v>
      </c>
      <c r="J11" s="2">
        <f t="shared" si="3"/>
        <v>-1.289102937912708E-2</v>
      </c>
      <c r="K11">
        <v>94727.442071903948</v>
      </c>
      <c r="L11">
        <f t="shared" si="4"/>
        <v>1.5097690941385356E-2</v>
      </c>
      <c r="M11" s="2">
        <f t="shared" si="5"/>
        <v>5.4195770127443907E-3</v>
      </c>
      <c r="N11">
        <v>17423.894379849884</v>
      </c>
      <c r="O11">
        <f t="shared" si="6"/>
        <v>-2.7081003355168609E-2</v>
      </c>
      <c r="P11" s="2">
        <f t="shared" si="7"/>
        <v>-4.297787529536827E-2</v>
      </c>
      <c r="Q11" s="2">
        <v>5.2499999999999998E-2</v>
      </c>
      <c r="R11">
        <v>1.5151688749279302E-2</v>
      </c>
      <c r="S11">
        <v>1.4673849181232157E-2</v>
      </c>
      <c r="T11" s="2">
        <f t="shared" si="8"/>
        <v>1.1503241810940201E-2</v>
      </c>
    </row>
    <row r="12" spans="1:20" x14ac:dyDescent="0.25">
      <c r="A12" s="1">
        <v>37591</v>
      </c>
      <c r="B12">
        <v>14537.58</v>
      </c>
      <c r="C12">
        <f t="shared" si="0"/>
        <v>1.2360505255195608E-3</v>
      </c>
      <c r="D12" s="2">
        <f t="shared" si="1"/>
        <v>-4.0287528867985964E-3</v>
      </c>
      <c r="E12">
        <v>192.1</v>
      </c>
      <c r="F12">
        <v>4.181913225300482E-3</v>
      </c>
      <c r="G12" s="2">
        <v>-7.7613041265699265E-4</v>
      </c>
      <c r="H12">
        <v>113103.62411590492</v>
      </c>
      <c r="I12">
        <f t="shared" si="2"/>
        <v>2.6663093722785192E-3</v>
      </c>
      <c r="J12" s="2">
        <f t="shared" si="3"/>
        <v>-6.5935506902292298E-3</v>
      </c>
      <c r="K12">
        <v>94004.15928824828</v>
      </c>
      <c r="L12">
        <f t="shared" si="4"/>
        <v>-7.6354092102123294E-3</v>
      </c>
      <c r="M12" s="2">
        <f t="shared" si="5"/>
        <v>-1.7313523138853294E-2</v>
      </c>
      <c r="N12">
        <v>17585.557904352965</v>
      </c>
      <c r="O12">
        <f t="shared" si="6"/>
        <v>9.2782658674768204E-3</v>
      </c>
      <c r="P12" s="2">
        <f t="shared" si="7"/>
        <v>-6.6186060727228407E-3</v>
      </c>
      <c r="Q12" s="2">
        <v>5.2499999999999998E-2</v>
      </c>
      <c r="R12">
        <v>2.2639552928775286E-2</v>
      </c>
      <c r="S12">
        <v>1.4673849181232157E-2</v>
      </c>
      <c r="T12" s="2">
        <f t="shared" si="8"/>
        <v>1.8991105990436186E-2</v>
      </c>
    </row>
    <row r="13" spans="1:20" x14ac:dyDescent="0.25">
      <c r="A13" s="1">
        <v>37681</v>
      </c>
      <c r="B13">
        <v>14614.141</v>
      </c>
      <c r="C13">
        <f t="shared" si="0"/>
        <v>5.2664198580505417E-3</v>
      </c>
      <c r="D13" s="2">
        <f t="shared" si="1"/>
        <v>1.6164457323844528E-6</v>
      </c>
      <c r="E13">
        <v>192.5</v>
      </c>
      <c r="F13">
        <v>2.0822488287350893E-3</v>
      </c>
      <c r="G13" s="2">
        <v>-2.8757948092223854E-3</v>
      </c>
      <c r="H13">
        <v>114027.08556838398</v>
      </c>
      <c r="I13">
        <f t="shared" si="2"/>
        <v>8.1647379533367204E-3</v>
      </c>
      <c r="J13" s="2">
        <f t="shared" si="3"/>
        <v>-1.0951221091710286E-3</v>
      </c>
      <c r="K13">
        <v>94314.568149567174</v>
      </c>
      <c r="L13">
        <f t="shared" si="4"/>
        <v>3.3020758195079214E-3</v>
      </c>
      <c r="M13" s="2">
        <f t="shared" si="5"/>
        <v>-6.3760381091330434E-3</v>
      </c>
      <c r="N13">
        <v>18378.138369615863</v>
      </c>
      <c r="O13">
        <f t="shared" si="6"/>
        <v>4.5069964204360602E-2</v>
      </c>
      <c r="P13" s="2">
        <f t="shared" si="7"/>
        <v>2.9173092264160941E-2</v>
      </c>
      <c r="Q13" s="2">
        <v>6.0388888888888888E-2</v>
      </c>
      <c r="R13">
        <v>1.718187542488625E-2</v>
      </c>
      <c r="S13">
        <v>1.4673849181232157E-2</v>
      </c>
      <c r="T13" s="2">
        <f t="shared" si="8"/>
        <v>1.353342848654715E-2</v>
      </c>
    </row>
    <row r="14" spans="1:20" x14ac:dyDescent="0.25">
      <c r="A14" s="1">
        <v>37773</v>
      </c>
      <c r="B14">
        <v>14743.566999999999</v>
      </c>
      <c r="C14">
        <f t="shared" si="0"/>
        <v>8.8562167287149496E-3</v>
      </c>
      <c r="D14" s="2">
        <f t="shared" si="1"/>
        <v>3.5914133163967923E-3</v>
      </c>
      <c r="E14">
        <v>193</v>
      </c>
      <c r="F14">
        <v>2.5974025974024872E-3</v>
      </c>
      <c r="G14" s="2">
        <v>-2.3606410405549874E-3</v>
      </c>
      <c r="H14">
        <v>115952.60093738287</v>
      </c>
      <c r="I14">
        <f t="shared" si="2"/>
        <v>1.688647359003248E-2</v>
      </c>
      <c r="J14" s="2">
        <f t="shared" si="3"/>
        <v>7.6266135275247313E-3</v>
      </c>
      <c r="K14">
        <v>95734.010612491431</v>
      </c>
      <c r="L14">
        <f t="shared" si="4"/>
        <v>1.5050087073221308E-2</v>
      </c>
      <c r="M14" s="2">
        <f t="shared" si="5"/>
        <v>5.3719731445803429E-3</v>
      </c>
      <c r="N14">
        <v>18878.866100377621</v>
      </c>
      <c r="O14">
        <f t="shared" si="6"/>
        <v>2.7245835279464448E-2</v>
      </c>
      <c r="P14" s="2">
        <f t="shared" si="7"/>
        <v>1.1348963339264787E-2</v>
      </c>
      <c r="Q14" s="2">
        <v>6.9423076923076921E-2</v>
      </c>
      <c r="R14">
        <v>1.5630756487096775E-2</v>
      </c>
      <c r="S14">
        <v>1.3475172685895931E-2</v>
      </c>
      <c r="T14" s="2">
        <f t="shared" si="8"/>
        <v>1.2278853883246343E-2</v>
      </c>
    </row>
    <row r="15" spans="1:20" x14ac:dyDescent="0.25">
      <c r="A15" s="1">
        <v>37865</v>
      </c>
      <c r="B15">
        <v>14988.781999999999</v>
      </c>
      <c r="C15">
        <f t="shared" si="0"/>
        <v>1.663199956971062E-2</v>
      </c>
      <c r="D15" s="2">
        <f t="shared" si="1"/>
        <v>1.1367196157392463E-2</v>
      </c>
      <c r="E15">
        <v>193.7</v>
      </c>
      <c r="F15">
        <v>3.6269430051811824E-3</v>
      </c>
      <c r="G15" s="2">
        <v>-1.3311006327762923E-3</v>
      </c>
      <c r="H15">
        <v>117338.54881287109</v>
      </c>
      <c r="I15">
        <f t="shared" si="2"/>
        <v>1.1952710541065503E-2</v>
      </c>
      <c r="J15" s="2">
        <f t="shared" si="3"/>
        <v>2.6928504785577543E-3</v>
      </c>
      <c r="K15">
        <v>96998.248644756241</v>
      </c>
      <c r="L15">
        <f t="shared" si="4"/>
        <v>1.3205735601970581E-2</v>
      </c>
      <c r="M15" s="2">
        <f t="shared" si="5"/>
        <v>3.5276216733296159E-3</v>
      </c>
      <c r="N15">
        <v>18340.941452473558</v>
      </c>
      <c r="O15">
        <f t="shared" si="6"/>
        <v>-2.8493482873598208E-2</v>
      </c>
      <c r="P15" s="2">
        <f t="shared" si="7"/>
        <v>-4.4390354813797869E-2</v>
      </c>
      <c r="Q15" s="2">
        <v>7.2499999999999995E-2</v>
      </c>
      <c r="R15">
        <v>1.3261992951935309E-2</v>
      </c>
      <c r="S15">
        <v>1.3475172685895931E-2</v>
      </c>
      <c r="T15" s="2">
        <f t="shared" si="8"/>
        <v>9.9100903480848768E-3</v>
      </c>
    </row>
    <row r="16" spans="1:20" x14ac:dyDescent="0.25">
      <c r="A16" s="1">
        <v>37956</v>
      </c>
      <c r="B16">
        <v>15162.76</v>
      </c>
      <c r="C16">
        <f t="shared" si="0"/>
        <v>1.160721398176312E-2</v>
      </c>
      <c r="D16" s="2">
        <f t="shared" si="1"/>
        <v>6.3424105694449631E-3</v>
      </c>
      <c r="E16">
        <v>194.2</v>
      </c>
      <c r="F16">
        <v>2.5813113061434745E-3</v>
      </c>
      <c r="G16" s="2">
        <v>-2.3767323318140002E-3</v>
      </c>
      <c r="H16">
        <v>118822.73726841026</v>
      </c>
      <c r="I16">
        <f t="shared" si="2"/>
        <v>1.2648771188623842E-2</v>
      </c>
      <c r="J16" s="2">
        <f t="shared" si="3"/>
        <v>3.3889111261160929E-3</v>
      </c>
      <c r="K16">
        <v>97952.077815702156</v>
      </c>
      <c r="L16">
        <f t="shared" si="4"/>
        <v>9.8334679674392245E-3</v>
      </c>
      <c r="M16" s="2">
        <f t="shared" si="5"/>
        <v>1.5535403879825965E-4</v>
      </c>
      <c r="N16">
        <v>20471.180284200011</v>
      </c>
      <c r="O16">
        <f t="shared" si="6"/>
        <v>0.11614664586583467</v>
      </c>
      <c r="P16" s="2">
        <f t="shared" si="7"/>
        <v>0.10024977392563501</v>
      </c>
      <c r="Q16" s="2">
        <v>7.2499999999999995E-2</v>
      </c>
      <c r="R16">
        <v>1.6654402805857726E-2</v>
      </c>
      <c r="S16">
        <v>1.3475172685895931E-2</v>
      </c>
      <c r="T16" s="2">
        <f t="shared" si="8"/>
        <v>1.3302500202007295E-2</v>
      </c>
    </row>
    <row r="17" spans="1:20" x14ac:dyDescent="0.25">
      <c r="A17" s="1">
        <v>38047</v>
      </c>
      <c r="B17">
        <v>15248.68</v>
      </c>
      <c r="C17">
        <f t="shared" si="0"/>
        <v>5.666514539569345E-3</v>
      </c>
      <c r="D17" s="2">
        <f t="shared" si="1"/>
        <v>4.0171112725118779E-4</v>
      </c>
      <c r="E17">
        <v>195.5</v>
      </c>
      <c r="F17">
        <v>6.6941297631308849E-3</v>
      </c>
      <c r="G17" s="2">
        <v>1.7360861251734102E-3</v>
      </c>
      <c r="H17">
        <v>121074.71364188619</v>
      </c>
      <c r="I17">
        <f t="shared" si="2"/>
        <v>1.8952402757638209E-2</v>
      </c>
      <c r="J17" s="2">
        <f t="shared" si="3"/>
        <v>9.6925426951304603E-3</v>
      </c>
      <c r="K17">
        <v>99296.178321995612</v>
      </c>
      <c r="L17">
        <f t="shared" si="4"/>
        <v>1.3722021382970517E-2</v>
      </c>
      <c r="M17" s="2">
        <f t="shared" si="5"/>
        <v>4.0439074543295525E-3</v>
      </c>
      <c r="N17">
        <v>20631.413158043772</v>
      </c>
      <c r="O17">
        <f t="shared" si="6"/>
        <v>7.8272415961981867E-3</v>
      </c>
      <c r="P17" s="2">
        <f t="shared" si="7"/>
        <v>-8.0696303440014744E-3</v>
      </c>
      <c r="Q17" s="2">
        <v>7.12087912087912E-2</v>
      </c>
      <c r="R17">
        <v>1.5796849113989708E-2</v>
      </c>
      <c r="S17">
        <v>1.3475172685895931E-2</v>
      </c>
      <c r="T17" s="2">
        <f t="shared" si="8"/>
        <v>1.2444946510139276E-2</v>
      </c>
    </row>
    <row r="18" spans="1:20" x14ac:dyDescent="0.25">
      <c r="A18" s="1">
        <v>38139</v>
      </c>
      <c r="B18">
        <v>15366.85</v>
      </c>
      <c r="C18">
        <f t="shared" si="0"/>
        <v>7.7495232374211742E-3</v>
      </c>
      <c r="D18" s="2">
        <f t="shared" si="1"/>
        <v>2.484719825103017E-3</v>
      </c>
      <c r="E18">
        <v>196.6</v>
      </c>
      <c r="F18">
        <v>5.6265984654730872E-3</v>
      </c>
      <c r="G18" s="2">
        <v>6.6855482751561248E-4</v>
      </c>
      <c r="H18">
        <v>121052.04273879751</v>
      </c>
      <c r="I18">
        <f t="shared" si="2"/>
        <v>-1.8724721625806851E-4</v>
      </c>
      <c r="J18" s="2">
        <f t="shared" si="3"/>
        <v>-9.4471072787658174E-3</v>
      </c>
      <c r="K18">
        <v>99472.478500511686</v>
      </c>
      <c r="L18">
        <f t="shared" si="4"/>
        <v>1.7754981258630842E-3</v>
      </c>
      <c r="M18" s="2">
        <f t="shared" si="5"/>
        <v>-7.9026158027778806E-3</v>
      </c>
      <c r="N18">
        <v>20037.693134426259</v>
      </c>
      <c r="O18">
        <f t="shared" si="6"/>
        <v>-2.877747729006308E-2</v>
      </c>
      <c r="P18" s="2">
        <f t="shared" si="7"/>
        <v>-4.4674349230262742E-2</v>
      </c>
      <c r="Q18" s="2">
        <v>6.7500000000000004E-2</v>
      </c>
      <c r="R18">
        <v>1.409186571158827E-2</v>
      </c>
      <c r="S18">
        <v>1.3475172685895931E-2</v>
      </c>
      <c r="T18" s="2">
        <f t="shared" si="8"/>
        <v>1.0739963107737838E-2</v>
      </c>
    </row>
    <row r="19" spans="1:20" x14ac:dyDescent="0.25">
      <c r="A19" s="1">
        <v>38231</v>
      </c>
      <c r="B19">
        <v>15512.619000000001</v>
      </c>
      <c r="C19">
        <f t="shared" si="0"/>
        <v>9.4859388879309225E-3</v>
      </c>
      <c r="D19" s="2">
        <f t="shared" si="1"/>
        <v>4.2211354756127653E-3</v>
      </c>
      <c r="E19">
        <v>197.5</v>
      </c>
      <c r="F19">
        <v>4.5778229908444157E-3</v>
      </c>
      <c r="G19" s="2">
        <v>-3.8022064711305901E-4</v>
      </c>
      <c r="H19">
        <v>122484.84381400234</v>
      </c>
      <c r="I19">
        <f t="shared" si="2"/>
        <v>1.1836240370569184E-2</v>
      </c>
      <c r="J19" s="2">
        <f t="shared" si="3"/>
        <v>2.5763803080614354E-3</v>
      </c>
      <c r="K19">
        <v>100215.35019289138</v>
      </c>
      <c r="L19">
        <f t="shared" si="4"/>
        <v>7.4681128245523976E-3</v>
      </c>
      <c r="M19" s="2">
        <f t="shared" si="5"/>
        <v>-2.2100011040885673E-3</v>
      </c>
      <c r="N19">
        <v>21133.571539464851</v>
      </c>
      <c r="O19">
        <f t="shared" si="6"/>
        <v>5.4690846779951396E-2</v>
      </c>
      <c r="P19" s="2">
        <f t="shared" si="7"/>
        <v>3.8793974839751735E-2</v>
      </c>
      <c r="Q19" s="2">
        <v>6.7500000000000004E-2</v>
      </c>
      <c r="R19">
        <v>1.1462146224867631E-2</v>
      </c>
      <c r="S19">
        <v>1.3475172685895931E-2</v>
      </c>
      <c r="T19" s="2">
        <f t="shared" si="8"/>
        <v>8.1102436210171991E-3</v>
      </c>
    </row>
    <row r="20" spans="1:20" x14ac:dyDescent="0.25">
      <c r="A20" s="1">
        <v>38322</v>
      </c>
      <c r="B20">
        <v>15670.88</v>
      </c>
      <c r="C20">
        <f t="shared" si="0"/>
        <v>1.0202081286209586E-2</v>
      </c>
      <c r="D20" s="2">
        <f t="shared" si="1"/>
        <v>4.9372778738914283E-3</v>
      </c>
      <c r="E20">
        <v>198.6</v>
      </c>
      <c r="F20">
        <v>5.5696202531645422E-3</v>
      </c>
      <c r="G20" s="2">
        <v>6.1157661520706754E-4</v>
      </c>
      <c r="H20">
        <v>126388.77332587373</v>
      </c>
      <c r="I20">
        <f t="shared" si="2"/>
        <v>3.1872755765600225E-2</v>
      </c>
      <c r="J20" s="2">
        <f t="shared" si="3"/>
        <v>2.2612895703092474E-2</v>
      </c>
      <c r="K20">
        <v>102682.04585298373</v>
      </c>
      <c r="L20">
        <f t="shared" si="4"/>
        <v>2.461395041123482E-2</v>
      </c>
      <c r="M20" s="2">
        <f t="shared" si="5"/>
        <v>1.4935836482593855E-2</v>
      </c>
      <c r="N20">
        <v>22733.038976583837</v>
      </c>
      <c r="O20">
        <f t="shared" si="6"/>
        <v>7.5683725968047622E-2</v>
      </c>
      <c r="P20" s="2">
        <f t="shared" si="7"/>
        <v>5.978685402784796E-2</v>
      </c>
      <c r="Q20" s="2">
        <v>6.7173913043478264E-2</v>
      </c>
      <c r="R20">
        <v>1.2228194978664453E-2</v>
      </c>
      <c r="S20">
        <v>1.3475172685895931E-2</v>
      </c>
      <c r="T20" s="2">
        <f t="shared" si="8"/>
        <v>8.876292374814021E-3</v>
      </c>
    </row>
    <row r="21" spans="1:20" x14ac:dyDescent="0.25">
      <c r="A21" s="1">
        <v>38412</v>
      </c>
      <c r="B21">
        <v>15844.727000000001</v>
      </c>
      <c r="C21">
        <f t="shared" si="0"/>
        <v>1.1093633541958248E-2</v>
      </c>
      <c r="D21" s="2">
        <f t="shared" si="1"/>
        <v>5.8288301296400905E-3</v>
      </c>
      <c r="E21">
        <v>200.1</v>
      </c>
      <c r="F21">
        <v>7.5528700906344337E-3</v>
      </c>
      <c r="G21" s="2">
        <v>2.594826452676959E-3</v>
      </c>
      <c r="H21">
        <v>126052.68923597599</v>
      </c>
      <c r="I21">
        <f t="shared" si="2"/>
        <v>-2.6591292964858182E-3</v>
      </c>
      <c r="J21" s="2">
        <f t="shared" si="3"/>
        <v>-1.1918989358993567E-2</v>
      </c>
      <c r="K21">
        <v>102774.156473109</v>
      </c>
      <c r="L21">
        <f t="shared" si="4"/>
        <v>8.9704698966697194E-4</v>
      </c>
      <c r="M21" s="2">
        <f t="shared" si="5"/>
        <v>-8.7810669389739929E-3</v>
      </c>
      <c r="N21">
        <v>22687.7832468042</v>
      </c>
      <c r="O21">
        <f t="shared" si="6"/>
        <v>-1.9907470279821871E-3</v>
      </c>
      <c r="P21" s="2">
        <f t="shared" si="7"/>
        <v>-1.7887618968181848E-2</v>
      </c>
      <c r="Q21" s="2">
        <v>6.5000000000000002E-2</v>
      </c>
      <c r="R21">
        <v>1.18969114559484E-2</v>
      </c>
      <c r="S21">
        <v>1.3475172685895931E-2</v>
      </c>
      <c r="T21" s="2">
        <f t="shared" si="8"/>
        <v>8.5450088520979683E-3</v>
      </c>
    </row>
    <row r="22" spans="1:20" x14ac:dyDescent="0.25">
      <c r="A22" s="1">
        <v>38504</v>
      </c>
      <c r="B22">
        <v>15922.781999999999</v>
      </c>
      <c r="C22">
        <f t="shared" si="0"/>
        <v>4.9262445481073058E-3</v>
      </c>
      <c r="D22" s="2">
        <f t="shared" si="1"/>
        <v>-3.3855886421085141E-4</v>
      </c>
      <c r="E22">
        <v>200.6</v>
      </c>
      <c r="F22">
        <v>2.498750624687629E-3</v>
      </c>
      <c r="G22" s="2">
        <v>-2.4592930132698457E-3</v>
      </c>
      <c r="H22">
        <v>128925.325158836</v>
      </c>
      <c r="I22">
        <f t="shared" si="2"/>
        <v>2.2789168087340883E-2</v>
      </c>
      <c r="J22" s="2">
        <f t="shared" si="3"/>
        <v>1.3529308024833134E-2</v>
      </c>
      <c r="K22">
        <v>104850.080853149</v>
      </c>
      <c r="L22">
        <f t="shared" si="4"/>
        <v>2.019889485138382E-2</v>
      </c>
      <c r="M22" s="2">
        <f t="shared" si="5"/>
        <v>1.0520780922742855E-2</v>
      </c>
      <c r="N22">
        <v>20656.042106079902</v>
      </c>
      <c r="O22">
        <f t="shared" si="6"/>
        <v>-8.9552210483608619E-2</v>
      </c>
      <c r="P22" s="2">
        <f t="shared" si="7"/>
        <v>-0.10544908242380828</v>
      </c>
      <c r="Q22" s="2">
        <v>6.5000000000000002E-2</v>
      </c>
      <c r="R22">
        <v>1.1920405892704267E-2</v>
      </c>
      <c r="S22">
        <v>1.2272233373889163E-2</v>
      </c>
      <c r="T22" s="2">
        <f t="shared" si="8"/>
        <v>8.8663667887491915E-3</v>
      </c>
    </row>
    <row r="23" spans="1:20" x14ac:dyDescent="0.25">
      <c r="A23" s="1">
        <v>38596</v>
      </c>
      <c r="B23">
        <v>16047.587</v>
      </c>
      <c r="C23">
        <f t="shared" si="0"/>
        <v>7.8381403450729081E-3</v>
      </c>
      <c r="D23" s="2">
        <f t="shared" si="1"/>
        <v>2.5733369327547509E-3</v>
      </c>
      <c r="E23">
        <v>201.3</v>
      </c>
      <c r="F23">
        <v>3.4895314057827864E-3</v>
      </c>
      <c r="G23" s="2">
        <v>-1.4685122321746883E-3</v>
      </c>
      <c r="H23">
        <v>128622.327181549</v>
      </c>
      <c r="I23">
        <f t="shared" si="2"/>
        <v>-2.3501819903397614E-3</v>
      </c>
      <c r="J23" s="2">
        <f t="shared" si="3"/>
        <v>-1.161004205284751E-2</v>
      </c>
      <c r="K23">
        <v>104979.852873934</v>
      </c>
      <c r="L23">
        <f t="shared" si="4"/>
        <v>1.2376911846805339E-3</v>
      </c>
      <c r="M23" s="2">
        <f t="shared" si="5"/>
        <v>-8.440422743960431E-3</v>
      </c>
      <c r="N23">
        <v>20526.0958420772</v>
      </c>
      <c r="O23">
        <f t="shared" si="6"/>
        <v>-6.290956579937057E-3</v>
      </c>
      <c r="P23" s="2">
        <f t="shared" si="7"/>
        <v>-2.2187828520136718E-2</v>
      </c>
      <c r="Q23" s="2">
        <v>6.4347826086956522E-2</v>
      </c>
      <c r="R23">
        <v>1.2834333729464298E-2</v>
      </c>
      <c r="S23">
        <v>1.2272233373889163E-2</v>
      </c>
      <c r="T23" s="2">
        <f t="shared" si="8"/>
        <v>9.7802946255092227E-3</v>
      </c>
    </row>
    <row r="24" spans="1:20" x14ac:dyDescent="0.25">
      <c r="A24" s="1">
        <v>38687</v>
      </c>
      <c r="B24">
        <v>16136.734</v>
      </c>
      <c r="C24">
        <f t="shared" si="0"/>
        <v>5.5551653965173475E-3</v>
      </c>
      <c r="D24" s="2">
        <f t="shared" si="1"/>
        <v>2.9036198419919029E-4</v>
      </c>
      <c r="E24">
        <v>202.8</v>
      </c>
      <c r="F24">
        <v>7.4515648286139768E-3</v>
      </c>
      <c r="G24" s="2">
        <v>2.4935211906565021E-3</v>
      </c>
      <c r="H24">
        <v>131252.65830541399</v>
      </c>
      <c r="I24">
        <f t="shared" si="2"/>
        <v>2.0450035242732811E-2</v>
      </c>
      <c r="J24" s="2">
        <f t="shared" si="3"/>
        <v>1.1190175180225062E-2</v>
      </c>
      <c r="K24">
        <v>106472.90980752101</v>
      </c>
      <c r="L24">
        <f t="shared" si="4"/>
        <v>1.4222318785109822E-2</v>
      </c>
      <c r="M24" s="2">
        <f t="shared" si="5"/>
        <v>4.5442048564688572E-3</v>
      </c>
      <c r="N24">
        <v>22068.078774364301</v>
      </c>
      <c r="O24">
        <f t="shared" si="6"/>
        <v>7.512305039159628E-2</v>
      </c>
      <c r="P24" s="2">
        <f t="shared" si="7"/>
        <v>5.9226178451396619E-2</v>
      </c>
      <c r="Q24" s="2">
        <v>0.06</v>
      </c>
      <c r="R24">
        <v>1.0799445893535875E-2</v>
      </c>
      <c r="S24">
        <v>1.2272233373889163E-2</v>
      </c>
      <c r="T24" s="2">
        <f t="shared" si="8"/>
        <v>7.7454067895807999E-3</v>
      </c>
    </row>
    <row r="25" spans="1:20" x14ac:dyDescent="0.25">
      <c r="A25" s="1">
        <v>38777</v>
      </c>
      <c r="B25">
        <v>16353.834999999999</v>
      </c>
      <c r="C25">
        <f t="shared" si="0"/>
        <v>1.3453837684874737E-2</v>
      </c>
      <c r="D25" s="2">
        <f t="shared" si="1"/>
        <v>8.1890342725565793E-3</v>
      </c>
      <c r="E25">
        <v>204.3</v>
      </c>
      <c r="F25">
        <v>7.3964497041421051E-3</v>
      </c>
      <c r="G25" s="2">
        <v>2.4384060661846304E-3</v>
      </c>
      <c r="H25">
        <v>134167.290766511</v>
      </c>
      <c r="I25">
        <f t="shared" si="2"/>
        <v>2.2206273752680028E-2</v>
      </c>
      <c r="J25" s="2">
        <f t="shared" si="3"/>
        <v>1.2946413690172279E-2</v>
      </c>
      <c r="K25">
        <v>108781.71229388801</v>
      </c>
      <c r="L25">
        <f t="shared" si="4"/>
        <v>2.1684412406318021E-2</v>
      </c>
      <c r="M25" s="2">
        <f t="shared" si="5"/>
        <v>1.2006298477677056E-2</v>
      </c>
      <c r="N25">
        <v>24248.477767837601</v>
      </c>
      <c r="O25">
        <f t="shared" si="6"/>
        <v>9.8803299361346797E-2</v>
      </c>
      <c r="P25" s="2">
        <f t="shared" si="7"/>
        <v>8.2906427421147136E-2</v>
      </c>
      <c r="Q25" s="2">
        <v>0.06</v>
      </c>
      <c r="R25">
        <v>5.169212208845364E-3</v>
      </c>
      <c r="S25">
        <v>1.2272233373889163E-2</v>
      </c>
      <c r="T25" s="2">
        <f t="shared" si="8"/>
        <v>2.1151731048902889E-3</v>
      </c>
    </row>
    <row r="26" spans="1:20" x14ac:dyDescent="0.25">
      <c r="A26" s="1">
        <v>38869</v>
      </c>
      <c r="B26">
        <v>16396.151000000002</v>
      </c>
      <c r="C26">
        <f t="shared" si="0"/>
        <v>2.5875276349553999E-3</v>
      </c>
      <c r="D26" s="2">
        <f t="shared" si="1"/>
        <v>-2.6772757773627573E-3</v>
      </c>
      <c r="E26">
        <v>205.9</v>
      </c>
      <c r="F26">
        <v>7.8316201664219154E-3</v>
      </c>
      <c r="G26" s="2">
        <v>2.8735765284644407E-3</v>
      </c>
      <c r="H26">
        <v>135749.26418083601</v>
      </c>
      <c r="I26">
        <f t="shared" si="2"/>
        <v>1.1791051345577896E-2</v>
      </c>
      <c r="J26" s="2">
        <f t="shared" si="3"/>
        <v>2.5311912830701475E-3</v>
      </c>
      <c r="K26">
        <v>110836.95490429401</v>
      </c>
      <c r="L26">
        <f t="shared" si="4"/>
        <v>1.8893273208032468E-2</v>
      </c>
      <c r="M26" s="2">
        <f t="shared" si="5"/>
        <v>9.2151592793915035E-3</v>
      </c>
      <c r="N26">
        <v>24278.593802826301</v>
      </c>
      <c r="O26">
        <f t="shared" si="6"/>
        <v>1.241976311958215E-3</v>
      </c>
      <c r="P26" s="2">
        <f t="shared" si="7"/>
        <v>-1.4654895628241446E-2</v>
      </c>
      <c r="Q26" s="2">
        <v>6.1923076923076928E-2</v>
      </c>
      <c r="R26">
        <v>1.0465737627095795E-2</v>
      </c>
      <c r="S26">
        <v>1.1064989129971003E-2</v>
      </c>
      <c r="T26" s="2">
        <f t="shared" si="8"/>
        <v>7.7108950027646728E-3</v>
      </c>
    </row>
    <row r="27" spans="1:20" x14ac:dyDescent="0.25">
      <c r="A27" s="1">
        <v>38961</v>
      </c>
      <c r="B27">
        <v>16420.738000000001</v>
      </c>
      <c r="C27">
        <f t="shared" si="0"/>
        <v>1.499559256315619E-3</v>
      </c>
      <c r="D27" s="2">
        <f t="shared" si="1"/>
        <v>-3.7652441560025382E-3</v>
      </c>
      <c r="E27">
        <v>207.2</v>
      </c>
      <c r="F27">
        <v>6.3137445361824973E-3</v>
      </c>
      <c r="G27" s="2">
        <v>1.3557008982250226E-3</v>
      </c>
      <c r="H27">
        <v>138494.32456468599</v>
      </c>
      <c r="I27">
        <f t="shared" si="2"/>
        <v>2.0221548900575925E-2</v>
      </c>
      <c r="J27" s="2">
        <f t="shared" si="3"/>
        <v>1.0961688838068176E-2</v>
      </c>
      <c r="K27">
        <v>112001.386401075</v>
      </c>
      <c r="L27">
        <f t="shared" si="4"/>
        <v>1.0505805557239123E-2</v>
      </c>
      <c r="M27" s="2">
        <f t="shared" si="5"/>
        <v>8.2769162859815809E-4</v>
      </c>
      <c r="N27">
        <v>25823.369496547199</v>
      </c>
      <c r="O27">
        <f t="shared" si="6"/>
        <v>6.3627066141741295E-2</v>
      </c>
      <c r="P27" s="2">
        <f t="shared" si="7"/>
        <v>4.7730194201541634E-2</v>
      </c>
      <c r="Q27" s="2">
        <v>6.6086956521739126E-2</v>
      </c>
      <c r="R27">
        <v>1.8645199739092622E-2</v>
      </c>
      <c r="S27">
        <v>1.1064989129971003E-2</v>
      </c>
      <c r="T27" s="2">
        <f t="shared" si="8"/>
        <v>1.58903571147615E-2</v>
      </c>
    </row>
    <row r="28" spans="1:20" x14ac:dyDescent="0.25">
      <c r="A28" s="1">
        <v>39052</v>
      </c>
      <c r="B28">
        <v>16561.866000000002</v>
      </c>
      <c r="C28">
        <f t="shared" si="0"/>
        <v>8.5944980061187781E-3</v>
      </c>
      <c r="D28" s="2">
        <f t="shared" si="1"/>
        <v>3.3296945938006209E-3</v>
      </c>
      <c r="E28">
        <v>208.1</v>
      </c>
      <c r="F28">
        <v>4.3436293436294182E-3</v>
      </c>
      <c r="G28" s="2">
        <v>-6.1441429432805648E-4</v>
      </c>
      <c r="H28">
        <v>141024.12048796701</v>
      </c>
      <c r="I28">
        <f t="shared" si="2"/>
        <v>1.8266423055476544E-2</v>
      </c>
      <c r="J28" s="2">
        <f t="shared" si="3"/>
        <v>9.0065629929687949E-3</v>
      </c>
      <c r="K28">
        <v>113322.946400744</v>
      </c>
      <c r="L28">
        <f t="shared" si="4"/>
        <v>1.179949679316028E-2</v>
      </c>
      <c r="M28" s="2">
        <f t="shared" si="5"/>
        <v>2.1213828645193153E-3</v>
      </c>
      <c r="N28">
        <v>27719.558932788899</v>
      </c>
      <c r="O28">
        <f t="shared" si="6"/>
        <v>7.3429202819377926E-2</v>
      </c>
      <c r="P28" s="2">
        <f t="shared" si="7"/>
        <v>5.7532330879178264E-2</v>
      </c>
      <c r="Q28" s="2">
        <v>7.2065217391304351E-2</v>
      </c>
      <c r="R28">
        <v>9.7331772069246814E-3</v>
      </c>
      <c r="S28">
        <v>1.1064989129971003E-2</v>
      </c>
      <c r="T28" s="2">
        <f t="shared" si="8"/>
        <v>6.9783345825935594E-3</v>
      </c>
    </row>
    <row r="29" spans="1:20" x14ac:dyDescent="0.25">
      <c r="A29" s="1">
        <v>39142</v>
      </c>
      <c r="B29">
        <v>16611.689999999999</v>
      </c>
      <c r="C29">
        <f t="shared" si="0"/>
        <v>3.0083566670564554E-3</v>
      </c>
      <c r="D29" s="2">
        <f t="shared" si="1"/>
        <v>-2.2564467452617018E-3</v>
      </c>
      <c r="E29">
        <v>209.41800000000001</v>
      </c>
      <c r="F29">
        <v>6.3334935127343783E-3</v>
      </c>
      <c r="G29" s="2">
        <v>1.3754498747769036E-3</v>
      </c>
      <c r="H29">
        <v>143277.25635231301</v>
      </c>
      <c r="I29">
        <f t="shared" si="2"/>
        <v>1.5976953846971398E-2</v>
      </c>
      <c r="J29" s="2">
        <f t="shared" si="3"/>
        <v>6.7170937844636489E-3</v>
      </c>
      <c r="K29">
        <v>115248.58614536301</v>
      </c>
      <c r="L29">
        <f t="shared" si="4"/>
        <v>1.6992496275285429E-2</v>
      </c>
      <c r="M29" s="2">
        <f t="shared" si="5"/>
        <v>7.3143823466444643E-3</v>
      </c>
      <c r="N29">
        <v>30758.5347628895</v>
      </c>
      <c r="O29">
        <f t="shared" si="6"/>
        <v>0.10963290712774865</v>
      </c>
      <c r="P29" s="2">
        <f t="shared" si="7"/>
        <v>9.3736035187548986E-2</v>
      </c>
      <c r="Q29" s="2">
        <v>7.7833333333333338E-2</v>
      </c>
      <c r="R29">
        <v>1.8034517906430958E-2</v>
      </c>
      <c r="S29">
        <v>1.1064989129971003E-2</v>
      </c>
      <c r="T29" s="2">
        <f t="shared" si="8"/>
        <v>1.5279675282099836E-2</v>
      </c>
    </row>
    <row r="30" spans="1:20" x14ac:dyDescent="0.25">
      <c r="A30" s="1">
        <v>39234</v>
      </c>
      <c r="B30">
        <v>16713.313999999998</v>
      </c>
      <c r="C30">
        <f t="shared" si="0"/>
        <v>6.1176195799463873E-3</v>
      </c>
      <c r="D30" s="2">
        <f t="shared" si="1"/>
        <v>8.5281616762823004E-4</v>
      </c>
      <c r="E30">
        <v>210.392</v>
      </c>
      <c r="F30">
        <v>4.6509851111173894E-3</v>
      </c>
      <c r="G30" s="2">
        <v>-3.0705852684008526E-4</v>
      </c>
      <c r="H30">
        <v>144924.52673492301</v>
      </c>
      <c r="I30">
        <f t="shared" si="2"/>
        <v>1.1497082122785995E-2</v>
      </c>
      <c r="J30" s="2">
        <f t="shared" si="3"/>
        <v>2.2372220602782465E-3</v>
      </c>
      <c r="K30">
        <v>116951.891872461</v>
      </c>
      <c r="L30">
        <f t="shared" si="4"/>
        <v>1.4779406707424725E-2</v>
      </c>
      <c r="M30" s="2">
        <f t="shared" si="5"/>
        <v>5.10129277878376E-3</v>
      </c>
      <c r="N30">
        <v>30373.0664495085</v>
      </c>
      <c r="O30">
        <f t="shared" si="6"/>
        <v>-1.2532076587928764E-2</v>
      </c>
      <c r="P30" s="2">
        <f t="shared" si="7"/>
        <v>-2.8428948528128425E-2</v>
      </c>
      <c r="Q30" s="2">
        <v>8.5576923076923078E-2</v>
      </c>
      <c r="R30">
        <v>1.2944986781514567E-2</v>
      </c>
      <c r="S30">
        <v>9.8534082775143528E-3</v>
      </c>
      <c r="T30" s="2">
        <f t="shared" si="8"/>
        <v>1.0490684901511393E-2</v>
      </c>
    </row>
    <row r="31" spans="1:20" x14ac:dyDescent="0.25">
      <c r="A31" s="1">
        <v>39326</v>
      </c>
      <c r="B31">
        <v>16809.587</v>
      </c>
      <c r="C31">
        <f t="shared" si="0"/>
        <v>5.7602579596123249E-3</v>
      </c>
      <c r="D31" s="2">
        <f t="shared" si="1"/>
        <v>4.9545454729416766E-4</v>
      </c>
      <c r="E31">
        <v>211.554</v>
      </c>
      <c r="F31">
        <v>5.5230236891137263E-3</v>
      </c>
      <c r="G31" s="2">
        <v>5.6498005115625163E-4</v>
      </c>
      <c r="H31">
        <v>148016.45896064301</v>
      </c>
      <c r="I31">
        <f t="shared" si="2"/>
        <v>2.1334775385365656E-2</v>
      </c>
      <c r="J31" s="2">
        <f t="shared" si="3"/>
        <v>1.2074915322857907E-2</v>
      </c>
      <c r="K31">
        <v>119568.32422090899</v>
      </c>
      <c r="L31">
        <f t="shared" si="4"/>
        <v>2.2371868522668148E-2</v>
      </c>
      <c r="M31" s="2">
        <f t="shared" si="5"/>
        <v>1.2693754594027183E-2</v>
      </c>
      <c r="N31">
        <v>30630.869584157801</v>
      </c>
      <c r="O31">
        <f t="shared" si="6"/>
        <v>8.4878863014330452E-3</v>
      </c>
      <c r="P31" s="2">
        <f t="shared" si="7"/>
        <v>-7.4089856387666159E-3</v>
      </c>
      <c r="Q31" s="2">
        <v>9.1711956521739121E-2</v>
      </c>
      <c r="R31">
        <v>8.5791841774105482E-3</v>
      </c>
      <c r="S31">
        <v>9.8534082775143528E-3</v>
      </c>
      <c r="T31" s="2">
        <f t="shared" si="8"/>
        <v>6.1248822974073747E-3</v>
      </c>
    </row>
    <row r="32" spans="1:20" x14ac:dyDescent="0.25">
      <c r="A32" s="1">
        <v>39417</v>
      </c>
      <c r="B32">
        <v>16915.190999999999</v>
      </c>
      <c r="C32">
        <f t="shared" si="0"/>
        <v>6.2823673181262585E-3</v>
      </c>
      <c r="D32" s="2">
        <f t="shared" si="1"/>
        <v>1.0175639058081012E-3</v>
      </c>
      <c r="E32">
        <v>213.16800000000001</v>
      </c>
      <c r="F32">
        <v>7.62925777815604E-3</v>
      </c>
      <c r="G32" s="2">
        <v>2.6712141401985653E-3</v>
      </c>
      <c r="H32">
        <v>150238.75795212199</v>
      </c>
      <c r="I32">
        <f t="shared" si="2"/>
        <v>1.5013864046496961E-2</v>
      </c>
      <c r="J32" s="2">
        <f t="shared" si="3"/>
        <v>5.7540039839892119E-3</v>
      </c>
      <c r="K32">
        <v>120822.197761266</v>
      </c>
      <c r="L32">
        <f t="shared" si="4"/>
        <v>1.0486669847780128E-2</v>
      </c>
      <c r="M32" s="2">
        <f t="shared" si="5"/>
        <v>8.0855591913916308E-4</v>
      </c>
      <c r="N32">
        <v>30610.529203444199</v>
      </c>
      <c r="O32">
        <f t="shared" si="6"/>
        <v>-6.640484253219725E-4</v>
      </c>
      <c r="P32" s="2">
        <f t="shared" si="7"/>
        <v>-1.6560920365521634E-2</v>
      </c>
      <c r="Q32" s="2">
        <v>9.3478260869565219E-2</v>
      </c>
      <c r="R32">
        <v>1.5703713321083113E-2</v>
      </c>
      <c r="S32">
        <v>9.8534082775143528E-3</v>
      </c>
      <c r="T32" s="2">
        <f t="shared" si="8"/>
        <v>1.3249411441079939E-2</v>
      </c>
    </row>
    <row r="33" spans="1:20" x14ac:dyDescent="0.25">
      <c r="A33" s="1">
        <v>39508</v>
      </c>
      <c r="B33">
        <v>16843.003000000001</v>
      </c>
      <c r="C33">
        <f t="shared" si="0"/>
        <v>-4.2676432089947536E-3</v>
      </c>
      <c r="D33" s="2">
        <f t="shared" si="1"/>
        <v>-9.5324466213129108E-3</v>
      </c>
      <c r="E33">
        <v>214.42</v>
      </c>
      <c r="F33">
        <v>5.8733018089018874E-3</v>
      </c>
      <c r="G33" s="2">
        <v>9.1525817094441266E-4</v>
      </c>
      <c r="H33">
        <v>150638.079732443</v>
      </c>
      <c r="I33">
        <f t="shared" si="2"/>
        <v>2.6579145472453991E-3</v>
      </c>
      <c r="J33" s="2">
        <f t="shared" si="3"/>
        <v>-6.6019455152623498E-3</v>
      </c>
      <c r="K33">
        <v>121464.53185358401</v>
      </c>
      <c r="L33">
        <f t="shared" si="4"/>
        <v>5.3163582869697468E-3</v>
      </c>
      <c r="M33" s="2">
        <f t="shared" si="5"/>
        <v>-4.361755641671218E-3</v>
      </c>
      <c r="N33">
        <v>29503.422859386599</v>
      </c>
      <c r="O33">
        <f t="shared" si="6"/>
        <v>-3.6167500950393006E-2</v>
      </c>
      <c r="P33" s="2">
        <f t="shared" si="7"/>
        <v>-5.2064372890592667E-2</v>
      </c>
      <c r="Q33" s="2">
        <v>9.5989010989010984E-2</v>
      </c>
      <c r="R33">
        <v>2.0993553222465655E-2</v>
      </c>
      <c r="S33">
        <v>9.8534082775143528E-3</v>
      </c>
      <c r="T33" s="2">
        <f t="shared" si="8"/>
        <v>1.8539251342462482E-2</v>
      </c>
    </row>
    <row r="34" spans="1:20" x14ac:dyDescent="0.25">
      <c r="A34" s="1">
        <v>39600</v>
      </c>
      <c r="B34">
        <v>16943.291000000001</v>
      </c>
      <c r="C34">
        <f t="shared" si="0"/>
        <v>5.9542826181293584E-3</v>
      </c>
      <c r="D34" s="2">
        <f t="shared" si="1"/>
        <v>6.894792058112012E-4</v>
      </c>
      <c r="E34">
        <v>215.42400000000001</v>
      </c>
      <c r="F34">
        <v>4.6823990299413865E-3</v>
      </c>
      <c r="G34" s="2">
        <v>-2.7564460801608823E-4</v>
      </c>
      <c r="H34">
        <v>151503.23857485701</v>
      </c>
      <c r="I34">
        <f t="shared" si="2"/>
        <v>5.7432944176576406E-3</v>
      </c>
      <c r="J34" s="2">
        <f t="shared" si="3"/>
        <v>-3.5165656448501083E-3</v>
      </c>
      <c r="K34">
        <v>122445.78106888699</v>
      </c>
      <c r="L34">
        <f t="shared" si="4"/>
        <v>8.0784834908498304E-3</v>
      </c>
      <c r="M34" s="2">
        <f t="shared" si="5"/>
        <v>-1.5996304377911344E-3</v>
      </c>
      <c r="N34">
        <v>29934.266291669399</v>
      </c>
      <c r="O34">
        <f t="shared" si="6"/>
        <v>1.4603167718410193E-2</v>
      </c>
      <c r="P34" s="2">
        <f t="shared" si="7"/>
        <v>-1.2937042217894684E-3</v>
      </c>
      <c r="Q34" s="2">
        <v>9.7500000000000003E-2</v>
      </c>
      <c r="R34">
        <v>2.5442639027851266E-2</v>
      </c>
      <c r="S34">
        <v>9.8534082775143528E-3</v>
      </c>
      <c r="T34" s="2">
        <f t="shared" si="8"/>
        <v>2.2988337147848092E-2</v>
      </c>
    </row>
    <row r="35" spans="1:20" x14ac:dyDescent="0.25">
      <c r="A35" s="1">
        <v>39692</v>
      </c>
      <c r="B35">
        <v>16854.294999999998</v>
      </c>
      <c r="C35">
        <f t="shared" si="0"/>
        <v>-5.2525805051688579E-3</v>
      </c>
      <c r="D35" s="2">
        <f t="shared" ref="D35:D66" si="9">C35-AVERAGE(C$2:C$80)</f>
        <v>-1.0517383917487015E-2</v>
      </c>
      <c r="E35">
        <v>216.71299999999999</v>
      </c>
      <c r="F35">
        <v>5.9835487225192718E-3</v>
      </c>
      <c r="G35" s="2">
        <v>1.0255050845617971E-3</v>
      </c>
      <c r="H35">
        <v>152876.134746645</v>
      </c>
      <c r="I35">
        <f t="shared" si="2"/>
        <v>9.0618272236446806E-3</v>
      </c>
      <c r="J35" s="2">
        <f t="shared" ref="J35:J66" si="10">I35-AVERAGE(I$2:I$80)</f>
        <v>-1.9803283886306831E-4</v>
      </c>
      <c r="K35">
        <v>123689.550680281</v>
      </c>
      <c r="L35">
        <f t="shared" si="4"/>
        <v>1.0157717158864488E-2</v>
      </c>
      <c r="M35" s="2">
        <f t="shared" ref="M35:M66" si="11">L35-AVERAGE(L$2:L$80)</f>
        <v>4.7960323022352286E-4</v>
      </c>
      <c r="N35">
        <v>29745.707335721101</v>
      </c>
      <c r="O35">
        <f t="shared" si="6"/>
        <v>-6.2991006397499216E-3</v>
      </c>
      <c r="P35" s="2">
        <f t="shared" ref="P35:P66" si="12">O35-AVERAGE(O$2:O$80)</f>
        <v>-2.2195972579949583E-2</v>
      </c>
      <c r="Q35" s="2">
        <v>9.9266304347826087E-2</v>
      </c>
      <c r="R35">
        <v>1.174995892715569E-2</v>
      </c>
      <c r="S35">
        <v>9.8534082775143528E-3</v>
      </c>
      <c r="T35" s="2">
        <f t="shared" si="8"/>
        <v>9.2956570471525168E-3</v>
      </c>
    </row>
    <row r="36" spans="1:20" x14ac:dyDescent="0.25">
      <c r="A36" s="1">
        <v>39783</v>
      </c>
      <c r="B36">
        <v>16485.349999999999</v>
      </c>
      <c r="C36">
        <f t="shared" si="0"/>
        <v>-2.1890265952981158E-2</v>
      </c>
      <c r="D36" s="2">
        <f t="shared" si="9"/>
        <v>-2.7155069365299316E-2</v>
      </c>
      <c r="E36">
        <v>216.92500000000001</v>
      </c>
      <c r="F36">
        <v>9.7825234296067265E-4</v>
      </c>
      <c r="G36" s="2">
        <v>-3.979791294996802E-3</v>
      </c>
      <c r="H36">
        <v>150695.54694605601</v>
      </c>
      <c r="I36">
        <f t="shared" si="2"/>
        <v>-1.4263755452757709E-2</v>
      </c>
      <c r="J36" s="2">
        <f t="shared" si="10"/>
        <v>-2.352361551526546E-2</v>
      </c>
      <c r="K36">
        <v>124907.13639724901</v>
      </c>
      <c r="L36">
        <f t="shared" si="4"/>
        <v>9.8438850353275154E-3</v>
      </c>
      <c r="M36" s="2">
        <f t="shared" si="11"/>
        <v>1.6577110668655054E-4</v>
      </c>
      <c r="N36">
        <v>29866.603513222999</v>
      </c>
      <c r="O36">
        <f t="shared" si="6"/>
        <v>4.0643235051505133E-3</v>
      </c>
      <c r="P36" s="2">
        <f t="shared" si="12"/>
        <v>-1.1832548435049148E-2</v>
      </c>
      <c r="Q36" s="2">
        <v>9.945652173913043E-2</v>
      </c>
      <c r="R36">
        <v>1.565530592918507E-2</v>
      </c>
      <c r="S36">
        <v>9.8534082775143528E-3</v>
      </c>
      <c r="T36" s="2">
        <f t="shared" si="8"/>
        <v>1.3201004049181897E-2</v>
      </c>
    </row>
    <row r="37" spans="1:20" x14ac:dyDescent="0.25">
      <c r="A37" s="1">
        <v>39873</v>
      </c>
      <c r="B37">
        <v>16298.262000000001</v>
      </c>
      <c r="C37">
        <f t="shared" si="0"/>
        <v>-1.1348742974823023E-2</v>
      </c>
      <c r="D37" s="2">
        <f t="shared" si="9"/>
        <v>-1.661354638714118E-2</v>
      </c>
      <c r="E37">
        <v>218.25299999999999</v>
      </c>
      <c r="F37">
        <v>6.1219315431599863E-3</v>
      </c>
      <c r="G37" s="2">
        <v>1.1638879052025116E-3</v>
      </c>
      <c r="H37">
        <v>150864.75596533201</v>
      </c>
      <c r="I37">
        <f t="shared" si="2"/>
        <v>1.1228534797818046E-3</v>
      </c>
      <c r="J37" s="2">
        <f t="shared" si="10"/>
        <v>-8.1370065827259443E-3</v>
      </c>
      <c r="K37">
        <v>124750.926911182</v>
      </c>
      <c r="L37">
        <f t="shared" si="4"/>
        <v>-1.2506049740040881E-3</v>
      </c>
      <c r="M37" s="2">
        <f t="shared" si="11"/>
        <v>-1.0928718902645053E-2</v>
      </c>
      <c r="N37">
        <v>30803.210071029898</v>
      </c>
      <c r="O37">
        <f t="shared" si="6"/>
        <v>3.1359660879826112E-2</v>
      </c>
      <c r="P37" s="2">
        <f t="shared" si="12"/>
        <v>1.5462788939626451E-2</v>
      </c>
      <c r="Q37" s="2">
        <v>8.7555555555555567E-2</v>
      </c>
      <c r="R37">
        <v>7.5308600963839289E-3</v>
      </c>
      <c r="S37">
        <v>9.8534082775143528E-3</v>
      </c>
      <c r="T37" s="2">
        <f t="shared" si="8"/>
        <v>5.0765582163807554E-3</v>
      </c>
    </row>
    <row r="38" spans="1:20" x14ac:dyDescent="0.25">
      <c r="A38" s="1">
        <v>39965</v>
      </c>
      <c r="B38">
        <v>16269.145</v>
      </c>
      <c r="C38">
        <f t="shared" si="0"/>
        <v>-1.7865095063510639E-3</v>
      </c>
      <c r="D38" s="2">
        <f t="shared" si="9"/>
        <v>-7.0513129186692211E-3</v>
      </c>
      <c r="E38">
        <v>219.11199999999999</v>
      </c>
      <c r="F38">
        <v>3.9357992788187079E-3</v>
      </c>
      <c r="G38" s="2">
        <v>-1.0222443591387667E-3</v>
      </c>
      <c r="H38">
        <v>152329.90368304</v>
      </c>
      <c r="I38">
        <f t="shared" si="2"/>
        <v>9.7116633260896368E-3</v>
      </c>
      <c r="J38" s="2">
        <f t="shared" si="10"/>
        <v>4.5180326358188784E-4</v>
      </c>
      <c r="K38">
        <v>125421.453832706</v>
      </c>
      <c r="L38">
        <f t="shared" si="4"/>
        <v>5.3749253662971341E-3</v>
      </c>
      <c r="M38" s="2">
        <f t="shared" si="11"/>
        <v>-4.3031885623438307E-3</v>
      </c>
      <c r="N38">
        <v>31092.7685118316</v>
      </c>
      <c r="O38">
        <f t="shared" si="6"/>
        <v>9.4002683530061137E-3</v>
      </c>
      <c r="P38" s="2">
        <f t="shared" si="12"/>
        <v>-6.4966035871935474E-3</v>
      </c>
      <c r="Q38" s="2">
        <v>5.9890109890109892E-2</v>
      </c>
      <c r="R38">
        <v>3.1646914013780947E-3</v>
      </c>
      <c r="S38">
        <v>1.2272233373889163E-2</v>
      </c>
      <c r="T38" s="2">
        <f t="shared" si="8"/>
        <v>1.1065229742301952E-4</v>
      </c>
    </row>
    <row r="39" spans="1:20" x14ac:dyDescent="0.25">
      <c r="A39" s="1">
        <v>40057</v>
      </c>
      <c r="B39">
        <v>16326.281000000001</v>
      </c>
      <c r="C39">
        <f t="shared" ref="C39:C80" si="13">(B39/B38-1)</f>
        <v>3.5119239517504841E-3</v>
      </c>
      <c r="D39" s="2">
        <f t="shared" si="9"/>
        <v>-1.7528794605676731E-3</v>
      </c>
      <c r="E39">
        <v>219.92</v>
      </c>
      <c r="F39">
        <v>3.6876118149622439E-3</v>
      </c>
      <c r="G39" s="2">
        <v>-1.2704318229952308E-3</v>
      </c>
      <c r="H39">
        <v>153915.317306793</v>
      </c>
      <c r="I39">
        <f t="shared" ref="I39:I80" si="14">(H39/H38-1)</f>
        <v>1.0407763580366103E-2</v>
      </c>
      <c r="J39" s="2">
        <f t="shared" si="10"/>
        <v>1.1479035178583539E-3</v>
      </c>
      <c r="K39">
        <v>126102.924845163</v>
      </c>
      <c r="L39">
        <f t="shared" ref="L39:L80" si="15">(K39/K38-1)</f>
        <v>5.4334485180340675E-3</v>
      </c>
      <c r="M39" s="2">
        <f t="shared" si="11"/>
        <v>-4.2446654106068973E-3</v>
      </c>
      <c r="N39">
        <v>31666.292417360801</v>
      </c>
      <c r="O39">
        <f t="shared" ref="O39:O80" si="16">(N39/N38-1)</f>
        <v>1.8445572169327962E-2</v>
      </c>
      <c r="P39" s="2">
        <f t="shared" si="12"/>
        <v>2.5487002291283006E-3</v>
      </c>
      <c r="Q39" s="2">
        <v>4.4836956521739128E-2</v>
      </c>
      <c r="R39">
        <v>5.5334218112557121E-3</v>
      </c>
      <c r="S39">
        <v>1.2272233373889163E-2</v>
      </c>
      <c r="T39" s="2">
        <f t="shared" si="8"/>
        <v>2.4793827073006369E-3</v>
      </c>
    </row>
    <row r="40" spans="1:20" x14ac:dyDescent="0.25">
      <c r="A40" s="1">
        <v>40148</v>
      </c>
      <c r="B40">
        <v>16502.754000000001</v>
      </c>
      <c r="C40">
        <f t="shared" si="13"/>
        <v>1.0809136508185713E-2</v>
      </c>
      <c r="D40" s="2">
        <f t="shared" si="9"/>
        <v>5.5443330958675555E-3</v>
      </c>
      <c r="E40">
        <v>220.881</v>
      </c>
      <c r="F40">
        <v>4.3697708257548484E-3</v>
      </c>
      <c r="G40" s="2">
        <v>-5.8827281220262626E-4</v>
      </c>
      <c r="H40">
        <v>155506.02304483601</v>
      </c>
      <c r="I40">
        <f t="shared" si="14"/>
        <v>1.0334941095383687E-2</v>
      </c>
      <c r="J40" s="2">
        <f t="shared" si="10"/>
        <v>1.0750810328759384E-3</v>
      </c>
      <c r="K40">
        <v>127140.694410948</v>
      </c>
      <c r="L40">
        <f t="shared" si="15"/>
        <v>8.2295439781372437E-3</v>
      </c>
      <c r="M40" s="2">
        <f t="shared" si="11"/>
        <v>-1.4485699505037211E-3</v>
      </c>
      <c r="N40">
        <v>30791.728999777599</v>
      </c>
      <c r="O40">
        <f t="shared" si="16"/>
        <v>-2.7618118536154479E-2</v>
      </c>
      <c r="P40" s="2">
        <f t="shared" si="12"/>
        <v>-4.351499047635414E-2</v>
      </c>
      <c r="Q40" s="2">
        <v>3.7934782608695657E-2</v>
      </c>
      <c r="R40">
        <v>2.9048737374510747E-3</v>
      </c>
      <c r="S40">
        <v>1.2272233373889163E-2</v>
      </c>
      <c r="T40" s="2">
        <f t="shared" si="8"/>
        <v>-1.4916536650400047E-4</v>
      </c>
    </row>
    <row r="41" spans="1:20" x14ac:dyDescent="0.25">
      <c r="A41" s="1">
        <v>40238</v>
      </c>
      <c r="B41">
        <v>16582.71</v>
      </c>
      <c r="C41">
        <f t="shared" si="13"/>
        <v>4.8450095056860043E-3</v>
      </c>
      <c r="D41" s="2">
        <f t="shared" si="9"/>
        <v>-4.1979390663215294E-4</v>
      </c>
      <c r="E41">
        <v>220.78299999999999</v>
      </c>
      <c r="F41">
        <v>-4.4367781746734725E-4</v>
      </c>
      <c r="G41" s="2">
        <v>-5.4017214554248219E-3</v>
      </c>
      <c r="H41">
        <v>156708.56614732699</v>
      </c>
      <c r="I41">
        <f t="shared" si="14"/>
        <v>7.7330966283168934E-3</v>
      </c>
      <c r="J41" s="2">
        <f t="shared" si="10"/>
        <v>-1.5267634341908556E-3</v>
      </c>
      <c r="K41">
        <v>129692.487857663</v>
      </c>
      <c r="L41">
        <f t="shared" si="15"/>
        <v>2.0070626942362058E-2</v>
      </c>
      <c r="M41" s="2">
        <f t="shared" si="11"/>
        <v>1.0392513013721093E-2</v>
      </c>
      <c r="N41">
        <v>31665.004029856998</v>
      </c>
      <c r="O41">
        <f t="shared" si="16"/>
        <v>2.8360701345666817E-2</v>
      </c>
      <c r="P41" s="2">
        <f t="shared" si="12"/>
        <v>1.2463829405467156E-2</v>
      </c>
      <c r="Q41" s="2">
        <v>3.5000000000000003E-2</v>
      </c>
      <c r="R41">
        <v>6.9086793687824777E-3</v>
      </c>
      <c r="S41">
        <v>1.2272233373889163E-2</v>
      </c>
      <c r="T41" s="2">
        <f t="shared" si="8"/>
        <v>3.8546402648274025E-3</v>
      </c>
    </row>
    <row r="42" spans="1:20" x14ac:dyDescent="0.25">
      <c r="A42" s="1">
        <v>40330</v>
      </c>
      <c r="B42">
        <v>16743.162</v>
      </c>
      <c r="C42">
        <f t="shared" si="13"/>
        <v>9.6758611831240238E-3</v>
      </c>
      <c r="D42" s="2">
        <f t="shared" si="9"/>
        <v>4.4110577708058665E-3</v>
      </c>
      <c r="E42">
        <v>221.19399999999999</v>
      </c>
      <c r="F42">
        <v>1.8615563698292092E-3</v>
      </c>
      <c r="G42" s="2">
        <v>-3.0964872681282654E-3</v>
      </c>
      <c r="H42">
        <v>159114.29950255799</v>
      </c>
      <c r="I42">
        <f t="shared" si="14"/>
        <v>1.5351639124623784E-2</v>
      </c>
      <c r="J42" s="2">
        <f t="shared" si="10"/>
        <v>6.0917790621160348E-3</v>
      </c>
      <c r="K42">
        <v>131193.609126272</v>
      </c>
      <c r="L42">
        <f t="shared" si="15"/>
        <v>1.1574465826089231E-2</v>
      </c>
      <c r="M42" s="2">
        <f t="shared" si="11"/>
        <v>1.896351897448266E-3</v>
      </c>
      <c r="N42">
        <v>33219.7387396622</v>
      </c>
      <c r="O42">
        <f t="shared" si="16"/>
        <v>4.9099463506754537E-2</v>
      </c>
      <c r="P42" s="2">
        <f t="shared" si="12"/>
        <v>3.3202591566554876E-2</v>
      </c>
      <c r="Q42" s="2">
        <v>3.1758241758241754E-2</v>
      </c>
      <c r="R42">
        <v>7.2796947831061942E-3</v>
      </c>
      <c r="S42">
        <v>7.4170712131904626E-3</v>
      </c>
      <c r="T42" s="2">
        <f t="shared" si="8"/>
        <v>5.4305622421848554E-3</v>
      </c>
    </row>
    <row r="43" spans="1:20" x14ac:dyDescent="0.25">
      <c r="A43" s="1">
        <v>40422</v>
      </c>
      <c r="B43">
        <v>16872.266</v>
      </c>
      <c r="C43">
        <f t="shared" si="13"/>
        <v>7.7108493604731709E-3</v>
      </c>
      <c r="D43" s="2">
        <f t="shared" si="9"/>
        <v>2.4460459481550137E-3</v>
      </c>
      <c r="E43">
        <v>221.71100000000001</v>
      </c>
      <c r="F43">
        <v>2.3373147553731322E-3</v>
      </c>
      <c r="G43" s="2">
        <v>-2.6207288825843425E-3</v>
      </c>
      <c r="H43">
        <v>160326.097240884</v>
      </c>
      <c r="I43">
        <f t="shared" si="14"/>
        <v>7.6158946248985337E-3</v>
      </c>
      <c r="J43" s="2">
        <f t="shared" si="10"/>
        <v>-1.6439654376092152E-3</v>
      </c>
      <c r="K43">
        <v>133212.20173860801</v>
      </c>
      <c r="L43">
        <f t="shared" si="15"/>
        <v>1.538636390735415E-2</v>
      </c>
      <c r="M43" s="2">
        <f t="shared" si="11"/>
        <v>5.7082499787131855E-3</v>
      </c>
      <c r="N43">
        <v>33082.551284393798</v>
      </c>
      <c r="O43">
        <f t="shared" si="16"/>
        <v>-4.1296969956181595E-3</v>
      </c>
      <c r="P43" s="2">
        <f t="shared" si="12"/>
        <v>-2.0026568935817821E-2</v>
      </c>
      <c r="Q43" s="2">
        <v>0.03</v>
      </c>
      <c r="R43">
        <v>5.3653821646777455E-3</v>
      </c>
      <c r="S43">
        <v>7.4170712131904626E-3</v>
      </c>
      <c r="T43" s="2">
        <f t="shared" si="8"/>
        <v>3.5162496237564067E-3</v>
      </c>
    </row>
    <row r="44" spans="1:20" x14ac:dyDescent="0.25">
      <c r="A44" s="1">
        <v>40513</v>
      </c>
      <c r="B44">
        <v>16960.864000000001</v>
      </c>
      <c r="C44">
        <f t="shared" si="13"/>
        <v>5.2511026082686652E-3</v>
      </c>
      <c r="D44" s="2">
        <f t="shared" si="9"/>
        <v>-1.3700804049492088E-5</v>
      </c>
      <c r="E44">
        <v>222.34299999999999</v>
      </c>
      <c r="F44">
        <v>2.8505577080071287E-3</v>
      </c>
      <c r="G44" s="2">
        <v>-2.107485929950346E-3</v>
      </c>
      <c r="H44">
        <v>164002.03710923201</v>
      </c>
      <c r="I44">
        <f t="shared" si="14"/>
        <v>2.2927894657256198E-2</v>
      </c>
      <c r="J44" s="2">
        <f t="shared" si="10"/>
        <v>1.3668034594748449E-2</v>
      </c>
      <c r="K44">
        <v>134903.70127745601</v>
      </c>
      <c r="L44">
        <f t="shared" si="15"/>
        <v>1.2697782311016148E-2</v>
      </c>
      <c r="M44" s="2">
        <f t="shared" si="11"/>
        <v>3.0196683823751833E-3</v>
      </c>
      <c r="N44">
        <v>35221.705946086899</v>
      </c>
      <c r="O44">
        <f t="shared" si="16"/>
        <v>6.4661115259941226E-2</v>
      </c>
      <c r="P44" s="2">
        <f t="shared" si="12"/>
        <v>4.8764243319741565E-2</v>
      </c>
      <c r="Q44" s="2">
        <v>0.03</v>
      </c>
      <c r="R44">
        <v>1.0957573990839853E-2</v>
      </c>
      <c r="S44">
        <v>7.4170712131904626E-3</v>
      </c>
      <c r="T44" s="2">
        <f t="shared" si="8"/>
        <v>9.108441449918514E-3</v>
      </c>
    </row>
    <row r="45" spans="1:20" x14ac:dyDescent="0.25">
      <c r="A45" s="1">
        <v>40603</v>
      </c>
      <c r="B45">
        <v>16920.632000000001</v>
      </c>
      <c r="C45">
        <f t="shared" si="13"/>
        <v>-2.3720489710901127E-3</v>
      </c>
      <c r="D45" s="2">
        <f t="shared" si="9"/>
        <v>-7.6368523834082699E-3</v>
      </c>
      <c r="E45">
        <v>223.45400000000001</v>
      </c>
      <c r="F45">
        <v>4.9967842477613988E-3</v>
      </c>
      <c r="G45" s="2">
        <v>3.8740609803924152E-5</v>
      </c>
      <c r="H45">
        <v>167235.54313698999</v>
      </c>
      <c r="I45">
        <f t="shared" si="14"/>
        <v>1.9716255265807003E-2</v>
      </c>
      <c r="J45" s="2">
        <f t="shared" si="10"/>
        <v>1.0456395203299254E-2</v>
      </c>
      <c r="K45">
        <v>135810.168198859</v>
      </c>
      <c r="L45">
        <f t="shared" si="15"/>
        <v>6.7193628701014418E-3</v>
      </c>
      <c r="M45" s="2">
        <f t="shared" si="11"/>
        <v>-2.958751058539523E-3</v>
      </c>
      <c r="N45">
        <v>35955.103423673703</v>
      </c>
      <c r="O45">
        <f t="shared" si="16"/>
        <v>2.0822315611555009E-2</v>
      </c>
      <c r="P45" s="2">
        <f t="shared" si="12"/>
        <v>4.9254436713553479E-3</v>
      </c>
      <c r="Q45" s="2">
        <v>3.1166666666666665E-2</v>
      </c>
      <c r="R45">
        <v>8.3916603585769689E-3</v>
      </c>
      <c r="S45">
        <v>7.4170712131904626E-3</v>
      </c>
      <c r="T45" s="2">
        <f t="shared" si="8"/>
        <v>6.5425278176556301E-3</v>
      </c>
    </row>
    <row r="46" spans="1:20" x14ac:dyDescent="0.25">
      <c r="A46" s="1">
        <v>40695</v>
      </c>
      <c r="B46">
        <v>17035.114000000001</v>
      </c>
      <c r="C46">
        <f t="shared" si="13"/>
        <v>6.7658229314366825E-3</v>
      </c>
      <c r="D46" s="2">
        <f t="shared" si="9"/>
        <v>1.5010195191185252E-3</v>
      </c>
      <c r="E46">
        <v>224.697</v>
      </c>
      <c r="F46">
        <v>5.5626661415772993E-3</v>
      </c>
      <c r="G46" s="2">
        <v>6.0462250361982463E-4</v>
      </c>
      <c r="H46">
        <v>169722.694793759</v>
      </c>
      <c r="I46">
        <f t="shared" si="14"/>
        <v>1.4872147452121842E-2</v>
      </c>
      <c r="J46" s="2">
        <f t="shared" si="10"/>
        <v>5.6122873896140932E-3</v>
      </c>
      <c r="K46">
        <v>139388.030826873</v>
      </c>
      <c r="L46">
        <f t="shared" si="15"/>
        <v>2.6344585795484265E-2</v>
      </c>
      <c r="M46" s="2">
        <f t="shared" si="11"/>
        <v>1.6666471866843301E-2</v>
      </c>
      <c r="N46">
        <v>36530.537491707903</v>
      </c>
      <c r="O46">
        <f t="shared" si="16"/>
        <v>1.6004238988096553E-2</v>
      </c>
      <c r="P46" s="2">
        <f t="shared" si="12"/>
        <v>1.0736704789689189E-4</v>
      </c>
      <c r="Q46" s="2">
        <v>3.7802197802197804E-2</v>
      </c>
      <c r="R46">
        <v>7.6452372782427336E-3</v>
      </c>
      <c r="S46">
        <v>7.4170712131904626E-3</v>
      </c>
      <c r="T46" s="2">
        <f t="shared" si="8"/>
        <v>5.7961047373213948E-3</v>
      </c>
    </row>
    <row r="47" spans="1:20" x14ac:dyDescent="0.25">
      <c r="A47" s="1">
        <v>40787</v>
      </c>
      <c r="B47">
        <v>17031.312999999998</v>
      </c>
      <c r="C47">
        <f t="shared" si="13"/>
        <v>-2.2312735917140447E-4</v>
      </c>
      <c r="D47" s="2">
        <f t="shared" si="9"/>
        <v>-5.4879307714895617E-3</v>
      </c>
      <c r="E47">
        <v>226.11799999999999</v>
      </c>
      <c r="F47">
        <v>6.3240719724784178E-3</v>
      </c>
      <c r="G47" s="2">
        <v>1.3660283345209431E-3</v>
      </c>
      <c r="H47">
        <v>173191.48928372501</v>
      </c>
      <c r="I47">
        <f t="shared" si="14"/>
        <v>2.0438012100745695E-2</v>
      </c>
      <c r="J47" s="2">
        <f t="shared" si="10"/>
        <v>1.1178152038237946E-2</v>
      </c>
      <c r="K47">
        <v>140731.80071077001</v>
      </c>
      <c r="L47">
        <f t="shared" si="15"/>
        <v>9.6404969345327274E-3</v>
      </c>
      <c r="M47" s="2">
        <f t="shared" si="11"/>
        <v>-3.7616994108237434E-5</v>
      </c>
      <c r="N47">
        <v>38286.621013662698</v>
      </c>
      <c r="O47">
        <f t="shared" si="16"/>
        <v>4.8071658468025857E-2</v>
      </c>
      <c r="P47" s="2">
        <f t="shared" si="12"/>
        <v>3.2174786527826196E-2</v>
      </c>
      <c r="Q47" s="2">
        <v>4.4157608695652176E-2</v>
      </c>
      <c r="R47">
        <v>9.557888452177643E-3</v>
      </c>
      <c r="S47">
        <v>7.4170712131904626E-3</v>
      </c>
      <c r="T47" s="2">
        <f t="shared" si="8"/>
        <v>7.7087559112563042E-3</v>
      </c>
    </row>
    <row r="48" spans="1:20" x14ac:dyDescent="0.25">
      <c r="A48" s="1">
        <v>40878</v>
      </c>
      <c r="B48">
        <v>17222.582999999999</v>
      </c>
      <c r="C48">
        <f t="shared" si="13"/>
        <v>1.1230490567579965E-2</v>
      </c>
      <c r="D48" s="2">
        <f t="shared" si="9"/>
        <v>5.9656871552618077E-3</v>
      </c>
      <c r="E48">
        <v>227.405</v>
      </c>
      <c r="F48">
        <v>5.6917184832698808E-3</v>
      </c>
      <c r="G48" s="2">
        <v>7.3367484531240614E-4</v>
      </c>
      <c r="H48">
        <v>174478.27278552699</v>
      </c>
      <c r="I48">
        <f t="shared" si="14"/>
        <v>7.429831033405776E-3</v>
      </c>
      <c r="J48" s="2">
        <f t="shared" si="10"/>
        <v>-1.8300290291019729E-3</v>
      </c>
      <c r="K48">
        <v>143063.00026349799</v>
      </c>
      <c r="L48">
        <f t="shared" si="15"/>
        <v>1.6564838515205516E-2</v>
      </c>
      <c r="M48" s="2">
        <f t="shared" si="11"/>
        <v>6.8867245865645507E-3</v>
      </c>
      <c r="N48">
        <v>38681.738070955798</v>
      </c>
      <c r="O48">
        <f t="shared" si="16"/>
        <v>1.0319977235705879E-2</v>
      </c>
      <c r="P48" s="2">
        <f t="shared" si="12"/>
        <v>-5.5768947044937817E-3</v>
      </c>
      <c r="Q48" s="2">
        <v>4.5923913043478259E-2</v>
      </c>
      <c r="R48">
        <v>1.073605491423324E-2</v>
      </c>
      <c r="S48">
        <v>7.4170712131904626E-3</v>
      </c>
      <c r="T48" s="2">
        <f t="shared" si="8"/>
        <v>8.8869223733119007E-3</v>
      </c>
    </row>
    <row r="49" spans="1:20" x14ac:dyDescent="0.25">
      <c r="A49" s="1">
        <v>40969</v>
      </c>
      <c r="B49">
        <v>17367.009999999998</v>
      </c>
      <c r="C49">
        <f t="shared" si="13"/>
        <v>8.3859081997166296E-3</v>
      </c>
      <c r="D49" s="2">
        <f t="shared" si="9"/>
        <v>3.1211047873984724E-3</v>
      </c>
      <c r="E49">
        <v>228.47800000000001</v>
      </c>
      <c r="F49">
        <v>4.7184538598536996E-3</v>
      </c>
      <c r="G49" s="2">
        <v>-2.3958977810377511E-4</v>
      </c>
      <c r="H49">
        <v>177271.877491169</v>
      </c>
      <c r="I49">
        <f t="shared" si="14"/>
        <v>1.6011189594225206E-2</v>
      </c>
      <c r="J49" s="2">
        <f t="shared" si="10"/>
        <v>6.7513295317174569E-3</v>
      </c>
      <c r="K49">
        <v>144955.76096138399</v>
      </c>
      <c r="L49">
        <f t="shared" si="15"/>
        <v>1.3230260056058096E-2</v>
      </c>
      <c r="M49" s="2">
        <f t="shared" si="11"/>
        <v>3.5521461274171315E-3</v>
      </c>
      <c r="N49">
        <v>37568.009412170803</v>
      </c>
      <c r="O49">
        <f t="shared" si="16"/>
        <v>-2.8792104862041867E-2</v>
      </c>
      <c r="P49" s="2">
        <f t="shared" si="12"/>
        <v>-4.4688976802241528E-2</v>
      </c>
      <c r="Q49" s="2">
        <v>5.0109890109890108E-2</v>
      </c>
      <c r="R49">
        <v>5.8803778431064657E-3</v>
      </c>
      <c r="S49">
        <v>7.4170712131904626E-3</v>
      </c>
      <c r="T49" s="2">
        <f t="shared" si="8"/>
        <v>4.0312453021851269E-3</v>
      </c>
    </row>
    <row r="50" spans="1:20" x14ac:dyDescent="0.25">
      <c r="A50" s="1">
        <v>41061</v>
      </c>
      <c r="B50">
        <v>17444.525000000001</v>
      </c>
      <c r="C50">
        <f t="shared" si="13"/>
        <v>4.463347461653111E-3</v>
      </c>
      <c r="D50" s="2">
        <f t="shared" si="9"/>
        <v>-8.0145595066504621E-4</v>
      </c>
      <c r="E50">
        <v>229.62299999999999</v>
      </c>
      <c r="F50">
        <v>5.0114234193225915E-3</v>
      </c>
      <c r="G50" s="2">
        <v>5.3379781365116806E-5</v>
      </c>
      <c r="H50">
        <v>177836.385565056</v>
      </c>
      <c r="I50">
        <f t="shared" si="14"/>
        <v>3.1844197843231559E-3</v>
      </c>
      <c r="J50" s="2">
        <f t="shared" si="10"/>
        <v>-6.0754402781845931E-3</v>
      </c>
      <c r="K50">
        <v>146472.833175062</v>
      </c>
      <c r="L50">
        <f t="shared" si="15"/>
        <v>1.0465760060975882E-2</v>
      </c>
      <c r="M50" s="2">
        <f t="shared" si="11"/>
        <v>7.8764613233491682E-4</v>
      </c>
      <c r="N50">
        <v>39095.253155667298</v>
      </c>
      <c r="O50">
        <f t="shared" si="16"/>
        <v>4.065277259544442E-2</v>
      </c>
      <c r="P50" s="2">
        <f t="shared" si="12"/>
        <v>2.4755900655244759E-2</v>
      </c>
      <c r="Q50" s="2">
        <v>5.2499999999999998E-2</v>
      </c>
      <c r="R50">
        <v>5.6668199781326756E-3</v>
      </c>
      <c r="S50">
        <v>7.4170712131904626E-3</v>
      </c>
      <c r="T50" s="2">
        <f t="shared" si="8"/>
        <v>3.8176874372113367E-3</v>
      </c>
    </row>
    <row r="51" spans="1:20" x14ac:dyDescent="0.25">
      <c r="A51" s="1">
        <v>41153</v>
      </c>
      <c r="B51">
        <v>17469.650000000001</v>
      </c>
      <c r="C51">
        <f t="shared" si="13"/>
        <v>1.4402799732293747E-3</v>
      </c>
      <c r="D51" s="2">
        <f t="shared" si="9"/>
        <v>-3.8245234390887825E-3</v>
      </c>
      <c r="E51">
        <v>230.65899999999999</v>
      </c>
      <c r="F51">
        <v>4.5117431616170656E-3</v>
      </c>
      <c r="G51" s="2">
        <v>-4.4630047634040913E-4</v>
      </c>
      <c r="H51">
        <v>177000.92338753599</v>
      </c>
      <c r="I51">
        <f t="shared" si="14"/>
        <v>-4.6979259889106117E-3</v>
      </c>
      <c r="J51" s="2">
        <f t="shared" si="10"/>
        <v>-1.3957786051418361E-2</v>
      </c>
      <c r="K51">
        <v>148351.70202236099</v>
      </c>
      <c r="L51">
        <f t="shared" si="15"/>
        <v>1.2827422031588487E-2</v>
      </c>
      <c r="M51" s="2">
        <f t="shared" si="11"/>
        <v>3.149308102947522E-3</v>
      </c>
      <c r="N51">
        <v>39067.447032273602</v>
      </c>
      <c r="O51">
        <f t="shared" si="16"/>
        <v>-7.112403974718351E-4</v>
      </c>
      <c r="P51" s="2">
        <f t="shared" si="12"/>
        <v>-1.6608112337671496E-2</v>
      </c>
      <c r="Q51" s="2">
        <v>4.9836956521739133E-2</v>
      </c>
      <c r="R51">
        <v>8.2099274654054977E-3</v>
      </c>
      <c r="S51">
        <v>7.4170712131904626E-3</v>
      </c>
      <c r="T51" s="2">
        <f t="shared" si="8"/>
        <v>6.3607949244841588E-3</v>
      </c>
    </row>
    <row r="52" spans="1:20" x14ac:dyDescent="0.25">
      <c r="A52" s="1">
        <v>41244</v>
      </c>
      <c r="B52">
        <v>17489.851999999999</v>
      </c>
      <c r="C52">
        <f t="shared" si="13"/>
        <v>1.1564055376036553E-3</v>
      </c>
      <c r="D52" s="2">
        <f t="shared" si="9"/>
        <v>-4.108397874714502E-3</v>
      </c>
      <c r="E52">
        <v>231.72499999999999</v>
      </c>
      <c r="F52">
        <v>4.6215408893648391E-3</v>
      </c>
      <c r="G52" s="2">
        <v>-3.365027485926356E-4</v>
      </c>
      <c r="H52">
        <v>179305.81355624</v>
      </c>
      <c r="I52">
        <f t="shared" si="14"/>
        <v>1.3021910420532468E-2</v>
      </c>
      <c r="J52" s="2">
        <f t="shared" si="10"/>
        <v>3.7620503580247187E-3</v>
      </c>
      <c r="K52">
        <v>149913.703841193</v>
      </c>
      <c r="L52">
        <f t="shared" si="15"/>
        <v>1.0529045488110178E-2</v>
      </c>
      <c r="M52" s="2">
        <f t="shared" si="11"/>
        <v>8.5093155946921323E-4</v>
      </c>
      <c r="N52">
        <v>38706.290399888298</v>
      </c>
      <c r="O52">
        <f t="shared" si="16"/>
        <v>-9.2444390360842954E-3</v>
      </c>
      <c r="P52" s="2">
        <f t="shared" si="12"/>
        <v>-2.5141310976283957E-2</v>
      </c>
      <c r="Q52" s="2">
        <v>4.6304347826086951E-2</v>
      </c>
      <c r="R52">
        <v>4.537921464023098E-3</v>
      </c>
      <c r="S52">
        <v>7.4170712131904626E-3</v>
      </c>
      <c r="T52" s="2">
        <f t="shared" si="8"/>
        <v>2.6887889231017592E-3</v>
      </c>
    </row>
    <row r="53" spans="1:20" x14ac:dyDescent="0.25">
      <c r="A53" s="1">
        <v>41334</v>
      </c>
      <c r="B53">
        <v>17662.400000000001</v>
      </c>
      <c r="C53">
        <f t="shared" si="13"/>
        <v>9.8656066386384467E-3</v>
      </c>
      <c r="D53" s="2">
        <f t="shared" si="9"/>
        <v>4.6008032263202894E-3</v>
      </c>
      <c r="E53">
        <v>232.79400000000001</v>
      </c>
      <c r="F53">
        <v>4.6132268853167346E-3</v>
      </c>
      <c r="G53" s="2">
        <v>-3.4481675264074006E-4</v>
      </c>
      <c r="H53">
        <v>181480.255460588</v>
      </c>
      <c r="I53">
        <f t="shared" si="14"/>
        <v>1.212700169181069E-2</v>
      </c>
      <c r="J53" s="2">
        <f t="shared" si="10"/>
        <v>2.8671416293029415E-3</v>
      </c>
      <c r="K53">
        <v>152335.203931314</v>
      </c>
      <c r="L53">
        <f t="shared" si="15"/>
        <v>1.6152626665045577E-2</v>
      </c>
      <c r="M53" s="2">
        <f t="shared" si="11"/>
        <v>6.4745127364046126E-3</v>
      </c>
      <c r="N53">
        <v>41304.8573764631</v>
      </c>
      <c r="O53">
        <f t="shared" si="16"/>
        <v>6.7135521118869557E-2</v>
      </c>
      <c r="P53" s="2">
        <f t="shared" si="12"/>
        <v>5.1238649178669896E-2</v>
      </c>
      <c r="Q53" s="2">
        <v>3.9472222222222221E-2</v>
      </c>
      <c r="R53">
        <v>7.1424095700245438E-4</v>
      </c>
      <c r="S53">
        <v>7.4170712131904626E-3</v>
      </c>
      <c r="T53" s="2">
        <f t="shared" si="8"/>
        <v>-1.1348915839188845E-3</v>
      </c>
    </row>
    <row r="54" spans="1:20" x14ac:dyDescent="0.25">
      <c r="A54" s="1">
        <v>41426</v>
      </c>
      <c r="B54">
        <v>17709.670999999998</v>
      </c>
      <c r="C54">
        <f t="shared" si="13"/>
        <v>2.6763633481292626E-3</v>
      </c>
      <c r="D54" s="2">
        <f t="shared" si="9"/>
        <v>-2.5884400641888947E-3</v>
      </c>
      <c r="E54">
        <v>233.35</v>
      </c>
      <c r="F54">
        <v>2.3883777073292478E-3</v>
      </c>
      <c r="G54" s="2">
        <v>-2.5696659306282269E-3</v>
      </c>
      <c r="H54">
        <v>187561.95445000401</v>
      </c>
      <c r="I54">
        <f t="shared" si="14"/>
        <v>3.3511628986750974E-2</v>
      </c>
      <c r="J54" s="2">
        <f t="shared" si="10"/>
        <v>2.4251768924243224E-2</v>
      </c>
      <c r="K54">
        <v>154870.99407305199</v>
      </c>
      <c r="L54">
        <f t="shared" si="15"/>
        <v>1.6646120373340345E-2</v>
      </c>
      <c r="M54" s="2">
        <f t="shared" si="11"/>
        <v>6.9680064446993803E-3</v>
      </c>
      <c r="N54">
        <v>41059.072632486503</v>
      </c>
      <c r="O54">
        <f t="shared" si="16"/>
        <v>-5.950504603767337E-3</v>
      </c>
      <c r="P54" s="2">
        <f t="shared" si="12"/>
        <v>-2.1847376543966998E-2</v>
      </c>
      <c r="Q54" s="2">
        <v>3.2500000000000001E-2</v>
      </c>
      <c r="R54">
        <v>7.775128432655265E-3</v>
      </c>
      <c r="S54">
        <v>7.4170712131904626E-3</v>
      </c>
      <c r="T54" s="2">
        <f t="shared" si="8"/>
        <v>5.9259958917339262E-3</v>
      </c>
    </row>
    <row r="55" spans="1:20" x14ac:dyDescent="0.25">
      <c r="A55" s="1">
        <v>41518</v>
      </c>
      <c r="B55">
        <v>17860.45</v>
      </c>
      <c r="C55">
        <f t="shared" si="13"/>
        <v>8.5139356908439101E-3</v>
      </c>
      <c r="D55" s="2">
        <f t="shared" si="9"/>
        <v>3.2491322785257529E-3</v>
      </c>
      <c r="E55">
        <v>234.7</v>
      </c>
      <c r="F55">
        <v>5.785301049924918E-3</v>
      </c>
      <c r="G55" s="2">
        <v>8.2725741196744331E-4</v>
      </c>
      <c r="H55">
        <v>188069.233267409</v>
      </c>
      <c r="I55">
        <f t="shared" si="14"/>
        <v>2.7045933643232711E-3</v>
      </c>
      <c r="J55" s="2">
        <f t="shared" si="10"/>
        <v>-6.5552666981844778E-3</v>
      </c>
      <c r="K55">
        <v>155937.290417304</v>
      </c>
      <c r="L55">
        <f t="shared" si="15"/>
        <v>6.8850616646074503E-3</v>
      </c>
      <c r="M55" s="2">
        <f t="shared" si="11"/>
        <v>-2.7930522640335145E-3</v>
      </c>
      <c r="N55">
        <v>40620.212887772403</v>
      </c>
      <c r="O55">
        <f t="shared" si="16"/>
        <v>-1.0688496270782055E-2</v>
      </c>
      <c r="P55" s="2">
        <f t="shared" si="12"/>
        <v>-2.6585368210981716E-2</v>
      </c>
      <c r="Q55" s="2">
        <v>3.2500000000000001E-2</v>
      </c>
      <c r="R55">
        <v>9.6010222519895549E-3</v>
      </c>
      <c r="S55">
        <v>7.4170712131904626E-3</v>
      </c>
      <c r="T55" s="2">
        <f t="shared" si="8"/>
        <v>7.7518897110682161E-3</v>
      </c>
    </row>
    <row r="56" spans="1:20" x14ac:dyDescent="0.25">
      <c r="A56" s="1">
        <v>41609</v>
      </c>
      <c r="B56">
        <v>18016.147000000001</v>
      </c>
      <c r="C56">
        <f t="shared" si="13"/>
        <v>8.7174175342725757E-3</v>
      </c>
      <c r="D56" s="2">
        <f t="shared" si="9"/>
        <v>3.4526141219544185E-3</v>
      </c>
      <c r="E56">
        <v>235.75899999999999</v>
      </c>
      <c r="F56">
        <v>4.5121431614827401E-3</v>
      </c>
      <c r="G56" s="2">
        <v>-4.4590047647473461E-4</v>
      </c>
      <c r="H56">
        <v>190827.55682200001</v>
      </c>
      <c r="I56">
        <f t="shared" si="14"/>
        <v>1.4666532673470511E-2</v>
      </c>
      <c r="J56" s="2">
        <f t="shared" si="10"/>
        <v>5.4066726109627625E-3</v>
      </c>
      <c r="K56">
        <v>158122.511578331</v>
      </c>
      <c r="L56">
        <f t="shared" si="15"/>
        <v>1.4013461149537276E-2</v>
      </c>
      <c r="M56" s="2">
        <f t="shared" si="11"/>
        <v>4.3353472208963115E-3</v>
      </c>
      <c r="N56">
        <v>44548.8571032779</v>
      </c>
      <c r="O56">
        <f t="shared" si="16"/>
        <v>9.6716485124284102E-2</v>
      </c>
      <c r="P56" s="2">
        <f t="shared" si="12"/>
        <v>8.0819613184084441E-2</v>
      </c>
      <c r="Q56" s="2">
        <v>3.2500000000000001E-2</v>
      </c>
      <c r="R56">
        <v>1.5971137230048615E-3</v>
      </c>
      <c r="S56">
        <v>7.4170712131904626E-3</v>
      </c>
      <c r="T56" s="2">
        <f t="shared" si="8"/>
        <v>-2.5201881791647729E-4</v>
      </c>
    </row>
    <row r="57" spans="1:20" x14ac:dyDescent="0.25">
      <c r="A57" s="1">
        <v>41699</v>
      </c>
      <c r="B57">
        <v>17953.973999999998</v>
      </c>
      <c r="C57">
        <f t="shared" si="13"/>
        <v>-3.4509598528477126E-3</v>
      </c>
      <c r="D57" s="2">
        <f t="shared" si="9"/>
        <v>-8.7157632651658698E-3</v>
      </c>
      <c r="E57">
        <v>236.625</v>
      </c>
      <c r="F57">
        <v>3.6732425909509203E-3</v>
      </c>
      <c r="G57" s="2">
        <v>-1.2848010470065544E-3</v>
      </c>
      <c r="H57">
        <v>193566.458689811</v>
      </c>
      <c r="I57">
        <f t="shared" si="14"/>
        <v>1.4352758655112874E-2</v>
      </c>
      <c r="J57" s="2">
        <f t="shared" si="10"/>
        <v>5.0928985926051249E-3</v>
      </c>
      <c r="K57">
        <v>159734.85699077501</v>
      </c>
      <c r="L57">
        <f t="shared" si="15"/>
        <v>1.0196811297455755E-2</v>
      </c>
      <c r="M57" s="2">
        <f t="shared" si="11"/>
        <v>5.1869736881478973E-4</v>
      </c>
      <c r="N57">
        <v>44682.159369728601</v>
      </c>
      <c r="O57">
        <f t="shared" si="16"/>
        <v>2.992271297592719E-3</v>
      </c>
      <c r="P57" s="2">
        <f t="shared" si="12"/>
        <v>-1.2904600642606942E-2</v>
      </c>
      <c r="Q57" s="2">
        <v>3.2500000000000001E-2</v>
      </c>
      <c r="R57">
        <v>5.7228932127728616E-3</v>
      </c>
      <c r="S57">
        <v>7.4170712131904626E-3</v>
      </c>
      <c r="T57" s="2">
        <f t="shared" si="8"/>
        <v>3.8737606718515227E-3</v>
      </c>
    </row>
    <row r="58" spans="1:20" x14ac:dyDescent="0.25">
      <c r="A58" s="1">
        <v>41791</v>
      </c>
      <c r="B58">
        <v>18185.911</v>
      </c>
      <c r="C58">
        <f t="shared" si="13"/>
        <v>1.2918421292132942E-2</v>
      </c>
      <c r="D58" s="2">
        <f t="shared" si="9"/>
        <v>7.653617879814785E-3</v>
      </c>
      <c r="E58">
        <v>237.83699999999999</v>
      </c>
      <c r="F58">
        <v>5.1220285261488474E-3</v>
      </c>
      <c r="G58" s="2">
        <v>1.6398488819137271E-4</v>
      </c>
      <c r="H58">
        <v>194045.600612918</v>
      </c>
      <c r="I58">
        <f t="shared" si="14"/>
        <v>2.4753354808997319E-3</v>
      </c>
      <c r="J58" s="2">
        <f t="shared" si="10"/>
        <v>-6.7845245816080171E-3</v>
      </c>
      <c r="K58">
        <v>160987.02039900899</v>
      </c>
      <c r="L58">
        <f t="shared" si="15"/>
        <v>7.83901167111134E-3</v>
      </c>
      <c r="M58" s="2">
        <f t="shared" si="11"/>
        <v>-1.8391022575296248E-3</v>
      </c>
      <c r="N58">
        <v>45246.1372423906</v>
      </c>
      <c r="O58">
        <f t="shared" si="16"/>
        <v>1.2621992325735354E-2</v>
      </c>
      <c r="P58" s="2">
        <f t="shared" si="12"/>
        <v>-3.2748796144643072E-3</v>
      </c>
      <c r="Q58" s="2">
        <v>3.5219780219780221E-2</v>
      </c>
      <c r="R58">
        <v>1.0549273985104524E-2</v>
      </c>
      <c r="S58">
        <v>7.4170712131904626E-3</v>
      </c>
      <c r="T58" s="2">
        <f t="shared" si="8"/>
        <v>8.7001414441831848E-3</v>
      </c>
    </row>
    <row r="59" spans="1:20" x14ac:dyDescent="0.25">
      <c r="A59" s="1">
        <v>41883</v>
      </c>
      <c r="B59">
        <v>18406.940999999999</v>
      </c>
      <c r="C59">
        <f t="shared" si="13"/>
        <v>1.2153914093167906E-2</v>
      </c>
      <c r="D59" s="2">
        <f t="shared" si="9"/>
        <v>6.8891106808497485E-3</v>
      </c>
      <c r="E59">
        <v>238.786</v>
      </c>
      <c r="F59">
        <v>3.9901276924954043E-3</v>
      </c>
      <c r="G59" s="2">
        <v>-9.6791594546207036E-4</v>
      </c>
      <c r="H59">
        <v>195990.54753929301</v>
      </c>
      <c r="I59">
        <f t="shared" si="14"/>
        <v>1.0023143633412168E-2</v>
      </c>
      <c r="J59" s="2">
        <f t="shared" si="10"/>
        <v>7.6328357090441924E-4</v>
      </c>
      <c r="K59">
        <v>162189.17502237999</v>
      </c>
      <c r="L59">
        <f t="shared" si="15"/>
        <v>7.4674009146291631E-3</v>
      </c>
      <c r="M59" s="2">
        <f t="shared" si="11"/>
        <v>-2.2107130140118017E-3</v>
      </c>
      <c r="N59">
        <v>46303.134954654503</v>
      </c>
      <c r="O59">
        <f t="shared" si="16"/>
        <v>2.3361059676794138E-2</v>
      </c>
      <c r="P59" s="2">
        <f t="shared" si="12"/>
        <v>7.464187736594477E-3</v>
      </c>
      <c r="Q59" s="2">
        <v>4.2472826086956524E-2</v>
      </c>
      <c r="R59">
        <v>1.0762169626061802E-2</v>
      </c>
      <c r="S59">
        <v>7.4170712131904626E-3</v>
      </c>
      <c r="T59" s="2">
        <f t="shared" si="8"/>
        <v>8.9130370851404628E-3</v>
      </c>
    </row>
    <row r="60" spans="1:20" x14ac:dyDescent="0.25">
      <c r="A60" s="1">
        <v>41974</v>
      </c>
      <c r="B60">
        <v>18500.030999999999</v>
      </c>
      <c r="C60">
        <f t="shared" si="13"/>
        <v>5.0573313621204985E-3</v>
      </c>
      <c r="D60" s="2">
        <f t="shared" si="9"/>
        <v>-2.0747205019765874E-4</v>
      </c>
      <c r="E60">
        <v>239.584</v>
      </c>
      <c r="F60">
        <v>3.3419044667610809E-3</v>
      </c>
      <c r="G60" s="2">
        <v>-1.6161391711963938E-3</v>
      </c>
      <c r="H60">
        <v>197986.39315797799</v>
      </c>
      <c r="I60">
        <f t="shared" si="14"/>
        <v>1.0183376921710119E-2</v>
      </c>
      <c r="J60" s="2">
        <f t="shared" si="10"/>
        <v>9.2351685920236994E-4</v>
      </c>
      <c r="K60">
        <v>165222.94758783601</v>
      </c>
      <c r="L60">
        <f t="shared" si="15"/>
        <v>1.8705148263054028E-2</v>
      </c>
      <c r="M60" s="2">
        <f t="shared" si="11"/>
        <v>9.027034334413063E-3</v>
      </c>
      <c r="N60">
        <v>46725.568433226297</v>
      </c>
      <c r="O60">
        <f t="shared" si="16"/>
        <v>9.1232155011855554E-3</v>
      </c>
      <c r="P60" s="2">
        <f t="shared" si="12"/>
        <v>-6.7736564390141057E-3</v>
      </c>
      <c r="Q60" s="2">
        <v>4.4999999999999998E-2</v>
      </c>
      <c r="R60">
        <v>9.5046057679972762E-3</v>
      </c>
      <c r="S60">
        <v>7.4170712131904626E-3</v>
      </c>
      <c r="T60" s="2">
        <f t="shared" si="8"/>
        <v>7.6554732270759374E-3</v>
      </c>
    </row>
    <row r="61" spans="1:20" x14ac:dyDescent="0.25">
      <c r="A61" s="1">
        <v>42064</v>
      </c>
      <c r="B61">
        <v>18666.620999999999</v>
      </c>
      <c r="C61">
        <f t="shared" si="13"/>
        <v>9.0048497756571866E-3</v>
      </c>
      <c r="D61" s="2">
        <f t="shared" si="9"/>
        <v>3.7400463633390293E-3</v>
      </c>
      <c r="E61">
        <v>240.755</v>
      </c>
      <c r="F61">
        <v>4.8876385735274752E-3</v>
      </c>
      <c r="G61" s="2">
        <v>-7.0405064429999477E-5</v>
      </c>
      <c r="H61">
        <v>199226.056038079</v>
      </c>
      <c r="I61">
        <f t="shared" si="14"/>
        <v>6.2613539260338857E-3</v>
      </c>
      <c r="J61" s="2">
        <f t="shared" si="10"/>
        <v>-2.9985061364738632E-3</v>
      </c>
      <c r="K61">
        <v>166197.64188005499</v>
      </c>
      <c r="L61">
        <f t="shared" si="15"/>
        <v>5.8992670597455277E-3</v>
      </c>
      <c r="M61" s="2">
        <f t="shared" si="11"/>
        <v>-3.7788468688954371E-3</v>
      </c>
      <c r="N61">
        <v>47048.9858651424</v>
      </c>
      <c r="O61">
        <f t="shared" si="16"/>
        <v>6.9216371841100965E-3</v>
      </c>
      <c r="P61" s="2">
        <f t="shared" si="12"/>
        <v>-8.9752347560895646E-3</v>
      </c>
      <c r="Q61" s="2">
        <v>4.4999999999999998E-2</v>
      </c>
      <c r="R61">
        <v>1.3831052006738176E-2</v>
      </c>
      <c r="S61">
        <v>7.4170712131904626E-3</v>
      </c>
      <c r="T61" s="2">
        <f t="shared" si="8"/>
        <v>1.1981919465816837E-2</v>
      </c>
    </row>
    <row r="62" spans="1:20" x14ac:dyDescent="0.25">
      <c r="A62" s="1">
        <v>42156</v>
      </c>
      <c r="B62">
        <v>18782.242999999999</v>
      </c>
      <c r="C62">
        <f t="shared" si="13"/>
        <v>6.1940508675886186E-3</v>
      </c>
      <c r="D62" s="2">
        <f t="shared" si="9"/>
        <v>9.2924745527046132E-4</v>
      </c>
      <c r="E62">
        <v>242.06399999999999</v>
      </c>
      <c r="F62">
        <v>5.4370625739859069E-3</v>
      </c>
      <c r="G62" s="2">
        <v>4.7901893602843217E-4</v>
      </c>
      <c r="H62">
        <v>200736.74085477399</v>
      </c>
      <c r="I62">
        <f t="shared" si="14"/>
        <v>7.5827672681842984E-3</v>
      </c>
      <c r="J62" s="2">
        <f t="shared" si="10"/>
        <v>-1.6770927943234506E-3</v>
      </c>
      <c r="K62">
        <v>167537.452642391</v>
      </c>
      <c r="L62">
        <f t="shared" si="15"/>
        <v>8.0615509773775962E-3</v>
      </c>
      <c r="M62" s="2">
        <f t="shared" si="11"/>
        <v>-1.6165629512633686E-3</v>
      </c>
      <c r="N62">
        <v>47662.507218368402</v>
      </c>
      <c r="O62">
        <f t="shared" si="16"/>
        <v>1.3040054784274169E-2</v>
      </c>
      <c r="P62" s="2">
        <f t="shared" si="12"/>
        <v>-2.8568171559254923E-3</v>
      </c>
      <c r="Q62" s="2">
        <v>4.4999999999999998E-2</v>
      </c>
      <c r="R62">
        <v>9.0688746000100462E-3</v>
      </c>
      <c r="S62">
        <v>7.4170712131904626E-3</v>
      </c>
      <c r="T62" s="2">
        <f t="shared" si="8"/>
        <v>7.2197420590887074E-3</v>
      </c>
    </row>
    <row r="63" spans="1:20" x14ac:dyDescent="0.25">
      <c r="A63" s="1">
        <v>42248</v>
      </c>
      <c r="B63">
        <v>18857.418000000001</v>
      </c>
      <c r="C63">
        <f t="shared" si="13"/>
        <v>4.0024506125282411E-3</v>
      </c>
      <c r="D63" s="2">
        <f t="shared" si="9"/>
        <v>-1.2623527997899162E-3</v>
      </c>
      <c r="E63">
        <v>243.316</v>
      </c>
      <c r="F63">
        <v>5.1721858682001187E-3</v>
      </c>
      <c r="G63" s="2">
        <v>2.1414223024264403E-4</v>
      </c>
      <c r="H63">
        <v>202713.56640164499</v>
      </c>
      <c r="I63">
        <f t="shared" si="14"/>
        <v>9.8478511629376264E-3</v>
      </c>
      <c r="J63" s="2">
        <f t="shared" si="10"/>
        <v>5.8799110042987747E-4</v>
      </c>
      <c r="K63">
        <v>170328.77166652799</v>
      </c>
      <c r="L63">
        <f t="shared" si="15"/>
        <v>1.6660865854843054E-2</v>
      </c>
      <c r="M63" s="2">
        <f t="shared" si="11"/>
        <v>6.9827519262020896E-3</v>
      </c>
      <c r="N63">
        <v>47916.967865985498</v>
      </c>
      <c r="O63">
        <f t="shared" si="16"/>
        <v>5.338801134637583E-3</v>
      </c>
      <c r="P63" s="2">
        <f t="shared" si="12"/>
        <v>-1.0558070805562078E-2</v>
      </c>
      <c r="Q63" s="2">
        <v>4.5081521739130437E-2</v>
      </c>
      <c r="R63">
        <v>2.0296868352835729E-2</v>
      </c>
      <c r="S63">
        <v>7.4170712131904626E-3</v>
      </c>
      <c r="T63" s="2">
        <f t="shared" si="8"/>
        <v>1.844773581191439E-2</v>
      </c>
    </row>
    <row r="64" spans="1:20" x14ac:dyDescent="0.25">
      <c r="A64" s="1">
        <v>42339</v>
      </c>
      <c r="B64">
        <v>18892.205999999998</v>
      </c>
      <c r="C64">
        <f t="shared" si="13"/>
        <v>1.8447912646364362E-3</v>
      </c>
      <c r="D64" s="2">
        <f t="shared" si="9"/>
        <v>-3.4200121476817211E-3</v>
      </c>
      <c r="E64">
        <v>244.547</v>
      </c>
      <c r="F64">
        <v>5.0592644955531618E-3</v>
      </c>
      <c r="G64" s="2">
        <v>1.0122085759568713E-4</v>
      </c>
      <c r="H64">
        <v>202015.63670550199</v>
      </c>
      <c r="I64">
        <f t="shared" si="14"/>
        <v>-3.4429353127760631E-3</v>
      </c>
      <c r="J64" s="2">
        <f t="shared" si="10"/>
        <v>-1.2702795375283812E-2</v>
      </c>
      <c r="K64">
        <v>166137.13381102501</v>
      </c>
      <c r="L64">
        <f t="shared" si="15"/>
        <v>-2.4609100473697021E-2</v>
      </c>
      <c r="M64" s="2">
        <f t="shared" si="11"/>
        <v>-3.4287214402337986E-2</v>
      </c>
      <c r="N64">
        <v>45466.539050503801</v>
      </c>
      <c r="O64">
        <f t="shared" si="16"/>
        <v>-5.1139062520297096E-2</v>
      </c>
      <c r="P64" s="2">
        <f t="shared" si="12"/>
        <v>-6.7035934460496757E-2</v>
      </c>
      <c r="Q64" s="2">
        <v>5.1874999999999998E-2</v>
      </c>
      <c r="R64">
        <v>2.2953286174314025E-2</v>
      </c>
      <c r="S64">
        <v>7.4170712131904626E-3</v>
      </c>
      <c r="T64" s="2">
        <f t="shared" si="8"/>
        <v>2.1104153633392686E-2</v>
      </c>
    </row>
    <row r="65" spans="1:20" x14ac:dyDescent="0.25">
      <c r="A65" s="1">
        <v>42430</v>
      </c>
      <c r="B65">
        <v>19001.689999999999</v>
      </c>
      <c r="C65">
        <f t="shared" si="13"/>
        <v>5.7951940604501484E-3</v>
      </c>
      <c r="D65" s="2">
        <f t="shared" si="9"/>
        <v>5.3039064813199116E-4</v>
      </c>
      <c r="E65">
        <v>245.91300000000001</v>
      </c>
      <c r="F65">
        <v>5.5858383051110572E-3</v>
      </c>
      <c r="G65" s="2">
        <v>6.2779466715358247E-4</v>
      </c>
      <c r="H65">
        <v>204242.491167128</v>
      </c>
      <c r="I65">
        <f t="shared" si="14"/>
        <v>1.1023178690233282E-2</v>
      </c>
      <c r="J65" s="2">
        <f t="shared" si="10"/>
        <v>1.7633186277255328E-3</v>
      </c>
      <c r="K65">
        <v>169257.455241388</v>
      </c>
      <c r="L65">
        <f t="shared" si="15"/>
        <v>1.8781601432418249E-2</v>
      </c>
      <c r="M65" s="2">
        <f t="shared" si="11"/>
        <v>9.1034875037772842E-3</v>
      </c>
      <c r="N65">
        <v>45169.670956770897</v>
      </c>
      <c r="O65">
        <f t="shared" si="16"/>
        <v>-6.5293752269806049E-3</v>
      </c>
      <c r="P65" s="2">
        <f t="shared" si="12"/>
        <v>-2.2426247167180266E-2</v>
      </c>
      <c r="Q65" s="2">
        <v>6.0494505494505496E-2</v>
      </c>
      <c r="R65">
        <v>2.5052672362304795E-2</v>
      </c>
      <c r="S65">
        <v>7.4170712131904626E-3</v>
      </c>
      <c r="T65" s="2">
        <f t="shared" si="8"/>
        <v>2.3203539821383456E-2</v>
      </c>
    </row>
    <row r="66" spans="1:20" x14ac:dyDescent="0.25">
      <c r="A66" s="1">
        <v>42522</v>
      </c>
      <c r="B66">
        <v>19062.708999999999</v>
      </c>
      <c r="C66">
        <f t="shared" si="13"/>
        <v>3.2112406843811669E-3</v>
      </c>
      <c r="D66" s="2">
        <f t="shared" si="9"/>
        <v>-2.0535627279369903E-3</v>
      </c>
      <c r="E66">
        <v>247.54</v>
      </c>
      <c r="F66">
        <v>6.6161610000283755E-3</v>
      </c>
      <c r="G66" s="2">
        <v>1.6581173620709008E-3</v>
      </c>
      <c r="H66">
        <v>205050.19011981101</v>
      </c>
      <c r="I66">
        <f t="shared" si="14"/>
        <v>3.9546078196925905E-3</v>
      </c>
      <c r="J66" s="2">
        <f t="shared" si="10"/>
        <v>-5.3052522428151585E-3</v>
      </c>
      <c r="K66">
        <v>169842.46365193001</v>
      </c>
      <c r="L66">
        <f t="shared" si="15"/>
        <v>3.456322852708027E-3</v>
      </c>
      <c r="M66" s="2">
        <f t="shared" si="11"/>
        <v>-6.2217910759329378E-3</v>
      </c>
      <c r="N66">
        <v>45697.200741801302</v>
      </c>
      <c r="O66">
        <f t="shared" si="16"/>
        <v>1.167884941059838E-2</v>
      </c>
      <c r="P66" s="2">
        <f t="shared" si="12"/>
        <v>-4.2180225296012813E-3</v>
      </c>
      <c r="Q66" s="2">
        <v>6.9368131868131871E-2</v>
      </c>
      <c r="R66">
        <v>1.5155891680610267E-2</v>
      </c>
      <c r="S66">
        <v>7.4170712131904626E-3</v>
      </c>
      <c r="T66" s="2">
        <f t="shared" si="8"/>
        <v>1.3306759139688928E-2</v>
      </c>
    </row>
    <row r="67" spans="1:20" x14ac:dyDescent="0.25">
      <c r="A67" s="1">
        <v>42614</v>
      </c>
      <c r="B67">
        <v>19197.937999999998</v>
      </c>
      <c r="C67">
        <f t="shared" si="13"/>
        <v>7.0939025507863462E-3</v>
      </c>
      <c r="D67" s="2">
        <f t="shared" ref="D67:D80" si="17">C67-AVERAGE(C$2:C$80)</f>
        <v>1.829099138468189E-3</v>
      </c>
      <c r="E67">
        <v>248.84200000000001</v>
      </c>
      <c r="F67">
        <v>5.2597559990306131E-3</v>
      </c>
      <c r="G67" s="2">
        <v>3.0171236107313839E-4</v>
      </c>
      <c r="H67">
        <v>205566.316548695</v>
      </c>
      <c r="I67">
        <f t="shared" si="14"/>
        <v>2.5170736422259754E-3</v>
      </c>
      <c r="J67" s="2">
        <f t="shared" ref="J67:J80" si="18">I67-AVERAGE(I$2:I$80)</f>
        <v>-6.7427864202817735E-3</v>
      </c>
      <c r="K67">
        <v>170431.58367992099</v>
      </c>
      <c r="L67">
        <f t="shared" si="15"/>
        <v>3.4686262511964827E-3</v>
      </c>
      <c r="M67" s="2">
        <f t="shared" ref="M67:M80" si="19">L67-AVERAGE(L$2:L$80)</f>
        <v>-6.2094876774444821E-3</v>
      </c>
      <c r="N67">
        <v>44732.082536565802</v>
      </c>
      <c r="O67">
        <f t="shared" si="16"/>
        <v>-2.1119853942227595E-2</v>
      </c>
      <c r="P67" s="2">
        <f t="shared" ref="P67:P80" si="20">O67-AVERAGE(O$2:O$80)</f>
        <v>-3.7016725882427257E-2</v>
      </c>
      <c r="Q67" s="2">
        <v>7.6657608695652177E-2</v>
      </c>
      <c r="R67">
        <v>7.9341708621250007E-3</v>
      </c>
      <c r="S67">
        <v>7.4170712131904626E-3</v>
      </c>
      <c r="T67" s="2">
        <f t="shared" ref="T67:T80" si="21">(R67-((1+S67)^0.25-1))</f>
        <v>6.0850383212036618E-3</v>
      </c>
    </row>
    <row r="68" spans="1:20" x14ac:dyDescent="0.25">
      <c r="A68" s="1">
        <v>42705</v>
      </c>
      <c r="B68">
        <v>19304.351999999999</v>
      </c>
      <c r="C68">
        <f t="shared" si="13"/>
        <v>5.5429911274846866E-3</v>
      </c>
      <c r="D68" s="2">
        <f t="shared" si="17"/>
        <v>2.7818771516652935E-4</v>
      </c>
      <c r="E68">
        <v>249.92</v>
      </c>
      <c r="F68">
        <v>4.3320661303154484E-3</v>
      </c>
      <c r="G68" s="2">
        <v>-6.2597750764202629E-4</v>
      </c>
      <c r="H68">
        <v>206630.00216436599</v>
      </c>
      <c r="I68">
        <f t="shared" si="14"/>
        <v>5.1744158942450547E-3</v>
      </c>
      <c r="J68" s="2">
        <f t="shared" si="18"/>
        <v>-4.0854441682626943E-3</v>
      </c>
      <c r="K68">
        <v>171569.49742676099</v>
      </c>
      <c r="L68">
        <f t="shared" si="15"/>
        <v>6.6766600548466837E-3</v>
      </c>
      <c r="M68" s="2">
        <f t="shared" si="19"/>
        <v>-3.0014538737942811E-3</v>
      </c>
      <c r="N68">
        <v>47060.045764861999</v>
      </c>
      <c r="O68">
        <f t="shared" si="16"/>
        <v>5.2042361908664292E-2</v>
      </c>
      <c r="P68" s="2">
        <f t="shared" si="20"/>
        <v>3.6145489968464631E-2</v>
      </c>
      <c r="Q68" s="2">
        <v>7.714673913043478E-2</v>
      </c>
      <c r="R68">
        <v>8.0586383087561941E-3</v>
      </c>
      <c r="S68">
        <v>7.4170712131904626E-3</v>
      </c>
      <c r="T68" s="2">
        <f t="shared" si="21"/>
        <v>6.2095057678348553E-3</v>
      </c>
    </row>
    <row r="69" spans="1:20" x14ac:dyDescent="0.25">
      <c r="A69" s="1">
        <v>42795</v>
      </c>
      <c r="B69">
        <v>19398.343000000001</v>
      </c>
      <c r="C69">
        <f t="shared" si="13"/>
        <v>4.8689021004175714E-3</v>
      </c>
      <c r="D69" s="2">
        <f t="shared" si="17"/>
        <v>-3.9590131190058581E-4</v>
      </c>
      <c r="E69">
        <v>250.94399999999999</v>
      </c>
      <c r="F69">
        <v>4.0973111395645745E-3</v>
      </c>
      <c r="G69" s="2">
        <v>-8.607324983929002E-4</v>
      </c>
      <c r="H69">
        <v>206673.65739551801</v>
      </c>
      <c r="I69">
        <f t="shared" si="14"/>
        <v>2.1127247105812152E-4</v>
      </c>
      <c r="J69" s="2">
        <f t="shared" si="18"/>
        <v>-9.0485875914496274E-3</v>
      </c>
      <c r="K69">
        <v>172169.08680073</v>
      </c>
      <c r="L69">
        <f t="shared" si="15"/>
        <v>3.4947317731985894E-3</v>
      </c>
      <c r="M69" s="2">
        <f t="shared" si="19"/>
        <v>-6.1833821554423754E-3</v>
      </c>
      <c r="N69">
        <v>45912.872817698597</v>
      </c>
      <c r="O69">
        <f t="shared" si="16"/>
        <v>-2.4376792000911141E-2</v>
      </c>
      <c r="P69" s="2">
        <f t="shared" si="20"/>
        <v>-4.0273663941110802E-2</v>
      </c>
      <c r="Q69" s="2">
        <v>7.3944444444444452E-2</v>
      </c>
      <c r="R69">
        <v>1.4839469456408461E-2</v>
      </c>
      <c r="S69">
        <v>7.4170712131904626E-3</v>
      </c>
      <c r="T69" s="2">
        <f t="shared" si="21"/>
        <v>1.2990336915487122E-2</v>
      </c>
    </row>
    <row r="70" spans="1:20" x14ac:dyDescent="0.25">
      <c r="A70" s="1">
        <v>42887</v>
      </c>
      <c r="B70">
        <v>19506.949000000001</v>
      </c>
      <c r="C70">
        <f t="shared" si="13"/>
        <v>5.5987256231111449E-3</v>
      </c>
      <c r="D70" s="2">
        <f t="shared" si="17"/>
        <v>3.3392221079298762E-4</v>
      </c>
      <c r="E70">
        <v>251.74600000000001</v>
      </c>
      <c r="F70">
        <v>3.1959321601633395E-3</v>
      </c>
      <c r="G70" s="2">
        <v>-1.7621114777941352E-3</v>
      </c>
      <c r="H70">
        <v>207650.307720076</v>
      </c>
      <c r="I70">
        <f t="shared" si="14"/>
        <v>4.7255675293389476E-3</v>
      </c>
      <c r="J70" s="2">
        <f t="shared" si="18"/>
        <v>-4.5342925331688013E-3</v>
      </c>
      <c r="K70">
        <v>173866.250223615</v>
      </c>
      <c r="L70">
        <f t="shared" si="15"/>
        <v>9.8575386233494822E-3</v>
      </c>
      <c r="M70" s="2">
        <f t="shared" si="19"/>
        <v>1.7942469470851735E-4</v>
      </c>
      <c r="N70">
        <v>46071.803078585202</v>
      </c>
      <c r="O70">
        <f t="shared" si="16"/>
        <v>3.461562109555949E-3</v>
      </c>
      <c r="P70" s="2">
        <f t="shared" si="20"/>
        <v>-1.2435309830643712E-2</v>
      </c>
      <c r="Q70" s="2">
        <v>6.5824175824175823E-2</v>
      </c>
      <c r="R70">
        <v>8.5436631384554484E-3</v>
      </c>
      <c r="S70">
        <v>7.4170712131904626E-3</v>
      </c>
      <c r="T70" s="2">
        <f t="shared" si="21"/>
        <v>6.6945305975341096E-3</v>
      </c>
    </row>
    <row r="71" spans="1:20" x14ac:dyDescent="0.25">
      <c r="A71" s="1">
        <v>42979</v>
      </c>
      <c r="B71">
        <v>19660.766</v>
      </c>
      <c r="C71">
        <f t="shared" si="13"/>
        <v>7.8852413055470194E-3</v>
      </c>
      <c r="D71" s="2">
        <f t="shared" si="17"/>
        <v>2.6204378932288622E-3</v>
      </c>
      <c r="E71">
        <v>252.81200000000001</v>
      </c>
      <c r="F71">
        <v>4.234426763483734E-3</v>
      </c>
      <c r="G71" s="2">
        <v>-7.2361687447374066E-4</v>
      </c>
      <c r="H71">
        <v>208981.669415265</v>
      </c>
      <c r="I71">
        <f t="shared" si="14"/>
        <v>6.4115565722335788E-3</v>
      </c>
      <c r="J71" s="2">
        <f t="shared" si="18"/>
        <v>-2.8483034902741702E-3</v>
      </c>
      <c r="K71">
        <v>175053.35884499401</v>
      </c>
      <c r="L71">
        <f t="shared" si="15"/>
        <v>6.8277116453148157E-3</v>
      </c>
      <c r="M71" s="2">
        <f t="shared" si="19"/>
        <v>-2.8504022833261491E-3</v>
      </c>
      <c r="N71">
        <v>47040.499628912803</v>
      </c>
      <c r="O71">
        <f t="shared" si="16"/>
        <v>2.1025800719700172E-2</v>
      </c>
      <c r="P71" s="2">
        <f t="shared" si="20"/>
        <v>5.1289287795005106E-3</v>
      </c>
      <c r="Q71" s="2">
        <v>5.5081521739130439E-2</v>
      </c>
      <c r="R71">
        <v>7.5847008131546545E-3</v>
      </c>
      <c r="S71">
        <v>7.4170712131904626E-3</v>
      </c>
      <c r="T71" s="2">
        <f t="shared" si="21"/>
        <v>5.7355682722333157E-3</v>
      </c>
    </row>
    <row r="72" spans="1:20" x14ac:dyDescent="0.25">
      <c r="A72" s="1">
        <v>43070</v>
      </c>
      <c r="B72">
        <v>19882.351999999999</v>
      </c>
      <c r="C72">
        <f t="shared" si="13"/>
        <v>1.1270466267692791E-2</v>
      </c>
      <c r="D72" s="2">
        <f t="shared" si="17"/>
        <v>6.0056628553746341E-3</v>
      </c>
      <c r="E72">
        <v>254.34399999999999</v>
      </c>
      <c r="F72">
        <v>6.0598389316961487E-3</v>
      </c>
      <c r="G72" s="2">
        <v>1.101795293738674E-3</v>
      </c>
      <c r="H72">
        <v>209350.36546914</v>
      </c>
      <c r="I72">
        <f t="shared" si="14"/>
        <v>1.7642506871853314E-3</v>
      </c>
      <c r="J72" s="2">
        <f t="shared" si="18"/>
        <v>-7.4956093753224175E-3</v>
      </c>
      <c r="K72">
        <v>175884.304130662</v>
      </c>
      <c r="L72">
        <f t="shared" si="15"/>
        <v>4.746811435956344E-3</v>
      </c>
      <c r="M72" s="2">
        <f t="shared" si="19"/>
        <v>-4.9313024926846208E-3</v>
      </c>
      <c r="N72">
        <v>47020.824474803499</v>
      </c>
      <c r="O72">
        <f t="shared" si="16"/>
        <v>-4.182598880648758E-4</v>
      </c>
      <c r="P72" s="2">
        <f t="shared" si="20"/>
        <v>-1.6315131828264537E-2</v>
      </c>
      <c r="Q72" s="2">
        <v>4.9836956521739133E-2</v>
      </c>
      <c r="R72">
        <v>9.1874385117909352E-3</v>
      </c>
      <c r="S72">
        <v>7.4170712131904626E-3</v>
      </c>
      <c r="T72" s="2">
        <f t="shared" si="21"/>
        <v>7.3383059708695964E-3</v>
      </c>
    </row>
    <row r="73" spans="1:20" x14ac:dyDescent="0.25">
      <c r="A73" s="1">
        <v>43160</v>
      </c>
      <c r="B73">
        <v>20044.077000000001</v>
      </c>
      <c r="C73">
        <f t="shared" si="13"/>
        <v>8.134098018182323E-3</v>
      </c>
      <c r="D73" s="2">
        <f t="shared" si="17"/>
        <v>2.8692946058641658E-3</v>
      </c>
      <c r="E73">
        <v>256.27100000000002</v>
      </c>
      <c r="F73">
        <v>7.5763532853143634E-3</v>
      </c>
      <c r="G73" s="2">
        <v>2.6183096473568887E-3</v>
      </c>
      <c r="H73">
        <v>210324.600779987</v>
      </c>
      <c r="I73">
        <f t="shared" si="14"/>
        <v>4.6536117033462165E-3</v>
      </c>
      <c r="J73" s="2">
        <f t="shared" si="18"/>
        <v>-4.6062483591615324E-3</v>
      </c>
      <c r="K73">
        <v>178784.756456181</v>
      </c>
      <c r="L73">
        <f t="shared" si="15"/>
        <v>1.6490683121811012E-2</v>
      </c>
      <c r="M73" s="2">
        <f t="shared" si="19"/>
        <v>6.8125691931700469E-3</v>
      </c>
      <c r="N73">
        <v>45085.645358672999</v>
      </c>
      <c r="O73">
        <f t="shared" si="16"/>
        <v>-4.1155788690338313E-2</v>
      </c>
      <c r="P73" s="2">
        <f t="shared" si="20"/>
        <v>-5.7052660630537974E-2</v>
      </c>
      <c r="Q73" s="2">
        <v>4.5805555555555558E-2</v>
      </c>
      <c r="R73">
        <v>5.490360130039118E-3</v>
      </c>
      <c r="S73">
        <v>7.4170712131904626E-3</v>
      </c>
      <c r="T73" s="2">
        <f t="shared" si="21"/>
        <v>3.6412275891177792E-3</v>
      </c>
    </row>
    <row r="74" spans="1:20" x14ac:dyDescent="0.25">
      <c r="A74" s="1">
        <v>43252</v>
      </c>
      <c r="B74">
        <v>20150.475999999999</v>
      </c>
      <c r="C74">
        <f t="shared" si="13"/>
        <v>5.308251410129694E-3</v>
      </c>
      <c r="D74" s="2">
        <f t="shared" si="17"/>
        <v>4.3447997811536798E-5</v>
      </c>
      <c r="E74">
        <v>257.399</v>
      </c>
      <c r="F74">
        <v>4.4015905038026215E-3</v>
      </c>
      <c r="G74" s="2">
        <v>-5.5645313415485318E-4</v>
      </c>
      <c r="H74">
        <v>213386.24524670999</v>
      </c>
      <c r="I74">
        <f t="shared" si="14"/>
        <v>1.4556758721371299E-2</v>
      </c>
      <c r="J74" s="2">
        <f t="shared" si="18"/>
        <v>5.2968986588635501E-3</v>
      </c>
      <c r="K74">
        <v>180660.72999381201</v>
      </c>
      <c r="L74">
        <f t="shared" si="15"/>
        <v>1.0492916593204171E-2</v>
      </c>
      <c r="M74" s="2">
        <f t="shared" si="19"/>
        <v>8.1480266456320644E-4</v>
      </c>
      <c r="N74">
        <v>47374.723273744698</v>
      </c>
      <c r="O74">
        <f t="shared" si="16"/>
        <v>5.077176775138148E-2</v>
      </c>
      <c r="P74" s="2">
        <f t="shared" si="20"/>
        <v>3.4874895811181819E-2</v>
      </c>
      <c r="Q74" s="2">
        <v>4.3296703296703293E-2</v>
      </c>
      <c r="R74">
        <v>9.567058639058823E-3</v>
      </c>
      <c r="S74">
        <v>7.4170712131904626E-3</v>
      </c>
      <c r="T74" s="2">
        <f t="shared" si="21"/>
        <v>7.7179260981374842E-3</v>
      </c>
    </row>
    <row r="75" spans="1:20" x14ac:dyDescent="0.25">
      <c r="A75" s="1">
        <v>43344</v>
      </c>
      <c r="B75">
        <v>20276.153999999999</v>
      </c>
      <c r="C75">
        <f t="shared" si="13"/>
        <v>6.2369742531143135E-3</v>
      </c>
      <c r="D75" s="2">
        <f t="shared" si="17"/>
        <v>9.7217084079615629E-4</v>
      </c>
      <c r="E75">
        <v>258.36799999999999</v>
      </c>
      <c r="F75">
        <v>3.7645833899897507E-3</v>
      </c>
      <c r="G75" s="2">
        <v>-1.193460247967724E-3</v>
      </c>
      <c r="H75">
        <v>215118.40504281499</v>
      </c>
      <c r="I75">
        <f t="shared" si="14"/>
        <v>8.117485708145411E-3</v>
      </c>
      <c r="J75" s="2">
        <f t="shared" si="18"/>
        <v>-1.1423743543623379E-3</v>
      </c>
      <c r="K75">
        <v>181841.23516991301</v>
      </c>
      <c r="L75">
        <f t="shared" si="15"/>
        <v>6.5343762097131997E-3</v>
      </c>
      <c r="M75" s="2">
        <f t="shared" si="19"/>
        <v>-3.1437377189277652E-3</v>
      </c>
      <c r="N75">
        <v>47685.423828777297</v>
      </c>
      <c r="O75">
        <f t="shared" si="16"/>
        <v>6.5583613699922161E-3</v>
      </c>
      <c r="P75" s="2">
        <f t="shared" si="20"/>
        <v>-9.338510570207445E-3</v>
      </c>
      <c r="Q75" s="2">
        <v>4.2500000000000003E-2</v>
      </c>
      <c r="R75">
        <v>7.3552679344079941E-3</v>
      </c>
      <c r="S75">
        <v>7.4170712131904626E-3</v>
      </c>
      <c r="T75" s="2">
        <f t="shared" si="21"/>
        <v>5.5061353934866553E-3</v>
      </c>
    </row>
    <row r="76" spans="1:20" x14ac:dyDescent="0.25">
      <c r="A76" s="1">
        <v>43435</v>
      </c>
      <c r="B76">
        <v>20304.874</v>
      </c>
      <c r="C76">
        <f t="shared" si="13"/>
        <v>1.4164421911571079E-3</v>
      </c>
      <c r="D76" s="2">
        <f t="shared" si="17"/>
        <v>-3.8483612211610493E-3</v>
      </c>
      <c r="E76">
        <v>260.06299999999999</v>
      </c>
      <c r="F76">
        <v>6.5604099578895347E-3</v>
      </c>
      <c r="G76" s="2">
        <v>1.60236631993206E-3</v>
      </c>
      <c r="H76">
        <v>215178.748930489</v>
      </c>
      <c r="I76">
        <f t="shared" si="14"/>
        <v>2.8051475959012251E-4</v>
      </c>
      <c r="J76" s="2">
        <f t="shared" si="18"/>
        <v>-8.9793453029176264E-3</v>
      </c>
      <c r="K76">
        <v>183361.27838009299</v>
      </c>
      <c r="L76">
        <f t="shared" si="15"/>
        <v>8.3591777671310208E-3</v>
      </c>
      <c r="M76" s="2">
        <f t="shared" si="19"/>
        <v>-1.318936161509944E-3</v>
      </c>
      <c r="N76">
        <v>47829.207538805102</v>
      </c>
      <c r="O76">
        <f t="shared" si="16"/>
        <v>3.0152549454962596E-3</v>
      </c>
      <c r="P76" s="2">
        <f t="shared" si="20"/>
        <v>-1.2881616994703401E-2</v>
      </c>
      <c r="Q76" s="2">
        <v>4.2500000000000003E-2</v>
      </c>
      <c r="R76">
        <v>9.020425143020816E-3</v>
      </c>
      <c r="S76">
        <v>7.4170712131904626E-3</v>
      </c>
      <c r="T76" s="2">
        <f t="shared" si="21"/>
        <v>7.1712926020994772E-3</v>
      </c>
    </row>
    <row r="77" spans="1:20" x14ac:dyDescent="0.25">
      <c r="A77" s="1">
        <v>43525</v>
      </c>
      <c r="B77">
        <v>20431.641</v>
      </c>
      <c r="C77">
        <f t="shared" si="13"/>
        <v>6.2431808244660658E-3</v>
      </c>
      <c r="D77" s="2">
        <f t="shared" si="17"/>
        <v>9.7837741214790858E-4</v>
      </c>
      <c r="E77">
        <v>261.56700000000001</v>
      </c>
      <c r="F77">
        <v>5.7832140673605981E-3</v>
      </c>
      <c r="G77" s="2">
        <v>8.2517042940312337E-4</v>
      </c>
      <c r="H77">
        <v>217764.65363473201</v>
      </c>
      <c r="I77">
        <f t="shared" si="14"/>
        <v>1.2017472529679774E-2</v>
      </c>
      <c r="J77" s="2">
        <f t="shared" si="18"/>
        <v>2.7576124671720246E-3</v>
      </c>
      <c r="K77">
        <v>185189.882629156</v>
      </c>
      <c r="L77">
        <f t="shared" si="15"/>
        <v>9.972684883187144E-3</v>
      </c>
      <c r="M77" s="2">
        <f t="shared" si="19"/>
        <v>2.9457095454617915E-4</v>
      </c>
      <c r="N77">
        <v>48454.944442393797</v>
      </c>
      <c r="O77">
        <f t="shared" si="16"/>
        <v>1.308273617289224E-2</v>
      </c>
      <c r="P77" s="2">
        <f t="shared" si="20"/>
        <v>-2.8141357673074213E-3</v>
      </c>
      <c r="Q77" s="2">
        <v>4.2500000000000003E-2</v>
      </c>
      <c r="R77">
        <v>5.7328311790265651E-3</v>
      </c>
      <c r="S77">
        <v>7.4170712131904626E-3</v>
      </c>
      <c r="T77" s="2">
        <f t="shared" si="21"/>
        <v>3.8836986381052263E-3</v>
      </c>
    </row>
    <row r="78" spans="1:20" x14ac:dyDescent="0.25">
      <c r="A78" s="1">
        <v>43617</v>
      </c>
      <c r="B78">
        <v>20602.275000000001</v>
      </c>
      <c r="C78">
        <f t="shared" si="13"/>
        <v>8.3514584070853992E-3</v>
      </c>
      <c r="D78" s="2">
        <f t="shared" si="17"/>
        <v>3.086654994767242E-3</v>
      </c>
      <c r="E78">
        <v>262.73899999999998</v>
      </c>
      <c r="F78">
        <v>4.480687548505724E-3</v>
      </c>
      <c r="G78" s="2">
        <v>-4.7735608945175066E-4</v>
      </c>
      <c r="H78">
        <v>219919.50919851399</v>
      </c>
      <c r="I78">
        <f t="shared" si="14"/>
        <v>9.8953412678093322E-3</v>
      </c>
      <c r="J78" s="2">
        <f t="shared" si="18"/>
        <v>6.3548120530158327E-4</v>
      </c>
      <c r="K78">
        <v>187746.08458110501</v>
      </c>
      <c r="L78">
        <f t="shared" si="15"/>
        <v>1.3803140407339765E-2</v>
      </c>
      <c r="M78" s="2">
        <f t="shared" si="19"/>
        <v>4.1250264786987997E-3</v>
      </c>
      <c r="N78">
        <v>49307.022316533003</v>
      </c>
      <c r="O78">
        <f t="shared" si="16"/>
        <v>1.7584952040389012E-2</v>
      </c>
      <c r="P78" s="2">
        <f t="shared" si="20"/>
        <v>1.6880801001893514E-3</v>
      </c>
      <c r="Q78" s="2">
        <v>4.2500000000000003E-2</v>
      </c>
      <c r="R78">
        <v>1.2006296150832707E-2</v>
      </c>
      <c r="S78">
        <v>7.4170712131904626E-3</v>
      </c>
      <c r="T78" s="2">
        <f t="shared" si="21"/>
        <v>1.0157163609911368E-2</v>
      </c>
    </row>
    <row r="79" spans="1:20" x14ac:dyDescent="0.25">
      <c r="A79" s="1">
        <v>43709</v>
      </c>
      <c r="B79">
        <v>20843.322</v>
      </c>
      <c r="C79">
        <f t="shared" si="13"/>
        <v>1.170001856591063E-2</v>
      </c>
      <c r="D79" s="2">
        <f t="shared" si="17"/>
        <v>6.4352151535924731E-3</v>
      </c>
      <c r="E79">
        <v>264.38799999999998</v>
      </c>
      <c r="F79">
        <v>6.2761904399422086E-3</v>
      </c>
      <c r="G79" s="2">
        <v>1.3181468019847339E-3</v>
      </c>
      <c r="H79">
        <v>221969.14420867301</v>
      </c>
      <c r="I79">
        <f t="shared" si="14"/>
        <v>9.3199326318471609E-3</v>
      </c>
      <c r="J79" s="2">
        <f t="shared" si="18"/>
        <v>6.0072569339411977E-5</v>
      </c>
      <c r="K79">
        <v>189896.34146861799</v>
      </c>
      <c r="L79">
        <f t="shared" si="15"/>
        <v>1.1453005224106638E-2</v>
      </c>
      <c r="M79" s="2">
        <f t="shared" si="19"/>
        <v>1.7748912954656734E-3</v>
      </c>
      <c r="N79">
        <v>48603.513972831999</v>
      </c>
      <c r="O79">
        <f t="shared" si="16"/>
        <v>-1.4267913790955378E-2</v>
      </c>
      <c r="P79" s="2">
        <f t="shared" si="20"/>
        <v>-3.0164785731155039E-2</v>
      </c>
      <c r="Q79" s="2">
        <v>4.2500000000000003E-2</v>
      </c>
      <c r="R79">
        <v>1.0495177246254483E-2</v>
      </c>
      <c r="S79">
        <v>7.4170712131904626E-3</v>
      </c>
      <c r="T79" s="2">
        <f t="shared" si="21"/>
        <v>8.6460447053331446E-3</v>
      </c>
    </row>
    <row r="80" spans="1:20" x14ac:dyDescent="0.25">
      <c r="A80" s="1">
        <v>43800</v>
      </c>
      <c r="B80">
        <v>20985.448</v>
      </c>
      <c r="C80">
        <f t="shared" si="13"/>
        <v>6.8187786956417362E-3</v>
      </c>
      <c r="D80" s="2">
        <f t="shared" si="17"/>
        <v>1.553975283323579E-3</v>
      </c>
      <c r="E80">
        <v>266.02</v>
      </c>
      <c r="F80">
        <v>6.1727461155574037E-3</v>
      </c>
      <c r="G80" s="2">
        <v>1.214702477599929E-3</v>
      </c>
      <c r="H80">
        <v>221570.692958081</v>
      </c>
      <c r="I80">
        <f t="shared" si="14"/>
        <v>-1.795074950676212E-3</v>
      </c>
      <c r="J80" s="2">
        <f t="shared" si="18"/>
        <v>-1.1054935013183961E-2</v>
      </c>
      <c r="K80">
        <v>192923.69132112199</v>
      </c>
      <c r="L80">
        <f t="shared" si="15"/>
        <v>1.5942117836979408E-2</v>
      </c>
      <c r="M80" s="2">
        <f t="shared" si="19"/>
        <v>6.2640039083384433E-3</v>
      </c>
      <c r="N80">
        <v>45813.519268241202</v>
      </c>
      <c r="O80">
        <f t="shared" si="16"/>
        <v>-5.740314797301127E-2</v>
      </c>
      <c r="P80" s="2">
        <f t="shared" si="20"/>
        <v>-7.3300019913210931E-2</v>
      </c>
      <c r="Q80" s="2">
        <v>4.2500000000000003E-2</v>
      </c>
      <c r="R80">
        <v>9.5959481456262541E-3</v>
      </c>
      <c r="S80">
        <v>7.4170712131904626E-3</v>
      </c>
      <c r="T80" s="2">
        <f t="shared" si="21"/>
        <v>7.7468156047049153E-3</v>
      </c>
    </row>
    <row r="81" spans="1:1" s="4" customFormat="1" x14ac:dyDescent="0.25">
      <c r="A81" s="3">
        <v>43891</v>
      </c>
    </row>
    <row r="82" spans="1:1" s="4" customFormat="1" x14ac:dyDescent="0.25">
      <c r="A82" s="3">
        <v>43983</v>
      </c>
    </row>
    <row r="83" spans="1:1" s="4" customFormat="1" x14ac:dyDescent="0.25">
      <c r="A83" s="3">
        <v>44075</v>
      </c>
    </row>
    <row r="84" spans="1:1" s="4" customFormat="1" x14ac:dyDescent="0.25">
      <c r="A84" s="3">
        <v>44166</v>
      </c>
    </row>
    <row r="85" spans="1:1" s="4" customFormat="1" x14ac:dyDescent="0.25">
      <c r="A85" s="3">
        <v>44256</v>
      </c>
    </row>
    <row r="86" spans="1:1" s="4" customFormat="1" x14ac:dyDescent="0.25">
      <c r="A86" s="3">
        <v>44348</v>
      </c>
    </row>
    <row r="87" spans="1:1" s="4" customFormat="1" x14ac:dyDescent="0.25">
      <c r="A87" s="3">
        <v>44440</v>
      </c>
    </row>
    <row r="88" spans="1:1" s="4" customFormat="1" x14ac:dyDescent="0.25">
      <c r="A88" s="3">
        <v>44531</v>
      </c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9A212-2309-4D4D-88D8-B286F6211AEA}">
  <dimension ref="A1:T194"/>
  <sheetViews>
    <sheetView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E94" sqref="E94"/>
    </sheetView>
  </sheetViews>
  <sheetFormatPr baseColWidth="10" defaultRowHeight="15" x14ac:dyDescent="0.25"/>
  <cols>
    <col min="4" max="4" width="11.42578125" style="2"/>
    <col min="7" max="7" width="11.42578125" style="2"/>
    <col min="10" max="10" width="11.42578125" style="2"/>
    <col min="13" max="13" width="11.42578125" style="2"/>
    <col min="16" max="17" width="11.42578125" style="2"/>
    <col min="20" max="20" width="11.42578125" style="2"/>
  </cols>
  <sheetData>
    <row r="1" spans="1:20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8</v>
      </c>
      <c r="H1" t="s">
        <v>5</v>
      </c>
      <c r="I1" t="s">
        <v>6</v>
      </c>
      <c r="J1" s="2" t="s">
        <v>7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s="2" t="s">
        <v>14</v>
      </c>
      <c r="Q1" s="2" t="s">
        <v>15</v>
      </c>
      <c r="R1" t="s">
        <v>18</v>
      </c>
      <c r="S1" t="s">
        <v>17</v>
      </c>
      <c r="T1" s="2" t="s">
        <v>16</v>
      </c>
    </row>
    <row r="2" spans="1:20" x14ac:dyDescent="0.25">
      <c r="A2" s="1">
        <v>28277</v>
      </c>
      <c r="B2">
        <v>6654.4660000000003</v>
      </c>
      <c r="C2">
        <v>1.9419235219494402E-2</v>
      </c>
      <c r="D2" s="2">
        <v>1.2539993925153639E-2</v>
      </c>
      <c r="H2">
        <v>48982.526096086258</v>
      </c>
      <c r="I2">
        <v>-1.5615567891295479E-2</v>
      </c>
      <c r="J2" s="2">
        <v>-2.4453108133433314E-2</v>
      </c>
      <c r="K2">
        <v>42077.362529938779</v>
      </c>
      <c r="L2">
        <v>5.0616336248665572E-3</v>
      </c>
      <c r="M2" s="2">
        <v>-3.9608229336418419E-3</v>
      </c>
      <c r="N2">
        <v>8794.6065327023298</v>
      </c>
      <c r="O2">
        <v>-6.9753186420447255E-2</v>
      </c>
      <c r="P2" s="2">
        <v>-8.0391320053512932E-2</v>
      </c>
    </row>
    <row r="3" spans="1:20" x14ac:dyDescent="0.25">
      <c r="A3" s="1">
        <v>28369</v>
      </c>
      <c r="B3">
        <v>6774.4570000000003</v>
      </c>
      <c r="C3">
        <f t="shared" ref="C3:C66" si="0">(B3/B2-1)</f>
        <v>1.8031649722156429E-2</v>
      </c>
      <c r="D3" s="2">
        <f t="shared" ref="D3:D66" si="1">C3-AVERAGE(C$2:C$172)</f>
        <v>1.1152408427815666E-2</v>
      </c>
      <c r="H3">
        <v>50567.037959879315</v>
      </c>
      <c r="I3">
        <f t="shared" ref="I3:I66" si="2">(H3/H2-1)</f>
        <v>3.2348512624375658E-2</v>
      </c>
      <c r="J3" s="2">
        <f t="shared" ref="J3:J66" si="3">I3-AVERAGE(I$2:I$172)</f>
        <v>2.3510972382237823E-2</v>
      </c>
      <c r="K3">
        <v>42881.560195861632</v>
      </c>
      <c r="L3">
        <f t="shared" ref="L3:L66" si="4">(K3/K2-1)</f>
        <v>1.9112359177708704E-2</v>
      </c>
      <c r="M3" s="2">
        <f t="shared" ref="M3:M66" si="5">L3-AVERAGE(L$2:L$172)</f>
        <v>1.0089902619200305E-2</v>
      </c>
      <c r="N3">
        <v>8261.9940842787437</v>
      </c>
      <c r="O3">
        <f t="shared" ref="O3:O66" si="6">(N3/N2-1)</f>
        <v>-6.0561259499568476E-2</v>
      </c>
      <c r="P3" s="2">
        <f t="shared" ref="P3:P66" si="7">O3-AVERAGE(O$2:O$172)</f>
        <v>-7.1199393132634153E-2</v>
      </c>
    </row>
    <row r="4" spans="1:20" x14ac:dyDescent="0.25">
      <c r="A4" s="1">
        <v>28460</v>
      </c>
      <c r="B4">
        <v>6774.5919999999996</v>
      </c>
      <c r="C4">
        <f t="shared" si="0"/>
        <v>1.9927796427010591E-5</v>
      </c>
      <c r="D4" s="2">
        <f t="shared" si="1"/>
        <v>-6.8593134979137525E-3</v>
      </c>
      <c r="H4">
        <v>51281.680400523706</v>
      </c>
      <c r="I4">
        <f t="shared" si="2"/>
        <v>1.4132574686525956E-2</v>
      </c>
      <c r="J4" s="2">
        <f t="shared" si="3"/>
        <v>5.2950344443881206E-3</v>
      </c>
      <c r="K4">
        <v>43446.220348953721</v>
      </c>
      <c r="L4">
        <f t="shared" si="4"/>
        <v>1.3167901319658171E-2</v>
      </c>
      <c r="M4" s="2">
        <f t="shared" si="5"/>
        <v>4.1454447611497715E-3</v>
      </c>
      <c r="N4">
        <v>10093.081892554274</v>
      </c>
      <c r="O4">
        <f t="shared" si="6"/>
        <v>0.22162782853594609</v>
      </c>
      <c r="P4" s="2">
        <f t="shared" si="7"/>
        <v>0.21098969490288041</v>
      </c>
    </row>
    <row r="5" spans="1:20" x14ac:dyDescent="0.25">
      <c r="A5" s="1">
        <v>28550</v>
      </c>
      <c r="B5">
        <v>6796.26</v>
      </c>
      <c r="C5">
        <f t="shared" si="0"/>
        <v>3.19842139570925E-3</v>
      </c>
      <c r="D5" s="2">
        <f t="shared" si="1"/>
        <v>-3.6808198986315131E-3</v>
      </c>
      <c r="H5">
        <v>52754.29053654326</v>
      </c>
      <c r="I5">
        <f t="shared" si="2"/>
        <v>2.8716105332704966E-2</v>
      </c>
      <c r="J5" s="2">
        <f t="shared" si="3"/>
        <v>1.9878565090567131E-2</v>
      </c>
      <c r="K5">
        <v>44893.551723438679</v>
      </c>
      <c r="L5">
        <f t="shared" si="4"/>
        <v>3.3313171154135013E-2</v>
      </c>
      <c r="M5" s="2">
        <f t="shared" si="5"/>
        <v>2.4290714595626615E-2</v>
      </c>
      <c r="N5">
        <v>9573.075870969531</v>
      </c>
      <c r="O5">
        <f t="shared" si="6"/>
        <v>-5.1521034617618033E-2</v>
      </c>
      <c r="P5" s="2">
        <f t="shared" si="7"/>
        <v>-6.2159168250683718E-2</v>
      </c>
    </row>
    <row r="6" spans="1:20" x14ac:dyDescent="0.25">
      <c r="A6" s="1">
        <v>28642</v>
      </c>
      <c r="B6">
        <v>7058.92</v>
      </c>
      <c r="C6">
        <f t="shared" si="0"/>
        <v>3.864772683799611E-2</v>
      </c>
      <c r="D6" s="2">
        <f t="shared" si="1"/>
        <v>3.1768485543655349E-2</v>
      </c>
      <c r="H6">
        <v>54001.344102725125</v>
      </c>
      <c r="I6">
        <f t="shared" si="2"/>
        <v>2.3638903177325865E-2</v>
      </c>
      <c r="J6" s="2">
        <f t="shared" si="3"/>
        <v>1.480136293518803E-2</v>
      </c>
      <c r="K6">
        <v>45927.739217199582</v>
      </c>
      <c r="L6">
        <f t="shared" si="4"/>
        <v>2.3036437395995923E-2</v>
      </c>
      <c r="M6" s="2">
        <f t="shared" si="5"/>
        <v>1.4013980837487524E-2</v>
      </c>
      <c r="N6">
        <v>9938.6768357307064</v>
      </c>
      <c r="O6">
        <f t="shared" si="6"/>
        <v>3.8190542902711622E-2</v>
      </c>
      <c r="P6" s="2">
        <f t="shared" si="7"/>
        <v>2.7552409269645937E-2</v>
      </c>
    </row>
    <row r="7" spans="1:20" x14ac:dyDescent="0.25">
      <c r="A7" s="1">
        <v>28734</v>
      </c>
      <c r="B7">
        <v>7129.915</v>
      </c>
      <c r="C7">
        <f t="shared" si="0"/>
        <v>1.0057487547670219E-2</v>
      </c>
      <c r="D7" s="2">
        <f t="shared" si="1"/>
        <v>3.1782462533294555E-3</v>
      </c>
      <c r="H7">
        <v>55273.127418183343</v>
      </c>
      <c r="I7">
        <f t="shared" si="2"/>
        <v>2.3550956676910539E-2</v>
      </c>
      <c r="J7" s="2">
        <f t="shared" si="3"/>
        <v>1.4713416434772704E-2</v>
      </c>
      <c r="K7">
        <v>46627.185212514356</v>
      </c>
      <c r="L7">
        <f t="shared" si="4"/>
        <v>1.5229271181997017E-2</v>
      </c>
      <c r="M7" s="2">
        <f t="shared" si="5"/>
        <v>6.2068146234886181E-3</v>
      </c>
      <c r="N7">
        <v>10142.627026446451</v>
      </c>
      <c r="O7">
        <f t="shared" si="6"/>
        <v>2.0520859475229081E-2</v>
      </c>
      <c r="P7" s="2">
        <f t="shared" si="7"/>
        <v>9.8827258421633965E-3</v>
      </c>
    </row>
    <row r="8" spans="1:20" x14ac:dyDescent="0.25">
      <c r="A8" s="1">
        <v>28825</v>
      </c>
      <c r="B8">
        <v>7225.75</v>
      </c>
      <c r="C8">
        <f t="shared" si="0"/>
        <v>1.3441254208500286E-2</v>
      </c>
      <c r="D8" s="2">
        <f t="shared" si="1"/>
        <v>6.5620129141595231E-3</v>
      </c>
      <c r="H8">
        <v>55613.580256541827</v>
      </c>
      <c r="I8">
        <f t="shared" si="2"/>
        <v>6.1594639974449361E-3</v>
      </c>
      <c r="J8" s="2">
        <f t="shared" si="3"/>
        <v>-2.6780762446928993E-3</v>
      </c>
      <c r="K8">
        <v>47285.378034322348</v>
      </c>
      <c r="L8">
        <f t="shared" si="4"/>
        <v>1.4116074534804568E-2</v>
      </c>
      <c r="M8" s="2">
        <f t="shared" si="5"/>
        <v>5.0936179762961688E-3</v>
      </c>
      <c r="N8">
        <v>10341.253753248049</v>
      </c>
      <c r="O8">
        <f t="shared" si="6"/>
        <v>1.9583361025076407E-2</v>
      </c>
      <c r="P8" s="2">
        <f t="shared" si="7"/>
        <v>8.9452273920107225E-3</v>
      </c>
    </row>
    <row r="9" spans="1:20" x14ac:dyDescent="0.25">
      <c r="A9" s="1">
        <v>28915</v>
      </c>
      <c r="B9">
        <v>7238.7269999999999</v>
      </c>
      <c r="C9">
        <f t="shared" si="0"/>
        <v>1.7959381379095696E-3</v>
      </c>
      <c r="D9" s="2">
        <f t="shared" si="1"/>
        <v>-5.0833031564311935E-3</v>
      </c>
      <c r="H9">
        <v>56014.161343956861</v>
      </c>
      <c r="I9">
        <f t="shared" si="2"/>
        <v>7.2029365052057592E-3</v>
      </c>
      <c r="J9" s="2">
        <f t="shared" si="3"/>
        <v>-1.6346037369320762E-3</v>
      </c>
      <c r="K9">
        <v>47491.190445093198</v>
      </c>
      <c r="L9">
        <f t="shared" si="4"/>
        <v>4.3525592757545084E-3</v>
      </c>
      <c r="M9" s="2">
        <f t="shared" si="5"/>
        <v>-4.6698972827538907E-3</v>
      </c>
      <c r="N9">
        <v>10074.209450113323</v>
      </c>
      <c r="O9">
        <f t="shared" si="6"/>
        <v>-2.5823203791982219E-2</v>
      </c>
      <c r="P9" s="2">
        <f t="shared" si="7"/>
        <v>-3.6461337425047903E-2</v>
      </c>
    </row>
    <row r="10" spans="1:20" x14ac:dyDescent="0.25">
      <c r="A10" s="1">
        <v>29007</v>
      </c>
      <c r="B10">
        <v>7246.4539999999997</v>
      </c>
      <c r="C10">
        <f t="shared" si="0"/>
        <v>1.0674528822540719E-3</v>
      </c>
      <c r="D10" s="2">
        <f t="shared" si="1"/>
        <v>-5.8117884120866912E-3</v>
      </c>
      <c r="H10">
        <v>56817.06935425385</v>
      </c>
      <c r="I10">
        <f t="shared" si="2"/>
        <v>1.4334018238114865E-2</v>
      </c>
      <c r="J10" s="2">
        <f t="shared" si="3"/>
        <v>5.4964779959770296E-3</v>
      </c>
      <c r="K10">
        <v>48089.473657065471</v>
      </c>
      <c r="L10">
        <f t="shared" si="4"/>
        <v>1.2597772478750047E-2</v>
      </c>
      <c r="M10" s="2">
        <f t="shared" si="5"/>
        <v>3.5753159202416476E-3</v>
      </c>
      <c r="N10">
        <v>10293.803426521177</v>
      </c>
      <c r="O10">
        <f t="shared" si="6"/>
        <v>2.1797638563627819E-2</v>
      </c>
      <c r="P10" s="2">
        <f t="shared" si="7"/>
        <v>1.1159504930562135E-2</v>
      </c>
    </row>
    <row r="11" spans="1:20" x14ac:dyDescent="0.25">
      <c r="A11" s="1">
        <v>29099</v>
      </c>
      <c r="B11">
        <v>7300.2809999999999</v>
      </c>
      <c r="C11">
        <f t="shared" si="0"/>
        <v>7.4280468764447161E-3</v>
      </c>
      <c r="D11" s="2">
        <f t="shared" si="1"/>
        <v>5.4880558210395301E-4</v>
      </c>
      <c r="H11">
        <v>57793.954957399284</v>
      </c>
      <c r="I11">
        <f t="shared" si="2"/>
        <v>1.7193523253629328E-2</v>
      </c>
      <c r="J11" s="2">
        <f t="shared" si="3"/>
        <v>8.3559830114914926E-3</v>
      </c>
      <c r="K11">
        <v>48874.217324858182</v>
      </c>
      <c r="L11">
        <f t="shared" si="4"/>
        <v>1.6318408335862733E-2</v>
      </c>
      <c r="M11" s="2">
        <f t="shared" si="5"/>
        <v>7.2959517773543339E-3</v>
      </c>
      <c r="N11">
        <v>10395.590765752679</v>
      </c>
      <c r="O11">
        <f t="shared" si="6"/>
        <v>9.8882147845620327E-3</v>
      </c>
      <c r="P11" s="2">
        <f t="shared" si="7"/>
        <v>-7.4991884850365148E-4</v>
      </c>
    </row>
    <row r="12" spans="1:20" x14ac:dyDescent="0.25">
      <c r="A12" s="1">
        <v>29190</v>
      </c>
      <c r="B12">
        <v>7318.5349999999999</v>
      </c>
      <c r="C12">
        <f t="shared" si="0"/>
        <v>2.5004516949416189E-3</v>
      </c>
      <c r="D12" s="2">
        <f t="shared" si="1"/>
        <v>-4.3787895993991442E-3</v>
      </c>
      <c r="H12">
        <v>58712.141241984653</v>
      </c>
      <c r="I12">
        <f t="shared" si="2"/>
        <v>1.5887237432741452E-2</v>
      </c>
      <c r="J12" s="2">
        <f t="shared" si="3"/>
        <v>7.0496971906036168E-3</v>
      </c>
      <c r="K12">
        <v>49794.133220545489</v>
      </c>
      <c r="L12">
        <f t="shared" si="4"/>
        <v>1.8822110021175176E-2</v>
      </c>
      <c r="M12" s="2">
        <f t="shared" si="5"/>
        <v>9.7996534626667766E-3</v>
      </c>
      <c r="N12">
        <v>10786.626433625132</v>
      </c>
      <c r="O12">
        <f t="shared" si="6"/>
        <v>3.7615531111582889E-2</v>
      </c>
      <c r="P12" s="2">
        <f t="shared" si="7"/>
        <v>2.6977397478517205E-2</v>
      </c>
    </row>
    <row r="13" spans="1:20" x14ac:dyDescent="0.25">
      <c r="A13" s="1">
        <v>29281</v>
      </c>
      <c r="B13">
        <v>7341.5569999999998</v>
      </c>
      <c r="C13">
        <f t="shared" si="0"/>
        <v>3.1457115392630186E-3</v>
      </c>
      <c r="D13" s="2">
        <f t="shared" si="1"/>
        <v>-3.7335297550777444E-3</v>
      </c>
      <c r="H13">
        <v>58721.861262138329</v>
      </c>
      <c r="I13">
        <f t="shared" si="2"/>
        <v>1.6555383517036226E-4</v>
      </c>
      <c r="J13" s="2">
        <f t="shared" si="3"/>
        <v>-8.6719864069674732E-3</v>
      </c>
      <c r="K13">
        <v>50758.61197896579</v>
      </c>
      <c r="L13">
        <f t="shared" si="4"/>
        <v>1.9369325180307539E-2</v>
      </c>
      <c r="M13" s="2">
        <f t="shared" si="5"/>
        <v>1.034686862179914E-2</v>
      </c>
      <c r="N13">
        <v>10917.433998774164</v>
      </c>
      <c r="O13">
        <f t="shared" si="6"/>
        <v>1.2126828156509228E-2</v>
      </c>
      <c r="P13" s="2">
        <f t="shared" si="7"/>
        <v>1.4886945234435442E-3</v>
      </c>
    </row>
    <row r="14" spans="1:20" x14ac:dyDescent="0.25">
      <c r="A14" s="1">
        <v>29373</v>
      </c>
      <c r="B14">
        <v>7190.2889999999998</v>
      </c>
      <c r="C14">
        <f t="shared" si="0"/>
        <v>-2.0604348641575676E-2</v>
      </c>
      <c r="D14" s="2">
        <f t="shared" si="1"/>
        <v>-2.7483589935916437E-2</v>
      </c>
      <c r="H14">
        <v>59760.764029720471</v>
      </c>
      <c r="I14">
        <f t="shared" si="2"/>
        <v>1.7691925038690659E-2</v>
      </c>
      <c r="J14" s="2">
        <f t="shared" si="3"/>
        <v>8.8543847965528236E-3</v>
      </c>
      <c r="K14">
        <v>51191.62551677505</v>
      </c>
      <c r="L14">
        <f t="shared" si="4"/>
        <v>8.5308388257090417E-3</v>
      </c>
      <c r="M14" s="2">
        <f t="shared" si="5"/>
        <v>-4.916177327993574E-4</v>
      </c>
      <c r="N14">
        <v>11633.568927291524</v>
      </c>
      <c r="O14">
        <f t="shared" si="6"/>
        <v>6.5595535415901685E-2</v>
      </c>
      <c r="P14" s="2">
        <f t="shared" si="7"/>
        <v>5.4957401782836E-2</v>
      </c>
    </row>
    <row r="15" spans="1:20" x14ac:dyDescent="0.25">
      <c r="A15" s="1">
        <v>29465</v>
      </c>
      <c r="B15">
        <v>7181.7430000000004</v>
      </c>
      <c r="C15">
        <f t="shared" si="0"/>
        <v>-1.1885474978821087E-3</v>
      </c>
      <c r="D15" s="2">
        <f t="shared" si="1"/>
        <v>-8.0677887922228717E-3</v>
      </c>
      <c r="H15">
        <v>59751.886637396601</v>
      </c>
      <c r="I15">
        <f t="shared" si="2"/>
        <v>-1.4854884250570244E-4</v>
      </c>
      <c r="J15" s="2">
        <f t="shared" si="3"/>
        <v>-8.9860890846435379E-3</v>
      </c>
      <c r="K15">
        <v>51051.195460483541</v>
      </c>
      <c r="L15">
        <f t="shared" si="4"/>
        <v>-2.7432232298520987E-3</v>
      </c>
      <c r="M15" s="2">
        <f t="shared" si="5"/>
        <v>-1.1765679788360498E-2</v>
      </c>
      <c r="N15">
        <v>11955.161376455722</v>
      </c>
      <c r="O15">
        <f t="shared" si="6"/>
        <v>2.7643490245694569E-2</v>
      </c>
      <c r="P15" s="2">
        <f t="shared" si="7"/>
        <v>1.7005356612628884E-2</v>
      </c>
    </row>
    <row r="16" spans="1:20" x14ac:dyDescent="0.25">
      <c r="A16" s="1">
        <v>29556</v>
      </c>
      <c r="B16">
        <v>7315.6769999999997</v>
      </c>
      <c r="C16">
        <f t="shared" si="0"/>
        <v>1.8649233201466497E-2</v>
      </c>
      <c r="D16" s="2">
        <f t="shared" si="1"/>
        <v>1.1769991907125734E-2</v>
      </c>
      <c r="H16">
        <v>60533.879180689597</v>
      </c>
      <c r="I16">
        <f t="shared" si="2"/>
        <v>1.3087328071136994E-2</v>
      </c>
      <c r="J16" s="2">
        <f t="shared" si="3"/>
        <v>4.2497878289991589E-3</v>
      </c>
      <c r="K16">
        <v>51613.572398341661</v>
      </c>
      <c r="L16">
        <f t="shared" si="4"/>
        <v>1.1015940621673215E-2</v>
      </c>
      <c r="M16" s="2">
        <f t="shared" si="5"/>
        <v>1.9934840631648156E-3</v>
      </c>
      <c r="N16">
        <v>12494.680533604351</v>
      </c>
      <c r="O16">
        <f t="shared" si="6"/>
        <v>4.5128554952938327E-2</v>
      </c>
      <c r="P16" s="2">
        <f t="shared" si="7"/>
        <v>3.4490421319872643E-2</v>
      </c>
    </row>
    <row r="17" spans="1:16" x14ac:dyDescent="0.25">
      <c r="A17" s="1">
        <v>29646</v>
      </c>
      <c r="B17">
        <v>7459.0219999999999</v>
      </c>
      <c r="C17">
        <f t="shared" si="0"/>
        <v>1.9594222106853687E-2</v>
      </c>
      <c r="D17" s="2">
        <f t="shared" si="1"/>
        <v>1.2714980812512924E-2</v>
      </c>
      <c r="H17">
        <v>61021.551130189808</v>
      </c>
      <c r="I17">
        <f t="shared" si="2"/>
        <v>8.0561820273328255E-3</v>
      </c>
      <c r="J17" s="2">
        <f t="shared" si="3"/>
        <v>-7.8135821480500994E-4</v>
      </c>
      <c r="K17">
        <v>52592.270424805669</v>
      </c>
      <c r="L17">
        <f t="shared" si="4"/>
        <v>1.8962028415910437E-2</v>
      </c>
      <c r="M17" s="2">
        <f t="shared" si="5"/>
        <v>9.9395718574020377E-3</v>
      </c>
      <c r="N17">
        <v>13048.900778149584</v>
      </c>
      <c r="O17">
        <f t="shared" si="6"/>
        <v>4.4356495794723338E-2</v>
      </c>
      <c r="P17" s="2">
        <f t="shared" si="7"/>
        <v>3.3718362161657654E-2</v>
      </c>
    </row>
    <row r="18" spans="1:16" x14ac:dyDescent="0.25">
      <c r="A18" s="1">
        <v>29738</v>
      </c>
      <c r="B18">
        <v>7403.7449999999999</v>
      </c>
      <c r="C18">
        <f t="shared" si="0"/>
        <v>-7.4107570670792766E-3</v>
      </c>
      <c r="D18" s="2">
        <f t="shared" si="1"/>
        <v>-1.428999836142004E-2</v>
      </c>
      <c r="H18">
        <v>60645.82395894378</v>
      </c>
      <c r="I18">
        <f t="shared" si="2"/>
        <v>-6.1572864715354614E-3</v>
      </c>
      <c r="J18" s="2">
        <f t="shared" si="3"/>
        <v>-1.4994826713673297E-2</v>
      </c>
      <c r="K18">
        <v>52634.620892209197</v>
      </c>
      <c r="L18">
        <f t="shared" si="4"/>
        <v>8.0526029892702411E-4</v>
      </c>
      <c r="M18" s="2">
        <f t="shared" si="5"/>
        <v>-8.217196259581375E-3</v>
      </c>
      <c r="N18">
        <v>12415.780299701504</v>
      </c>
      <c r="O18">
        <f t="shared" si="6"/>
        <v>-4.8519066028016811E-2</v>
      </c>
      <c r="P18" s="2">
        <f t="shared" si="7"/>
        <v>-5.9157199661082495E-2</v>
      </c>
    </row>
    <row r="19" spans="1:16" x14ac:dyDescent="0.25">
      <c r="A19" s="1">
        <v>29830</v>
      </c>
      <c r="B19">
        <v>7492.4049999999997</v>
      </c>
      <c r="C19">
        <f t="shared" si="0"/>
        <v>1.197502074963408E-2</v>
      </c>
      <c r="D19" s="2">
        <f t="shared" si="1"/>
        <v>5.0957794552933169E-3</v>
      </c>
      <c r="H19">
        <v>60979.280660803175</v>
      </c>
      <c r="I19">
        <f t="shared" si="2"/>
        <v>5.4984280877301561E-3</v>
      </c>
      <c r="J19" s="2">
        <f t="shared" si="3"/>
        <v>-3.3391121544076793E-3</v>
      </c>
      <c r="K19">
        <v>52934.158297515387</v>
      </c>
      <c r="L19">
        <f t="shared" si="4"/>
        <v>5.6908817851963889E-3</v>
      </c>
      <c r="M19" s="2">
        <f t="shared" si="5"/>
        <v>-3.3315747733120103E-3</v>
      </c>
      <c r="N19">
        <v>12861.209794737908</v>
      </c>
      <c r="O19">
        <f t="shared" si="6"/>
        <v>3.5876077401845841E-2</v>
      </c>
      <c r="P19" s="2">
        <f t="shared" si="7"/>
        <v>2.5237943768780156E-2</v>
      </c>
    </row>
    <row r="20" spans="1:16" x14ac:dyDescent="0.25">
      <c r="A20" s="1">
        <v>29921</v>
      </c>
      <c r="B20">
        <v>7410.768</v>
      </c>
      <c r="C20">
        <f t="shared" si="0"/>
        <v>-1.0895967316235544E-2</v>
      </c>
      <c r="D20" s="2">
        <f t="shared" si="1"/>
        <v>-1.7775208610576305E-2</v>
      </c>
      <c r="H20">
        <v>61538.802695565319</v>
      </c>
      <c r="I20">
        <f t="shared" si="2"/>
        <v>9.1756089724062129E-3</v>
      </c>
      <c r="J20" s="2">
        <f t="shared" si="3"/>
        <v>3.3806873026837742E-4</v>
      </c>
      <c r="K20">
        <v>52559.853199654448</v>
      </c>
      <c r="L20">
        <f t="shared" si="4"/>
        <v>-7.0711447938240912E-3</v>
      </c>
      <c r="M20" s="2">
        <f t="shared" si="5"/>
        <v>-1.6093601352332489E-2</v>
      </c>
      <c r="N20">
        <v>11647.495347659882</v>
      </c>
      <c r="O20">
        <f t="shared" si="6"/>
        <v>-9.4370161629321214E-2</v>
      </c>
      <c r="P20" s="2">
        <f t="shared" si="7"/>
        <v>-0.10500829526238689</v>
      </c>
    </row>
    <row r="21" spans="1:16" x14ac:dyDescent="0.25">
      <c r="A21" s="1">
        <v>30011</v>
      </c>
      <c r="B21">
        <v>7295.6310000000003</v>
      </c>
      <c r="C21">
        <f t="shared" si="0"/>
        <v>-1.5536446424985861E-2</v>
      </c>
      <c r="D21" s="2">
        <f t="shared" si="1"/>
        <v>-2.2415687719326623E-2</v>
      </c>
      <c r="H21">
        <v>61701.478019756432</v>
      </c>
      <c r="I21">
        <f t="shared" si="2"/>
        <v>2.6434593632878034E-3</v>
      </c>
      <c r="J21" s="2">
        <f t="shared" si="3"/>
        <v>-6.1940808788500321E-3</v>
      </c>
      <c r="K21">
        <v>52763.254229011472</v>
      </c>
      <c r="L21">
        <f t="shared" si="4"/>
        <v>3.8698934067487034E-3</v>
      </c>
      <c r="M21" s="2">
        <f t="shared" si="5"/>
        <v>-5.1525631517596957E-3</v>
      </c>
      <c r="N21">
        <v>12143.216347790942</v>
      </c>
      <c r="O21">
        <f t="shared" si="6"/>
        <v>4.2560308919175061E-2</v>
      </c>
      <c r="P21" s="2">
        <f t="shared" si="7"/>
        <v>3.1922175286109376E-2</v>
      </c>
    </row>
    <row r="22" spans="1:16" x14ac:dyDescent="0.25">
      <c r="A22" s="1">
        <v>30103</v>
      </c>
      <c r="B22">
        <v>7328.9120000000003</v>
      </c>
      <c r="C22">
        <f t="shared" si="0"/>
        <v>4.5617712847594305E-3</v>
      </c>
      <c r="D22" s="2">
        <f t="shared" si="1"/>
        <v>-2.3174700095813325E-3</v>
      </c>
      <c r="H22">
        <v>61892.303965460211</v>
      </c>
      <c r="I22">
        <f t="shared" si="2"/>
        <v>3.0927289236519773E-3</v>
      </c>
      <c r="J22" s="2">
        <f t="shared" si="3"/>
        <v>-5.7448113184858582E-3</v>
      </c>
      <c r="K22">
        <v>54103.145636057605</v>
      </c>
      <c r="L22">
        <f t="shared" si="4"/>
        <v>2.5394404242591317E-2</v>
      </c>
      <c r="M22" s="2">
        <f t="shared" si="5"/>
        <v>1.637194768408292E-2</v>
      </c>
      <c r="N22">
        <v>13178.18568910879</v>
      </c>
      <c r="O22">
        <f t="shared" si="6"/>
        <v>8.5230248039361189E-2</v>
      </c>
      <c r="P22" s="2">
        <f t="shared" si="7"/>
        <v>7.4592114406295512E-2</v>
      </c>
    </row>
    <row r="23" spans="1:16" x14ac:dyDescent="0.25">
      <c r="A23" s="1">
        <v>30195</v>
      </c>
      <c r="B23">
        <v>7300.8959999999997</v>
      </c>
      <c r="C23">
        <f t="shared" si="0"/>
        <v>-3.8226683578681531E-3</v>
      </c>
      <c r="D23" s="2">
        <f t="shared" si="1"/>
        <v>-1.0701909652208916E-2</v>
      </c>
      <c r="H23">
        <v>61702.884906246727</v>
      </c>
      <c r="I23">
        <f t="shared" si="2"/>
        <v>-3.0604622396863679E-3</v>
      </c>
      <c r="J23" s="2">
        <f t="shared" si="3"/>
        <v>-1.1898002481824203E-2</v>
      </c>
      <c r="K23">
        <v>54103.892434667396</v>
      </c>
      <c r="L23">
        <f t="shared" si="4"/>
        <v>1.3803238259280093E-5</v>
      </c>
      <c r="M23" s="2">
        <f t="shared" si="5"/>
        <v>-9.008653320249119E-3</v>
      </c>
      <c r="N23">
        <v>13247.414415425337</v>
      </c>
      <c r="O23">
        <f t="shared" si="6"/>
        <v>5.2532820488151444E-3</v>
      </c>
      <c r="P23" s="2">
        <f t="shared" si="7"/>
        <v>-5.3848515842505398E-3</v>
      </c>
    </row>
    <row r="24" spans="1:16" x14ac:dyDescent="0.25">
      <c r="A24" s="1">
        <v>30286</v>
      </c>
      <c r="B24">
        <v>7303.817</v>
      </c>
      <c r="C24">
        <f t="shared" si="0"/>
        <v>4.0008787962464432E-4</v>
      </c>
      <c r="D24" s="2">
        <f t="shared" si="1"/>
        <v>-6.4791534147161187E-3</v>
      </c>
      <c r="H24">
        <v>61253.723589011919</v>
      </c>
      <c r="I24">
        <f t="shared" si="2"/>
        <v>-7.2794216658957911E-3</v>
      </c>
      <c r="J24" s="2">
        <f t="shared" si="3"/>
        <v>-1.6116961908033627E-2</v>
      </c>
      <c r="K24">
        <v>53744.525469486958</v>
      </c>
      <c r="L24">
        <f t="shared" si="4"/>
        <v>-6.6421647132761663E-3</v>
      </c>
      <c r="M24" s="2">
        <f t="shared" si="5"/>
        <v>-1.5664621271784564E-2</v>
      </c>
      <c r="N24">
        <v>12789.60850407145</v>
      </c>
      <c r="O24">
        <f t="shared" si="6"/>
        <v>-3.4558133156974091E-2</v>
      </c>
      <c r="P24" s="2">
        <f t="shared" si="7"/>
        <v>-4.5196266790039775E-2</v>
      </c>
    </row>
    <row r="25" spans="1:16" x14ac:dyDescent="0.25">
      <c r="A25" s="1">
        <v>30376</v>
      </c>
      <c r="B25">
        <v>7400.0659999999998</v>
      </c>
      <c r="C25">
        <f t="shared" si="0"/>
        <v>1.3177904101375981E-2</v>
      </c>
      <c r="D25" s="2">
        <f t="shared" si="1"/>
        <v>6.2986628070352182E-3</v>
      </c>
      <c r="H25">
        <v>61642.049437176698</v>
      </c>
      <c r="I25">
        <f t="shared" si="2"/>
        <v>6.3396284407180037E-3</v>
      </c>
      <c r="J25" s="2">
        <f t="shared" si="3"/>
        <v>-2.4979118014198318E-3</v>
      </c>
      <c r="K25">
        <v>53109.121256855396</v>
      </c>
      <c r="L25">
        <f t="shared" si="4"/>
        <v>-1.1822677883579158E-2</v>
      </c>
      <c r="M25" s="2">
        <f t="shared" si="5"/>
        <v>-2.0845134442087555E-2</v>
      </c>
      <c r="N25">
        <v>13342.294302437438</v>
      </c>
      <c r="O25">
        <f t="shared" si="6"/>
        <v>4.3213660386089758E-2</v>
      </c>
      <c r="P25" s="2">
        <f t="shared" si="7"/>
        <v>3.2575526753024074E-2</v>
      </c>
    </row>
    <row r="26" spans="1:16" x14ac:dyDescent="0.25">
      <c r="A26" s="1">
        <v>30468</v>
      </c>
      <c r="B26">
        <v>7568.4560000000001</v>
      </c>
      <c r="C26">
        <f t="shared" si="0"/>
        <v>2.2755202453599743E-2</v>
      </c>
      <c r="D26" s="2">
        <f t="shared" si="1"/>
        <v>1.5875961159258982E-2</v>
      </c>
      <c r="H26">
        <v>62550.64836472585</v>
      </c>
      <c r="I26">
        <f t="shared" si="2"/>
        <v>1.473992081452713E-2</v>
      </c>
      <c r="J26" s="2">
        <f t="shared" si="3"/>
        <v>5.9023805723892944E-3</v>
      </c>
      <c r="K26">
        <v>53252.081450193822</v>
      </c>
      <c r="L26">
        <f t="shared" si="4"/>
        <v>2.6918199728256376E-3</v>
      </c>
      <c r="M26" s="2">
        <f t="shared" si="5"/>
        <v>-6.3306365856827616E-3</v>
      </c>
      <c r="N26">
        <v>12623.230117906047</v>
      </c>
      <c r="O26">
        <f t="shared" si="6"/>
        <v>-5.3893593427933095E-2</v>
      </c>
      <c r="P26" s="2">
        <f t="shared" si="7"/>
        <v>-6.4531727060998773E-2</v>
      </c>
    </row>
    <row r="27" spans="1:16" x14ac:dyDescent="0.25">
      <c r="A27" s="1">
        <v>30560</v>
      </c>
      <c r="B27">
        <v>7719.7460000000001</v>
      </c>
      <c r="C27">
        <f t="shared" si="0"/>
        <v>1.9989546084432597E-2</v>
      </c>
      <c r="D27" s="2">
        <f t="shared" si="1"/>
        <v>1.3110304790091834E-2</v>
      </c>
      <c r="H27">
        <v>62423.405396494607</v>
      </c>
      <c r="I27">
        <f t="shared" si="2"/>
        <v>-2.0342389976407693E-3</v>
      </c>
      <c r="J27" s="2">
        <f t="shared" si="3"/>
        <v>-1.0871779239778605E-2</v>
      </c>
      <c r="K27">
        <v>54021.091570635355</v>
      </c>
      <c r="L27">
        <f t="shared" si="4"/>
        <v>1.4440940137913305E-2</v>
      </c>
      <c r="M27" s="2">
        <f t="shared" si="5"/>
        <v>5.418483579404906E-3</v>
      </c>
      <c r="N27">
        <v>12532.342003878754</v>
      </c>
      <c r="O27">
        <f t="shared" si="6"/>
        <v>-7.2000679048359606E-3</v>
      </c>
      <c r="P27" s="2">
        <f t="shared" si="7"/>
        <v>-1.7838201537901645E-2</v>
      </c>
    </row>
    <row r="28" spans="1:16" x14ac:dyDescent="0.25">
      <c r="A28" s="1">
        <v>30651</v>
      </c>
      <c r="B28">
        <v>7880.7939999999999</v>
      </c>
      <c r="C28">
        <f t="shared" si="0"/>
        <v>2.0861826282885465E-2</v>
      </c>
      <c r="D28" s="2">
        <f t="shared" si="1"/>
        <v>1.3982584988544702E-2</v>
      </c>
      <c r="H28">
        <v>63790.888037256213</v>
      </c>
      <c r="I28">
        <f t="shared" si="2"/>
        <v>2.1906569051716618E-2</v>
      </c>
      <c r="J28" s="2">
        <f t="shared" si="3"/>
        <v>1.3069028809578782E-2</v>
      </c>
      <c r="K28">
        <v>54996.485589521566</v>
      </c>
      <c r="L28">
        <f t="shared" si="4"/>
        <v>1.8055799883473833E-2</v>
      </c>
      <c r="M28" s="2">
        <f t="shared" si="5"/>
        <v>9.033343324965434E-3</v>
      </c>
      <c r="N28">
        <v>13510.394785313669</v>
      </c>
      <c r="O28">
        <f t="shared" si="6"/>
        <v>7.8042298967919033E-2</v>
      </c>
      <c r="P28" s="2">
        <f t="shared" si="7"/>
        <v>6.7404165334853355E-2</v>
      </c>
    </row>
    <row r="29" spans="1:16" x14ac:dyDescent="0.25">
      <c r="A29" s="1">
        <v>30742</v>
      </c>
      <c r="B29">
        <v>8034.8469999999998</v>
      </c>
      <c r="C29">
        <f t="shared" si="0"/>
        <v>1.9547903421914148E-2</v>
      </c>
      <c r="D29" s="2">
        <f t="shared" si="1"/>
        <v>1.2668662127573385E-2</v>
      </c>
      <c r="H29">
        <v>63926.416640312258</v>
      </c>
      <c r="I29">
        <f t="shared" si="2"/>
        <v>2.1245762087038766E-3</v>
      </c>
      <c r="J29" s="2">
        <f t="shared" si="3"/>
        <v>-6.7129640334339588E-3</v>
      </c>
      <c r="K29">
        <v>55392.002329386669</v>
      </c>
      <c r="L29">
        <f t="shared" si="4"/>
        <v>7.1916729882910424E-3</v>
      </c>
      <c r="M29" s="2">
        <f t="shared" si="5"/>
        <v>-1.8307835702173567E-3</v>
      </c>
      <c r="N29">
        <v>13596.466641288716</v>
      </c>
      <c r="O29">
        <f t="shared" si="6"/>
        <v>6.3707876300262978E-3</v>
      </c>
      <c r="P29" s="2">
        <f t="shared" si="7"/>
        <v>-4.2673460030393864E-3</v>
      </c>
    </row>
    <row r="30" spans="1:16" x14ac:dyDescent="0.25">
      <c r="A30" s="1">
        <v>30834</v>
      </c>
      <c r="B30">
        <v>8173.67</v>
      </c>
      <c r="C30">
        <f t="shared" si="0"/>
        <v>1.72776158649941E-2</v>
      </c>
      <c r="D30" s="2">
        <f t="shared" si="1"/>
        <v>1.0398374570653337E-2</v>
      </c>
      <c r="H30">
        <v>64018.431252691087</v>
      </c>
      <c r="I30">
        <f t="shared" si="2"/>
        <v>1.4393832348926772E-3</v>
      </c>
      <c r="J30" s="2">
        <f t="shared" si="3"/>
        <v>-7.3981570072451583E-3</v>
      </c>
      <c r="K30">
        <v>55196.233779929491</v>
      </c>
      <c r="L30">
        <f t="shared" si="4"/>
        <v>-3.5342385403048793E-3</v>
      </c>
      <c r="M30" s="2">
        <f t="shared" si="5"/>
        <v>-1.2556695098813278E-2</v>
      </c>
      <c r="N30">
        <v>13443.419869450778</v>
      </c>
      <c r="O30">
        <f t="shared" si="6"/>
        <v>-1.125636357413462E-2</v>
      </c>
      <c r="P30" s="2">
        <f t="shared" si="7"/>
        <v>-2.1894497207200304E-2</v>
      </c>
    </row>
    <row r="31" spans="1:16" x14ac:dyDescent="0.25">
      <c r="A31" s="1">
        <v>30926</v>
      </c>
      <c r="B31">
        <v>8252.4650000000001</v>
      </c>
      <c r="C31">
        <f t="shared" si="0"/>
        <v>9.6401004689448122E-3</v>
      </c>
      <c r="D31" s="2">
        <f t="shared" si="1"/>
        <v>2.7608591746040492E-3</v>
      </c>
      <c r="H31">
        <v>64936.583788427422</v>
      </c>
      <c r="I31">
        <f t="shared" si="2"/>
        <v>1.4342003041471596E-2</v>
      </c>
      <c r="J31" s="2">
        <f t="shared" si="3"/>
        <v>5.5044627993337605E-3</v>
      </c>
      <c r="K31">
        <v>55450.0933337713</v>
      </c>
      <c r="L31">
        <f t="shared" si="4"/>
        <v>4.5992187592718281E-3</v>
      </c>
      <c r="M31" s="2">
        <f t="shared" si="5"/>
        <v>-4.423237799236571E-3</v>
      </c>
      <c r="N31">
        <v>13036.633733248373</v>
      </c>
      <c r="O31">
        <f t="shared" si="6"/>
        <v>-3.0259126037326056E-2</v>
      </c>
      <c r="P31" s="2">
        <f t="shared" si="7"/>
        <v>-4.089725967039174E-2</v>
      </c>
    </row>
    <row r="32" spans="1:16" x14ac:dyDescent="0.25">
      <c r="A32" s="1">
        <v>31017</v>
      </c>
      <c r="B32">
        <v>8320.1990000000005</v>
      </c>
      <c r="C32">
        <f t="shared" si="0"/>
        <v>8.2077294481104346E-3</v>
      </c>
      <c r="D32" s="2">
        <f t="shared" si="1"/>
        <v>1.3284881537696715E-3</v>
      </c>
      <c r="H32">
        <v>65919.62271001644</v>
      </c>
      <c r="I32">
        <f t="shared" si="2"/>
        <v>1.5138445299061276E-2</v>
      </c>
      <c r="J32" s="2">
        <f t="shared" si="3"/>
        <v>6.3009050569234407E-3</v>
      </c>
      <c r="K32">
        <v>55992.771382411862</v>
      </c>
      <c r="L32">
        <f t="shared" si="4"/>
        <v>9.786783321968695E-3</v>
      </c>
      <c r="M32" s="2">
        <f t="shared" si="5"/>
        <v>7.6432676346029592E-4</v>
      </c>
      <c r="N32">
        <v>12542.834162735964</v>
      </c>
      <c r="O32">
        <f t="shared" si="6"/>
        <v>-3.7877843361743935E-2</v>
      </c>
      <c r="P32" s="2">
        <f t="shared" si="7"/>
        <v>-4.8515976994809619E-2</v>
      </c>
    </row>
    <row r="33" spans="1:16" x14ac:dyDescent="0.25">
      <c r="A33" s="1">
        <v>31107</v>
      </c>
      <c r="B33">
        <v>8400.82</v>
      </c>
      <c r="C33">
        <f t="shared" si="0"/>
        <v>9.6897922754008992E-3</v>
      </c>
      <c r="D33" s="2">
        <f t="shared" si="1"/>
        <v>2.8105509810601361E-3</v>
      </c>
      <c r="H33">
        <v>66010.501046582474</v>
      </c>
      <c r="I33">
        <f t="shared" si="2"/>
        <v>1.3786234330528391E-3</v>
      </c>
      <c r="J33" s="2">
        <f t="shared" si="3"/>
        <v>-7.4589168090849964E-3</v>
      </c>
      <c r="K33">
        <v>56101.036229139761</v>
      </c>
      <c r="L33">
        <f t="shared" si="4"/>
        <v>1.9335504218658262E-3</v>
      </c>
      <c r="M33" s="2">
        <f t="shared" si="5"/>
        <v>-7.088906136642573E-3</v>
      </c>
      <c r="N33">
        <v>12207.101068065351</v>
      </c>
      <c r="O33">
        <f t="shared" si="6"/>
        <v>-2.6766924469754816E-2</v>
      </c>
      <c r="P33" s="2">
        <f t="shared" si="7"/>
        <v>-3.74050581028205E-2</v>
      </c>
    </row>
    <row r="34" spans="1:16" x14ac:dyDescent="0.25">
      <c r="A34" s="1">
        <v>31199</v>
      </c>
      <c r="B34">
        <v>8474.7870000000003</v>
      </c>
      <c r="C34">
        <f t="shared" si="0"/>
        <v>8.8047357281790806E-3</v>
      </c>
      <c r="D34" s="2">
        <f t="shared" si="1"/>
        <v>1.9254944338383175E-3</v>
      </c>
      <c r="H34">
        <v>66256.297681268741</v>
      </c>
      <c r="I34">
        <f t="shared" si="2"/>
        <v>3.7235989848465323E-3</v>
      </c>
      <c r="J34" s="2">
        <f t="shared" si="3"/>
        <v>-5.1139412572913032E-3</v>
      </c>
      <c r="K34">
        <v>56223.739174887611</v>
      </c>
      <c r="L34">
        <f t="shared" si="4"/>
        <v>2.1871778846771495E-3</v>
      </c>
      <c r="M34" s="2">
        <f t="shared" si="5"/>
        <v>-6.8352786738312497E-3</v>
      </c>
      <c r="N34">
        <v>11876.369257840241</v>
      </c>
      <c r="O34">
        <f t="shared" si="6"/>
        <v>-2.7093394933079384E-2</v>
      </c>
      <c r="P34" s="2">
        <f t="shared" si="7"/>
        <v>-3.7731528566145069E-2</v>
      </c>
    </row>
    <row r="35" spans="1:16" x14ac:dyDescent="0.25">
      <c r="A35" s="1">
        <v>31291</v>
      </c>
      <c r="B35">
        <v>8604.2199999999993</v>
      </c>
      <c r="C35">
        <f t="shared" si="0"/>
        <v>1.5272714228687922E-2</v>
      </c>
      <c r="D35" s="2">
        <f t="shared" si="1"/>
        <v>8.3934729343471595E-3</v>
      </c>
      <c r="H35">
        <v>66610.659968803811</v>
      </c>
      <c r="I35">
        <f t="shared" si="2"/>
        <v>5.3483563062903805E-3</v>
      </c>
      <c r="J35" s="2">
        <f t="shared" si="3"/>
        <v>-3.489183935847455E-3</v>
      </c>
      <c r="K35">
        <v>57047.655838882398</v>
      </c>
      <c r="L35">
        <f t="shared" si="4"/>
        <v>1.4654248829519156E-2</v>
      </c>
      <c r="M35" s="2">
        <f t="shared" si="5"/>
        <v>5.6317922710107573E-3</v>
      </c>
      <c r="N35">
        <v>12553.787128814391</v>
      </c>
      <c r="O35">
        <f t="shared" si="6"/>
        <v>5.7039138499920705E-2</v>
      </c>
      <c r="P35" s="2">
        <f t="shared" si="7"/>
        <v>4.6401004866855021E-2</v>
      </c>
    </row>
    <row r="36" spans="1:16" x14ac:dyDescent="0.25">
      <c r="A36" s="1">
        <v>31382</v>
      </c>
      <c r="B36">
        <v>8668.1880000000001</v>
      </c>
      <c r="C36">
        <f t="shared" si="0"/>
        <v>7.4344914472201928E-3</v>
      </c>
      <c r="D36" s="2">
        <f t="shared" si="1"/>
        <v>5.5525015287942979E-4</v>
      </c>
      <c r="H36">
        <v>67989.733694140363</v>
      </c>
      <c r="I36">
        <f t="shared" si="2"/>
        <v>2.0703498899161454E-2</v>
      </c>
      <c r="J36" s="2">
        <f t="shared" si="3"/>
        <v>1.1865958657023619E-2</v>
      </c>
      <c r="K36">
        <v>57640.704235026831</v>
      </c>
      <c r="L36">
        <f t="shared" si="4"/>
        <v>1.0395666349890975E-2</v>
      </c>
      <c r="M36" s="2">
        <f t="shared" si="5"/>
        <v>1.373209791382576E-3</v>
      </c>
      <c r="N36">
        <v>13229.817530867847</v>
      </c>
      <c r="O36">
        <f t="shared" si="6"/>
        <v>5.3850714140419198E-2</v>
      </c>
      <c r="P36" s="2">
        <f t="shared" si="7"/>
        <v>4.3212580507353514E-2</v>
      </c>
    </row>
    <row r="37" spans="1:16" x14ac:dyDescent="0.25">
      <c r="A37" s="1">
        <v>31472</v>
      </c>
      <c r="B37">
        <v>8749.1270000000004</v>
      </c>
      <c r="C37">
        <f t="shared" si="0"/>
        <v>9.3374762983913229E-3</v>
      </c>
      <c r="D37" s="2">
        <f t="shared" si="1"/>
        <v>2.4582350040505598E-3</v>
      </c>
      <c r="H37">
        <v>69611.809814111126</v>
      </c>
      <c r="I37">
        <f t="shared" si="2"/>
        <v>2.3857662500457177E-2</v>
      </c>
      <c r="J37" s="2">
        <f t="shared" si="3"/>
        <v>1.5020122258319342E-2</v>
      </c>
      <c r="K37">
        <v>57780.387093022822</v>
      </c>
      <c r="L37">
        <f t="shared" si="4"/>
        <v>2.4233371165356399E-3</v>
      </c>
      <c r="M37" s="2">
        <f t="shared" si="5"/>
        <v>-6.5991194419727593E-3</v>
      </c>
      <c r="N37">
        <v>13005.275161880147</v>
      </c>
      <c r="O37">
        <f t="shared" si="6"/>
        <v>-1.6972446404782016E-2</v>
      </c>
      <c r="P37" s="2">
        <f t="shared" si="7"/>
        <v>-2.76105800378477E-2</v>
      </c>
    </row>
    <row r="38" spans="1:16" x14ac:dyDescent="0.25">
      <c r="A38" s="1">
        <v>31564</v>
      </c>
      <c r="B38">
        <v>8788.5239999999994</v>
      </c>
      <c r="C38">
        <f t="shared" si="0"/>
        <v>4.5029635528206491E-3</v>
      </c>
      <c r="D38" s="2">
        <f t="shared" si="1"/>
        <v>-2.376277741520114E-3</v>
      </c>
      <c r="H38">
        <v>70921.045229561496</v>
      </c>
      <c r="I38">
        <f t="shared" si="2"/>
        <v>1.8807662362844813E-2</v>
      </c>
      <c r="J38" s="2">
        <f t="shared" si="3"/>
        <v>9.9701221207069771E-3</v>
      </c>
      <c r="K38">
        <v>58885.87541478729</v>
      </c>
      <c r="L38">
        <f t="shared" si="4"/>
        <v>1.9132587671742307E-2</v>
      </c>
      <c r="M38" s="2">
        <f t="shared" si="5"/>
        <v>1.0110131113233908E-2</v>
      </c>
      <c r="N38">
        <v>13238.902111029258</v>
      </c>
      <c r="O38">
        <f t="shared" si="6"/>
        <v>1.7964014312737975E-2</v>
      </c>
      <c r="P38" s="2">
        <f t="shared" si="7"/>
        <v>7.3258806796722906E-3</v>
      </c>
    </row>
    <row r="39" spans="1:16" x14ac:dyDescent="0.25">
      <c r="A39" s="1">
        <v>31656</v>
      </c>
      <c r="B39">
        <v>8872.6010000000006</v>
      </c>
      <c r="C39">
        <f t="shared" si="0"/>
        <v>9.5666803663505551E-3</v>
      </c>
      <c r="D39" s="2">
        <f t="shared" si="1"/>
        <v>2.687439072009792E-3</v>
      </c>
      <c r="H39">
        <v>71244.781141340267</v>
      </c>
      <c r="I39">
        <f t="shared" si="2"/>
        <v>4.5647368948227296E-3</v>
      </c>
      <c r="J39" s="2">
        <f t="shared" si="3"/>
        <v>-4.2728033473151059E-3</v>
      </c>
      <c r="K39">
        <v>58834.634520206491</v>
      </c>
      <c r="L39">
        <f t="shared" si="4"/>
        <v>-8.7017292720648065E-4</v>
      </c>
      <c r="M39" s="2">
        <f t="shared" si="5"/>
        <v>-9.8926294857148798E-3</v>
      </c>
      <c r="N39">
        <v>13904.725369213875</v>
      </c>
      <c r="O39">
        <f t="shared" si="6"/>
        <v>5.0292936121185017E-2</v>
      </c>
      <c r="P39" s="2">
        <f t="shared" si="7"/>
        <v>3.9654802488119333E-2</v>
      </c>
    </row>
    <row r="40" spans="1:16" x14ac:dyDescent="0.25">
      <c r="A40" s="1">
        <v>31747</v>
      </c>
      <c r="B40">
        <v>8920.1929999999993</v>
      </c>
      <c r="C40">
        <f t="shared" si="0"/>
        <v>5.3639287960767223E-3</v>
      </c>
      <c r="D40" s="2">
        <f t="shared" si="1"/>
        <v>-1.5153124982640407E-3</v>
      </c>
      <c r="H40">
        <v>70612.142712559697</v>
      </c>
      <c r="I40">
        <f t="shared" si="2"/>
        <v>-8.8797862614736767E-3</v>
      </c>
      <c r="J40" s="2">
        <f t="shared" si="3"/>
        <v>-1.7717326503611512E-2</v>
      </c>
      <c r="K40">
        <v>58408.367844551278</v>
      </c>
      <c r="L40">
        <f t="shared" si="4"/>
        <v>-7.2451656941765474E-3</v>
      </c>
      <c r="M40" s="2">
        <f t="shared" si="5"/>
        <v>-1.6267622252684945E-2</v>
      </c>
      <c r="N40">
        <v>13518.84536926773</v>
      </c>
      <c r="O40">
        <f t="shared" si="6"/>
        <v>-2.7751716750948008E-2</v>
      </c>
      <c r="P40" s="2">
        <f t="shared" si="7"/>
        <v>-3.8389850384013692E-2</v>
      </c>
    </row>
    <row r="41" spans="1:16" x14ac:dyDescent="0.25">
      <c r="A41" s="1">
        <v>31837</v>
      </c>
      <c r="B41">
        <v>8986.3670000000002</v>
      </c>
      <c r="C41">
        <f t="shared" si="0"/>
        <v>7.4184493541789021E-3</v>
      </c>
      <c r="D41" s="2">
        <f t="shared" si="1"/>
        <v>5.3920805983813901E-4</v>
      </c>
      <c r="H41">
        <v>73153.120976990191</v>
      </c>
      <c r="I41">
        <f t="shared" si="2"/>
        <v>3.5985004374871288E-2</v>
      </c>
      <c r="J41" s="2">
        <f t="shared" si="3"/>
        <v>2.7147464132733452E-2</v>
      </c>
      <c r="K41">
        <v>59704.209588855738</v>
      </c>
      <c r="L41">
        <f t="shared" si="4"/>
        <v>2.2185892058364409E-2</v>
      </c>
      <c r="M41" s="2">
        <f t="shared" si="5"/>
        <v>1.316343549985601E-2</v>
      </c>
      <c r="N41">
        <v>13470.394090731845</v>
      </c>
      <c r="O41">
        <f t="shared" si="6"/>
        <v>-3.58398052588349E-3</v>
      </c>
      <c r="P41" s="2">
        <f t="shared" si="7"/>
        <v>-1.4222114158949174E-2</v>
      </c>
    </row>
    <row r="42" spans="1:16" x14ac:dyDescent="0.25">
      <c r="A42" s="1">
        <v>31929</v>
      </c>
      <c r="B42">
        <v>9083.2559999999994</v>
      </c>
      <c r="C42">
        <f t="shared" si="0"/>
        <v>1.0781776439800383E-2</v>
      </c>
      <c r="D42" s="2">
        <f t="shared" si="1"/>
        <v>3.9025351454596204E-3</v>
      </c>
      <c r="H42">
        <v>74007.878506740977</v>
      </c>
      <c r="I42">
        <f t="shared" si="2"/>
        <v>1.1684498464797466E-2</v>
      </c>
      <c r="J42" s="2">
        <f t="shared" si="3"/>
        <v>2.8469582226596304E-3</v>
      </c>
      <c r="K42">
        <v>60384.291445602466</v>
      </c>
      <c r="L42">
        <f t="shared" si="4"/>
        <v>1.1390852695815079E-2</v>
      </c>
      <c r="M42" s="2">
        <f t="shared" si="5"/>
        <v>2.36839613730668E-3</v>
      </c>
      <c r="N42">
        <v>13769.349600485497</v>
      </c>
      <c r="O42">
        <f t="shared" si="6"/>
        <v>2.2193523644519431E-2</v>
      </c>
      <c r="P42" s="2">
        <f t="shared" si="7"/>
        <v>1.1555390011453746E-2</v>
      </c>
    </row>
    <row r="43" spans="1:16" x14ac:dyDescent="0.25">
      <c r="A43" s="1">
        <v>32021</v>
      </c>
      <c r="B43">
        <v>9162.0239999999994</v>
      </c>
      <c r="C43">
        <f t="shared" si="0"/>
        <v>8.6717802514868492E-3</v>
      </c>
      <c r="D43" s="2">
        <f t="shared" si="1"/>
        <v>1.7925389571460861E-3</v>
      </c>
      <c r="H43">
        <v>74956.339279671782</v>
      </c>
      <c r="I43">
        <f t="shared" si="2"/>
        <v>1.2815673034654251E-2</v>
      </c>
      <c r="J43" s="2">
        <f t="shared" si="3"/>
        <v>3.9781327925164159E-3</v>
      </c>
      <c r="K43">
        <v>61008.565140072285</v>
      </c>
      <c r="L43">
        <f t="shared" si="4"/>
        <v>1.0338345942705995E-2</v>
      </c>
      <c r="M43" s="2">
        <f t="shared" si="5"/>
        <v>1.3158893841975963E-3</v>
      </c>
      <c r="N43">
        <v>13410.134211578885</v>
      </c>
      <c r="O43">
        <f t="shared" si="6"/>
        <v>-2.6088043322971988E-2</v>
      </c>
      <c r="P43" s="2">
        <f t="shared" si="7"/>
        <v>-3.6726176956037672E-2</v>
      </c>
    </row>
    <row r="44" spans="1:16" x14ac:dyDescent="0.25">
      <c r="A44" s="1">
        <v>32112</v>
      </c>
      <c r="B44">
        <v>9319.3320000000003</v>
      </c>
      <c r="C44">
        <f t="shared" si="0"/>
        <v>1.7169568645530875E-2</v>
      </c>
      <c r="D44" s="2">
        <f t="shared" si="1"/>
        <v>1.0290327351190112E-2</v>
      </c>
      <c r="H44">
        <v>75350.485379563906</v>
      </c>
      <c r="I44">
        <f t="shared" si="2"/>
        <v>5.2583424388097377E-3</v>
      </c>
      <c r="J44" s="2">
        <f t="shared" si="3"/>
        <v>-3.5791978033280977E-3</v>
      </c>
      <c r="K44">
        <v>62049.898723795515</v>
      </c>
      <c r="L44">
        <f t="shared" si="4"/>
        <v>1.7068645711178165E-2</v>
      </c>
      <c r="M44" s="2">
        <f t="shared" si="5"/>
        <v>8.0461891526697662E-3</v>
      </c>
      <c r="N44">
        <v>13521.402013287168</v>
      </c>
      <c r="O44">
        <f t="shared" si="6"/>
        <v>8.2972921786428344E-3</v>
      </c>
      <c r="P44" s="2">
        <f t="shared" si="7"/>
        <v>-2.3408414544228498E-3</v>
      </c>
    </row>
    <row r="45" spans="1:16" x14ac:dyDescent="0.25">
      <c r="A45" s="1">
        <v>32203</v>
      </c>
      <c r="B45">
        <v>9367.5020000000004</v>
      </c>
      <c r="C45">
        <f t="shared" si="0"/>
        <v>5.1688254050827886E-3</v>
      </c>
      <c r="D45" s="2">
        <f t="shared" si="1"/>
        <v>-1.7104158892579744E-3</v>
      </c>
      <c r="H45">
        <v>76477.726520244178</v>
      </c>
      <c r="I45">
        <f t="shared" si="2"/>
        <v>1.4959971856876697E-2</v>
      </c>
      <c r="J45" s="2">
        <f t="shared" si="3"/>
        <v>6.1224316147388616E-3</v>
      </c>
      <c r="K45">
        <v>63978.233501204573</v>
      </c>
      <c r="L45">
        <f t="shared" si="4"/>
        <v>3.1077162365610089E-2</v>
      </c>
      <c r="M45" s="2">
        <f t="shared" si="5"/>
        <v>2.2054705807101692E-2</v>
      </c>
      <c r="N45">
        <v>14674.613767777115</v>
      </c>
      <c r="O45">
        <f t="shared" si="6"/>
        <v>8.5287883117202812E-2</v>
      </c>
      <c r="P45" s="2">
        <f t="shared" si="7"/>
        <v>7.4649749484137135E-2</v>
      </c>
    </row>
    <row r="46" spans="1:16" x14ac:dyDescent="0.25">
      <c r="A46" s="1">
        <v>32295</v>
      </c>
      <c r="B46">
        <v>9490.5939999999991</v>
      </c>
      <c r="C46">
        <f t="shared" si="0"/>
        <v>1.3140322788294911E-2</v>
      </c>
      <c r="D46" s="2">
        <f t="shared" si="1"/>
        <v>6.2610814939541484E-3</v>
      </c>
      <c r="H46">
        <v>77103.040358120299</v>
      </c>
      <c r="I46">
        <f t="shared" si="2"/>
        <v>8.1764177143863748E-3</v>
      </c>
      <c r="J46" s="2">
        <f t="shared" si="3"/>
        <v>-6.6112252775146069E-4</v>
      </c>
      <c r="K46">
        <v>63122.417627624898</v>
      </c>
      <c r="L46">
        <f t="shared" si="4"/>
        <v>-1.3376672451632543E-2</v>
      </c>
      <c r="M46" s="2">
        <f t="shared" si="5"/>
        <v>-2.239912901014094E-2</v>
      </c>
      <c r="N46">
        <v>15503.092778706112</v>
      </c>
      <c r="O46">
        <f t="shared" si="6"/>
        <v>5.6456614398137761E-2</v>
      </c>
      <c r="P46" s="2">
        <f t="shared" si="7"/>
        <v>4.5818480765072077E-2</v>
      </c>
    </row>
    <row r="47" spans="1:16" x14ac:dyDescent="0.25">
      <c r="A47" s="1">
        <v>32387</v>
      </c>
      <c r="B47">
        <v>9546.2060000000001</v>
      </c>
      <c r="C47">
        <f t="shared" si="0"/>
        <v>5.8596964531409945E-3</v>
      </c>
      <c r="D47" s="2">
        <f t="shared" si="1"/>
        <v>-1.0195448411997685E-3</v>
      </c>
      <c r="H47">
        <v>77724.032851795084</v>
      </c>
      <c r="I47">
        <f t="shared" si="2"/>
        <v>8.0540597464180408E-3</v>
      </c>
      <c r="J47" s="2">
        <f t="shared" si="3"/>
        <v>-7.8348049571979467E-4</v>
      </c>
      <c r="K47">
        <v>63319.918439971203</v>
      </c>
      <c r="L47">
        <f t="shared" si="4"/>
        <v>3.1288537380080861E-3</v>
      </c>
      <c r="M47" s="2">
        <f t="shared" si="5"/>
        <v>-5.893602820500313E-3</v>
      </c>
      <c r="N47">
        <v>15012.292368146202</v>
      </c>
      <c r="O47">
        <f t="shared" si="6"/>
        <v>-3.1658225720872735E-2</v>
      </c>
      <c r="P47" s="2">
        <f t="shared" si="7"/>
        <v>-4.2296359353938419E-2</v>
      </c>
    </row>
    <row r="48" spans="1:16" x14ac:dyDescent="0.25">
      <c r="A48" s="1">
        <v>32478</v>
      </c>
      <c r="B48">
        <v>9673.4050000000007</v>
      </c>
      <c r="C48">
        <f t="shared" si="0"/>
        <v>1.3324560563641841E-2</v>
      </c>
      <c r="D48" s="2">
        <f t="shared" si="1"/>
        <v>6.4453192693010777E-3</v>
      </c>
      <c r="H48">
        <v>78101.581588345463</v>
      </c>
      <c r="I48">
        <f t="shared" si="2"/>
        <v>4.8575546416935733E-3</v>
      </c>
      <c r="J48" s="2">
        <f t="shared" si="3"/>
        <v>-3.9799856004442621E-3</v>
      </c>
      <c r="K48">
        <v>63670.924356105541</v>
      </c>
      <c r="L48">
        <f t="shared" si="4"/>
        <v>5.5433728403662119E-3</v>
      </c>
      <c r="M48" s="2">
        <f t="shared" si="5"/>
        <v>-3.4790837181421872E-3</v>
      </c>
      <c r="N48">
        <v>14871.543939353758</v>
      </c>
      <c r="O48">
        <f t="shared" si="6"/>
        <v>-9.3755454091135615E-3</v>
      </c>
      <c r="P48" s="2">
        <f t="shared" si="7"/>
        <v>-2.0013679042179246E-2</v>
      </c>
    </row>
    <row r="49" spans="1:16" x14ac:dyDescent="0.25">
      <c r="A49" s="1">
        <v>32568</v>
      </c>
      <c r="B49">
        <v>9771.7250000000004</v>
      </c>
      <c r="C49">
        <f t="shared" si="0"/>
        <v>1.016394950898869E-2</v>
      </c>
      <c r="D49" s="2">
        <f t="shared" si="1"/>
        <v>3.2847082146479269E-3</v>
      </c>
      <c r="H49">
        <v>78140.075937122412</v>
      </c>
      <c r="I49">
        <f t="shared" si="2"/>
        <v>4.9287540654230355E-4</v>
      </c>
      <c r="J49" s="2">
        <f t="shared" si="3"/>
        <v>-8.3446648355955319E-3</v>
      </c>
      <c r="K49">
        <v>64544.288389109235</v>
      </c>
      <c r="L49">
        <f t="shared" si="4"/>
        <v>1.3716842370923521E-2</v>
      </c>
      <c r="M49" s="2">
        <f t="shared" si="5"/>
        <v>4.6943858124151219E-3</v>
      </c>
      <c r="N49">
        <v>13722.307033307832</v>
      </c>
      <c r="O49">
        <f t="shared" si="6"/>
        <v>-7.7277578624823429E-2</v>
      </c>
      <c r="P49" s="2">
        <f t="shared" si="7"/>
        <v>-8.7915712257889106E-2</v>
      </c>
    </row>
    <row r="50" spans="1:16" x14ac:dyDescent="0.25">
      <c r="A50" s="1">
        <v>32660</v>
      </c>
      <c r="B50">
        <v>9846.2929999999997</v>
      </c>
      <c r="C50">
        <f t="shared" si="0"/>
        <v>7.6309965742997754E-3</v>
      </c>
      <c r="D50" s="2">
        <f t="shared" si="1"/>
        <v>7.5175527995901235E-4</v>
      </c>
      <c r="H50">
        <v>79963.201827784607</v>
      </c>
      <c r="I50">
        <f t="shared" si="2"/>
        <v>2.3331509072620049E-2</v>
      </c>
      <c r="J50" s="2">
        <f t="shared" si="3"/>
        <v>1.4493968830482214E-2</v>
      </c>
      <c r="K50">
        <v>65742.000407945394</v>
      </c>
      <c r="L50">
        <f t="shared" si="4"/>
        <v>1.8556436963340195E-2</v>
      </c>
      <c r="M50" s="2">
        <f t="shared" si="5"/>
        <v>9.5339804048317957E-3</v>
      </c>
      <c r="N50">
        <v>14380.082849825398</v>
      </c>
      <c r="O50">
        <f t="shared" si="6"/>
        <v>4.7934783482177057E-2</v>
      </c>
      <c r="P50" s="2">
        <f t="shared" si="7"/>
        <v>3.7296649849111373E-2</v>
      </c>
    </row>
    <row r="51" spans="1:16" x14ac:dyDescent="0.25">
      <c r="A51" s="1">
        <v>32752</v>
      </c>
      <c r="B51">
        <v>9919.2279999999992</v>
      </c>
      <c r="C51">
        <f t="shared" si="0"/>
        <v>7.407356250722863E-3</v>
      </c>
      <c r="D51" s="2">
        <f t="shared" si="1"/>
        <v>5.2811495638209992E-4</v>
      </c>
      <c r="H51">
        <v>80979.136695738547</v>
      </c>
      <c r="I51">
        <f t="shared" si="2"/>
        <v>1.2705029872890128E-2</v>
      </c>
      <c r="J51" s="2">
        <f t="shared" si="3"/>
        <v>3.8674896307522924E-3</v>
      </c>
      <c r="K51">
        <v>66227.991478355048</v>
      </c>
      <c r="L51">
        <f t="shared" si="4"/>
        <v>7.3923985792030411E-3</v>
      </c>
      <c r="M51" s="2">
        <f t="shared" si="5"/>
        <v>-1.630057979305358E-3</v>
      </c>
      <c r="N51">
        <v>14896.316611823042</v>
      </c>
      <c r="O51">
        <f t="shared" si="6"/>
        <v>3.5899220288839517E-2</v>
      </c>
      <c r="P51" s="2">
        <f t="shared" si="7"/>
        <v>2.5261086655773833E-2</v>
      </c>
    </row>
    <row r="52" spans="1:16" x14ac:dyDescent="0.25">
      <c r="A52" s="1">
        <v>32843</v>
      </c>
      <c r="B52">
        <v>9938.7669999999998</v>
      </c>
      <c r="C52">
        <f t="shared" si="0"/>
        <v>1.9698105538052957E-3</v>
      </c>
      <c r="D52" s="2">
        <f t="shared" si="1"/>
        <v>-4.9094307405354674E-3</v>
      </c>
      <c r="H52">
        <v>80867.101944997616</v>
      </c>
      <c r="I52">
        <f t="shared" si="2"/>
        <v>-1.3835014216301289E-3</v>
      </c>
      <c r="J52" s="2">
        <f t="shared" si="3"/>
        <v>-1.0221041663767964E-2</v>
      </c>
      <c r="K52">
        <v>66566.048947254269</v>
      </c>
      <c r="L52">
        <f t="shared" si="4"/>
        <v>5.1044499667440846E-3</v>
      </c>
      <c r="M52" s="2">
        <f t="shared" si="5"/>
        <v>-3.9180065917643146E-3</v>
      </c>
      <c r="N52">
        <v>13876.846655115085</v>
      </c>
      <c r="O52">
        <f t="shared" si="6"/>
        <v>-6.8437720765065824E-2</v>
      </c>
      <c r="P52" s="2">
        <f t="shared" si="7"/>
        <v>-7.9075854398131501E-2</v>
      </c>
    </row>
    <row r="53" spans="1:16" x14ac:dyDescent="0.25">
      <c r="A53" s="1">
        <v>32933</v>
      </c>
      <c r="B53">
        <v>10047.386</v>
      </c>
      <c r="C53">
        <f t="shared" si="0"/>
        <v>1.0928820446238552E-2</v>
      </c>
      <c r="D53" s="2">
        <f t="shared" si="1"/>
        <v>4.0495791518977888E-3</v>
      </c>
      <c r="H53">
        <v>83058.470510935455</v>
      </c>
      <c r="I53">
        <f t="shared" si="2"/>
        <v>2.709839370067102E-2</v>
      </c>
      <c r="J53" s="2">
        <f t="shared" si="3"/>
        <v>1.8260853458533184E-2</v>
      </c>
      <c r="K53">
        <v>66675.179938418252</v>
      </c>
      <c r="L53">
        <f t="shared" si="4"/>
        <v>1.6394392169867267E-3</v>
      </c>
      <c r="M53" s="2">
        <f t="shared" si="5"/>
        <v>-7.3830173415216725E-3</v>
      </c>
      <c r="N53">
        <v>14575.376976025935</v>
      </c>
      <c r="O53">
        <f t="shared" si="6"/>
        <v>5.0337828057887224E-2</v>
      </c>
      <c r="P53" s="2">
        <f t="shared" si="7"/>
        <v>3.969969442482154E-2</v>
      </c>
    </row>
    <row r="54" spans="1:16" x14ac:dyDescent="0.25">
      <c r="A54" s="1">
        <v>33025</v>
      </c>
      <c r="B54">
        <v>10083.855</v>
      </c>
      <c r="C54">
        <f t="shared" si="0"/>
        <v>3.6297003021481533E-3</v>
      </c>
      <c r="D54" s="2">
        <f t="shared" si="1"/>
        <v>-3.2495409921926097E-3</v>
      </c>
      <c r="H54">
        <v>82906.455023845527</v>
      </c>
      <c r="I54">
        <f t="shared" si="2"/>
        <v>-1.8302225667629068E-3</v>
      </c>
      <c r="J54" s="2">
        <f t="shared" si="3"/>
        <v>-1.0667762808900742E-2</v>
      </c>
      <c r="K54">
        <v>66957.815421681516</v>
      </c>
      <c r="L54">
        <f t="shared" si="4"/>
        <v>4.2389909337223752E-3</v>
      </c>
      <c r="M54" s="2">
        <f t="shared" si="5"/>
        <v>-4.7834656247860239E-3</v>
      </c>
      <c r="N54">
        <v>13709.076874653461</v>
      </c>
      <c r="O54">
        <f t="shared" si="6"/>
        <v>-5.9435862468421363E-2</v>
      </c>
      <c r="P54" s="2">
        <f t="shared" si="7"/>
        <v>-7.007399610148704E-2</v>
      </c>
    </row>
    <row r="55" spans="1:16" x14ac:dyDescent="0.25">
      <c r="A55" s="1">
        <v>33117</v>
      </c>
      <c r="B55">
        <v>10090.569</v>
      </c>
      <c r="C55">
        <f t="shared" si="0"/>
        <v>6.6581679328003851E-4</v>
      </c>
      <c r="D55" s="2">
        <f t="shared" si="1"/>
        <v>-6.2134245010607245E-3</v>
      </c>
      <c r="H55">
        <v>83105.471606824314</v>
      </c>
      <c r="I55">
        <f t="shared" si="2"/>
        <v>2.4004956299428226E-3</v>
      </c>
      <c r="J55" s="2">
        <f t="shared" si="3"/>
        <v>-6.4370446121950128E-3</v>
      </c>
      <c r="K55">
        <v>67843.184932740449</v>
      </c>
      <c r="L55">
        <f t="shared" si="4"/>
        <v>1.3222795658477171E-2</v>
      </c>
      <c r="M55" s="2">
        <f t="shared" si="5"/>
        <v>4.200339099968772E-3</v>
      </c>
      <c r="N55">
        <v>13397.09585103202</v>
      </c>
      <c r="O55">
        <f t="shared" si="6"/>
        <v>-2.2757259768399152E-2</v>
      </c>
      <c r="P55" s="2">
        <f t="shared" si="7"/>
        <v>-3.3395393401464836E-2</v>
      </c>
    </row>
    <row r="56" spans="1:16" x14ac:dyDescent="0.25">
      <c r="A56" s="1">
        <v>33208</v>
      </c>
      <c r="B56">
        <v>9998.7039999999997</v>
      </c>
      <c r="C56">
        <f t="shared" si="0"/>
        <v>-9.1040455696799194E-3</v>
      </c>
      <c r="D56" s="2">
        <f t="shared" si="1"/>
        <v>-1.5983286864020681E-2</v>
      </c>
      <c r="H56">
        <v>83698.008429426452</v>
      </c>
      <c r="I56">
        <f t="shared" si="2"/>
        <v>7.1299375497855255E-3</v>
      </c>
      <c r="J56" s="2">
        <f t="shared" si="3"/>
        <v>-1.7076026923523099E-3</v>
      </c>
      <c r="K56">
        <v>69600.803513188264</v>
      </c>
      <c r="L56">
        <f t="shared" si="4"/>
        <v>2.59070764762932E-2</v>
      </c>
      <c r="M56" s="2">
        <f t="shared" si="5"/>
        <v>1.6884619917784803E-2</v>
      </c>
      <c r="N56">
        <v>13435.354424565081</v>
      </c>
      <c r="O56">
        <f t="shared" si="6"/>
        <v>2.8557363445387285E-3</v>
      </c>
      <c r="P56" s="2">
        <f t="shared" si="7"/>
        <v>-7.7823972885269557E-3</v>
      </c>
    </row>
    <row r="57" spans="1:16" x14ac:dyDescent="0.25">
      <c r="A57" s="1">
        <v>33298</v>
      </c>
      <c r="B57">
        <v>9951.9159999999993</v>
      </c>
      <c r="C57">
        <f t="shared" si="0"/>
        <v>-4.679406451076118E-3</v>
      </c>
      <c r="D57" s="2">
        <f t="shared" si="1"/>
        <v>-1.1558647745416881E-2</v>
      </c>
      <c r="H57">
        <v>82757.31417751043</v>
      </c>
      <c r="I57">
        <f t="shared" si="2"/>
        <v>-1.1239147377194891E-2</v>
      </c>
      <c r="J57" s="2">
        <f t="shared" si="3"/>
        <v>-2.0076687619332727E-2</v>
      </c>
      <c r="K57">
        <v>67354.480273823428</v>
      </c>
      <c r="L57">
        <f t="shared" si="4"/>
        <v>-3.2274386587206494E-2</v>
      </c>
      <c r="M57" s="2">
        <f t="shared" si="5"/>
        <v>-4.1296843145714891E-2</v>
      </c>
      <c r="N57">
        <v>12588.494313223715</v>
      </c>
      <c r="O57">
        <f t="shared" si="6"/>
        <v>-6.303221222009403E-2</v>
      </c>
      <c r="P57" s="2">
        <f t="shared" si="7"/>
        <v>-7.3670345853159708E-2</v>
      </c>
    </row>
    <row r="58" spans="1:16" x14ac:dyDescent="0.25">
      <c r="A58" s="1">
        <v>33390</v>
      </c>
      <c r="B58">
        <v>10029.51</v>
      </c>
      <c r="C58">
        <f t="shared" si="0"/>
        <v>7.7968905686101042E-3</v>
      </c>
      <c r="D58" s="2">
        <f t="shared" si="1"/>
        <v>9.1764927426934116E-4</v>
      </c>
      <c r="H58">
        <v>86596.398641497828</v>
      </c>
      <c r="I58">
        <f t="shared" si="2"/>
        <v>4.6389669627904473E-2</v>
      </c>
      <c r="J58" s="2">
        <f t="shared" si="3"/>
        <v>3.7552129385766637E-2</v>
      </c>
      <c r="K58">
        <v>68633.829400781498</v>
      </c>
      <c r="L58">
        <f t="shared" si="4"/>
        <v>1.8994269152653231E-2</v>
      </c>
      <c r="M58" s="2">
        <f t="shared" si="5"/>
        <v>9.9718125941448323E-3</v>
      </c>
      <c r="N58">
        <v>12802.306216250201</v>
      </c>
      <c r="O58">
        <f t="shared" si="6"/>
        <v>1.6984708234874857E-2</v>
      </c>
      <c r="P58" s="2">
        <f t="shared" si="7"/>
        <v>6.3465746018091726E-3</v>
      </c>
    </row>
    <row r="59" spans="1:16" x14ac:dyDescent="0.25">
      <c r="A59" s="1">
        <v>33482</v>
      </c>
      <c r="B59">
        <v>10080.195</v>
      </c>
      <c r="C59">
        <f t="shared" si="0"/>
        <v>5.0535868651608862E-3</v>
      </c>
      <c r="D59" s="2">
        <f t="shared" si="1"/>
        <v>-1.8256544291798769E-3</v>
      </c>
      <c r="H59">
        <v>83923.248294098361</v>
      </c>
      <c r="I59">
        <f t="shared" si="2"/>
        <v>-3.0869070646529995E-2</v>
      </c>
      <c r="J59" s="2">
        <f t="shared" si="3"/>
        <v>-3.970661088866783E-2</v>
      </c>
      <c r="K59">
        <v>69384.838247179621</v>
      </c>
      <c r="L59">
        <f t="shared" si="4"/>
        <v>1.0942254759131576E-2</v>
      </c>
      <c r="M59" s="2">
        <f t="shared" si="5"/>
        <v>1.9197982006231764E-3</v>
      </c>
      <c r="N59">
        <v>13293.374358490539</v>
      </c>
      <c r="O59">
        <f t="shared" si="6"/>
        <v>3.8357787569322177E-2</v>
      </c>
      <c r="P59" s="2">
        <f t="shared" si="7"/>
        <v>2.7719653936256493E-2</v>
      </c>
    </row>
    <row r="60" spans="1:16" x14ac:dyDescent="0.25">
      <c r="A60" s="1">
        <v>33573</v>
      </c>
      <c r="B60">
        <v>10115.329</v>
      </c>
      <c r="C60">
        <f t="shared" si="0"/>
        <v>3.4854484461859236E-3</v>
      </c>
      <c r="D60" s="2">
        <f t="shared" si="1"/>
        <v>-3.3937928481548394E-3</v>
      </c>
      <c r="H60">
        <v>87590.65695230983</v>
      </c>
      <c r="I60">
        <f t="shared" si="2"/>
        <v>4.3699555638736731E-2</v>
      </c>
      <c r="J60" s="2">
        <f t="shared" si="3"/>
        <v>3.4862015396598896E-2</v>
      </c>
      <c r="K60">
        <v>70682.458320890873</v>
      </c>
      <c r="L60">
        <f t="shared" si="4"/>
        <v>1.8701781347223889E-2</v>
      </c>
      <c r="M60" s="2">
        <f t="shared" si="5"/>
        <v>9.6793247887154901E-3</v>
      </c>
      <c r="N60">
        <v>12928.166445570088</v>
      </c>
      <c r="O60">
        <f t="shared" si="6"/>
        <v>-2.7472927721108653E-2</v>
      </c>
      <c r="P60" s="2">
        <f t="shared" si="7"/>
        <v>-3.8111061354174337E-2</v>
      </c>
    </row>
    <row r="61" spans="1:16" x14ac:dyDescent="0.25">
      <c r="A61" s="1">
        <v>33664</v>
      </c>
      <c r="B61">
        <v>10236.434999999999</v>
      </c>
      <c r="C61">
        <f t="shared" si="0"/>
        <v>1.1972522099874316E-2</v>
      </c>
      <c r="D61" s="2">
        <f t="shared" si="1"/>
        <v>5.0932808055335534E-3</v>
      </c>
      <c r="H61">
        <v>87411.923612235492</v>
      </c>
      <c r="I61">
        <f t="shared" si="2"/>
        <v>-2.0405525691130633E-3</v>
      </c>
      <c r="J61" s="2">
        <f t="shared" si="3"/>
        <v>-1.0878092811250899E-2</v>
      </c>
      <c r="K61">
        <v>70731.874688298107</v>
      </c>
      <c r="L61">
        <f t="shared" si="4"/>
        <v>6.9913198523585685E-4</v>
      </c>
      <c r="M61" s="2">
        <f t="shared" si="5"/>
        <v>-8.3233245732725423E-3</v>
      </c>
      <c r="N61">
        <v>13412.249496800336</v>
      </c>
      <c r="O61">
        <f t="shared" si="6"/>
        <v>3.7444060862638517E-2</v>
      </c>
      <c r="P61" s="2">
        <f t="shared" si="7"/>
        <v>2.6805927229572833E-2</v>
      </c>
    </row>
    <row r="62" spans="1:16" x14ac:dyDescent="0.25">
      <c r="A62" s="1">
        <v>33756</v>
      </c>
      <c r="B62">
        <v>10347.429</v>
      </c>
      <c r="C62">
        <f t="shared" si="0"/>
        <v>1.0843032755055937E-2</v>
      </c>
      <c r="D62" s="2">
        <f t="shared" si="1"/>
        <v>3.9637914607151738E-3</v>
      </c>
      <c r="H62">
        <v>88414.715180899992</v>
      </c>
      <c r="I62">
        <f t="shared" si="2"/>
        <v>1.1472022662639692E-2</v>
      </c>
      <c r="J62" s="2">
        <f t="shared" si="3"/>
        <v>2.634482420501856E-3</v>
      </c>
      <c r="K62">
        <v>71675.048640924986</v>
      </c>
      <c r="L62">
        <f t="shared" si="4"/>
        <v>1.3334496742568591E-2</v>
      </c>
      <c r="M62" s="2">
        <f t="shared" si="5"/>
        <v>4.3120401840601921E-3</v>
      </c>
      <c r="N62">
        <v>13762.879042175591</v>
      </c>
      <c r="O62">
        <f t="shared" si="6"/>
        <v>2.6142486050449776E-2</v>
      </c>
      <c r="P62" s="2">
        <f t="shared" si="7"/>
        <v>1.5504352417384092E-2</v>
      </c>
    </row>
    <row r="63" spans="1:16" x14ac:dyDescent="0.25">
      <c r="A63" s="1">
        <v>33848</v>
      </c>
      <c r="B63">
        <v>10449.673000000001</v>
      </c>
      <c r="C63">
        <f t="shared" si="0"/>
        <v>9.8811018659805683E-3</v>
      </c>
      <c r="D63" s="2">
        <f t="shared" si="1"/>
        <v>3.0018605716398052E-3</v>
      </c>
      <c r="H63">
        <v>88764.77544520564</v>
      </c>
      <c r="I63">
        <f t="shared" si="2"/>
        <v>3.959298670921596E-3</v>
      </c>
      <c r="J63" s="2">
        <f t="shared" si="3"/>
        <v>-4.8782415712162394E-3</v>
      </c>
      <c r="K63">
        <v>72169.198920810188</v>
      </c>
      <c r="L63">
        <f t="shared" si="4"/>
        <v>6.8943138408008586E-3</v>
      </c>
      <c r="M63" s="2">
        <f t="shared" si="5"/>
        <v>-2.1281427177075405E-3</v>
      </c>
      <c r="N63">
        <v>14950.257581109317</v>
      </c>
      <c r="O63">
        <f t="shared" si="6"/>
        <v>8.6273993638618096E-2</v>
      </c>
      <c r="P63" s="2">
        <f t="shared" si="7"/>
        <v>7.5635860005552419E-2</v>
      </c>
    </row>
    <row r="64" spans="1:16" x14ac:dyDescent="0.25">
      <c r="A64" s="1">
        <v>33939</v>
      </c>
      <c r="B64">
        <v>10558.647999999999</v>
      </c>
      <c r="C64">
        <f t="shared" si="0"/>
        <v>1.0428555994048683E-2</v>
      </c>
      <c r="D64" s="2">
        <f t="shared" si="1"/>
        <v>3.5493146997079197E-3</v>
      </c>
      <c r="H64">
        <v>89608.818439999071</v>
      </c>
      <c r="I64">
        <f t="shared" si="2"/>
        <v>9.5087605478645365E-3</v>
      </c>
      <c r="J64" s="2">
        <f t="shared" si="3"/>
        <v>6.7122030572670105E-4</v>
      </c>
      <c r="K64">
        <v>72938.495564122393</v>
      </c>
      <c r="L64">
        <f t="shared" si="4"/>
        <v>1.0659625641076254E-2</v>
      </c>
      <c r="M64" s="2">
        <f t="shared" si="5"/>
        <v>1.6371690825678544E-3</v>
      </c>
      <c r="N64">
        <v>15873.517752142394</v>
      </c>
      <c r="O64">
        <f t="shared" si="6"/>
        <v>6.1755469163265797E-2</v>
      </c>
      <c r="P64" s="2">
        <f t="shared" si="7"/>
        <v>5.1117335530200113E-2</v>
      </c>
    </row>
    <row r="65" spans="1:16" x14ac:dyDescent="0.25">
      <c r="A65" s="1">
        <v>34029</v>
      </c>
      <c r="B65">
        <v>10576.275</v>
      </c>
      <c r="C65">
        <f t="shared" si="0"/>
        <v>1.6694372234020705E-3</v>
      </c>
      <c r="D65" s="2">
        <f t="shared" si="1"/>
        <v>-5.2098040709386926E-3</v>
      </c>
      <c r="H65">
        <v>92156.972133397474</v>
      </c>
      <c r="I65">
        <f t="shared" si="2"/>
        <v>2.8436416613445425E-2</v>
      </c>
      <c r="J65" s="2">
        <f t="shared" si="3"/>
        <v>1.959887637130759E-2</v>
      </c>
      <c r="K65">
        <v>75486.479740257491</v>
      </c>
      <c r="L65">
        <f t="shared" si="4"/>
        <v>3.4933325076537791E-2</v>
      </c>
      <c r="M65" s="2">
        <f t="shared" si="5"/>
        <v>2.5910868518029394E-2</v>
      </c>
      <c r="N65">
        <v>18992.700838469762</v>
      </c>
      <c r="O65">
        <f t="shared" si="6"/>
        <v>0.19650232135258006</v>
      </c>
      <c r="P65" s="2">
        <f t="shared" si="7"/>
        <v>0.18586418771951438</v>
      </c>
    </row>
    <row r="66" spans="1:16" x14ac:dyDescent="0.25">
      <c r="A66" s="1">
        <v>34121</v>
      </c>
      <c r="B66">
        <v>10637.847</v>
      </c>
      <c r="C66">
        <f t="shared" si="0"/>
        <v>5.8217094392873925E-3</v>
      </c>
      <c r="D66" s="2">
        <f t="shared" si="1"/>
        <v>-1.0575318550533706E-3</v>
      </c>
      <c r="H66">
        <v>92727.421227876388</v>
      </c>
      <c r="I66">
        <f t="shared" si="2"/>
        <v>6.189972188465509E-3</v>
      </c>
      <c r="J66" s="2">
        <f t="shared" si="3"/>
        <v>-2.6475680536723264E-3</v>
      </c>
      <c r="K66">
        <v>74948.624621902825</v>
      </c>
      <c r="L66">
        <f t="shared" si="4"/>
        <v>-7.125184804025575E-3</v>
      </c>
      <c r="M66" s="2">
        <f t="shared" si="5"/>
        <v>-1.6147641362533972E-2</v>
      </c>
      <c r="N66">
        <v>19893.985011615005</v>
      </c>
      <c r="O66">
        <f t="shared" si="6"/>
        <v>4.7454239437062506E-2</v>
      </c>
      <c r="P66" s="2">
        <f t="shared" si="7"/>
        <v>3.6816105803996822E-2</v>
      </c>
    </row>
    <row r="67" spans="1:16" x14ac:dyDescent="0.25">
      <c r="A67" s="1">
        <v>34213</v>
      </c>
      <c r="B67">
        <v>10688.606</v>
      </c>
      <c r="C67">
        <f t="shared" ref="C67:C130" si="8">(B67/B66-1)</f>
        <v>4.7715482277570498E-3</v>
      </c>
      <c r="D67" s="2">
        <f t="shared" ref="D67:D130" si="9">C67-AVERAGE(C$2:C$172)</f>
        <v>-2.1076930665837133E-3</v>
      </c>
      <c r="H67">
        <v>93915.415409516339</v>
      </c>
      <c r="I67">
        <f t="shared" ref="I67:I130" si="10">(H67/H66-1)</f>
        <v>1.281168144124778E-2</v>
      </c>
      <c r="J67" s="2">
        <f t="shared" ref="J67:J130" si="11">I67-AVERAGE(I$2:I$172)</f>
        <v>3.9741411991099443E-3</v>
      </c>
      <c r="K67">
        <v>76130.04926401691</v>
      </c>
      <c r="L67">
        <f t="shared" ref="L67:L130" si="12">(K67/K66-1)</f>
        <v>1.5763126382559722E-2</v>
      </c>
      <c r="M67" s="2">
        <f t="shared" ref="M67:M130" si="13">L67-AVERAGE(L$2:L$172)</f>
        <v>6.7406698240513232E-3</v>
      </c>
      <c r="N67">
        <v>19312.651644628961</v>
      </c>
      <c r="O67">
        <f t="shared" ref="O67:O130" si="14">(N67/N66-1)</f>
        <v>-2.9221564540570233E-2</v>
      </c>
      <c r="P67" s="2">
        <f t="shared" ref="P67:P130" si="15">O67-AVERAGE(O$2:O$172)</f>
        <v>-3.9859698173635917E-2</v>
      </c>
    </row>
    <row r="68" spans="1:16" x14ac:dyDescent="0.25">
      <c r="A68" s="1">
        <v>34304</v>
      </c>
      <c r="B68">
        <v>10833.986999999999</v>
      </c>
      <c r="C68">
        <f t="shared" si="8"/>
        <v>1.3601493029119061E-2</v>
      </c>
      <c r="D68" s="2">
        <f t="shared" si="9"/>
        <v>6.7222517347782975E-3</v>
      </c>
      <c r="H68">
        <v>94544.982928766709</v>
      </c>
      <c r="I68">
        <f t="shared" si="10"/>
        <v>6.7035589046287036E-3</v>
      </c>
      <c r="J68" s="2">
        <f t="shared" si="11"/>
        <v>-2.1339813375091318E-3</v>
      </c>
      <c r="K68">
        <v>77351.474566423465</v>
      </c>
      <c r="L68">
        <f t="shared" si="12"/>
        <v>1.6043931590937088E-2</v>
      </c>
      <c r="M68" s="2">
        <f t="shared" si="13"/>
        <v>7.0214750324286892E-3</v>
      </c>
      <c r="N68">
        <v>20777.929716878698</v>
      </c>
      <c r="O68">
        <f t="shared" si="14"/>
        <v>7.5871407987480932E-2</v>
      </c>
      <c r="P68" s="2">
        <f t="shared" si="15"/>
        <v>6.5233274354415255E-2</v>
      </c>
    </row>
    <row r="69" spans="1:16" x14ac:dyDescent="0.25">
      <c r="A69" s="1">
        <v>34394</v>
      </c>
      <c r="B69">
        <v>10939.116</v>
      </c>
      <c r="C69">
        <f t="shared" si="8"/>
        <v>9.7036298825170508E-3</v>
      </c>
      <c r="D69" s="2">
        <f t="shared" si="9"/>
        <v>2.8243885881762878E-3</v>
      </c>
      <c r="H69">
        <v>95594.849317236061</v>
      </c>
      <c r="I69">
        <f t="shared" si="10"/>
        <v>1.1104411423505711E-2</v>
      </c>
      <c r="J69" s="2">
        <f t="shared" si="11"/>
        <v>2.2668711813678757E-3</v>
      </c>
      <c r="K69">
        <v>77452.780775774081</v>
      </c>
      <c r="L69">
        <f t="shared" si="12"/>
        <v>1.309686853656844E-3</v>
      </c>
      <c r="M69" s="2">
        <f t="shared" si="13"/>
        <v>-7.7127697048515551E-3</v>
      </c>
      <c r="N69">
        <v>22261.411996793919</v>
      </c>
      <c r="O69">
        <f t="shared" si="14"/>
        <v>7.1397020787404619E-2</v>
      </c>
      <c r="P69" s="2">
        <f t="shared" si="15"/>
        <v>6.0758887154338935E-2</v>
      </c>
    </row>
    <row r="70" spans="1:16" x14ac:dyDescent="0.25">
      <c r="A70" s="1">
        <v>34486</v>
      </c>
      <c r="B70">
        <v>11087.361000000001</v>
      </c>
      <c r="C70">
        <f t="shared" si="8"/>
        <v>1.3551826308451309E-2</v>
      </c>
      <c r="D70" s="2">
        <f t="shared" si="9"/>
        <v>6.672585014110546E-3</v>
      </c>
      <c r="H70">
        <v>97256.581492897763</v>
      </c>
      <c r="I70">
        <f t="shared" si="10"/>
        <v>1.7383072284022028E-2</v>
      </c>
      <c r="J70" s="2">
        <f t="shared" si="11"/>
        <v>8.5455320418841921E-3</v>
      </c>
      <c r="K70">
        <v>78784.602930945228</v>
      </c>
      <c r="L70">
        <f t="shared" si="12"/>
        <v>1.7195278747018428E-2</v>
      </c>
      <c r="M70" s="2">
        <f t="shared" si="13"/>
        <v>8.1728221885100285E-3</v>
      </c>
      <c r="N70">
        <v>23276.585188025088</v>
      </c>
      <c r="O70">
        <f t="shared" si="14"/>
        <v>4.5602372004856395E-2</v>
      </c>
      <c r="P70" s="2">
        <f t="shared" si="15"/>
        <v>3.4964238371790711E-2</v>
      </c>
    </row>
    <row r="71" spans="1:16" x14ac:dyDescent="0.25">
      <c r="A71" s="1">
        <v>34578</v>
      </c>
      <c r="B71">
        <v>11152.175999999999</v>
      </c>
      <c r="C71">
        <f t="shared" si="8"/>
        <v>5.8458455533285658E-3</v>
      </c>
      <c r="D71" s="2">
        <f t="shared" si="9"/>
        <v>-1.0333957410121972E-3</v>
      </c>
      <c r="H71">
        <v>99219.977046254629</v>
      </c>
      <c r="I71">
        <f t="shared" si="10"/>
        <v>2.018779113164948E-2</v>
      </c>
      <c r="J71" s="2">
        <f t="shared" si="11"/>
        <v>1.1350250889511644E-2</v>
      </c>
      <c r="K71">
        <v>79984.720207521648</v>
      </c>
      <c r="L71">
        <f t="shared" si="12"/>
        <v>1.5232891097113566E-2</v>
      </c>
      <c r="M71" s="2">
        <f t="shared" si="13"/>
        <v>6.2104345386051665E-3</v>
      </c>
      <c r="N71">
        <v>24380.979929847283</v>
      </c>
      <c r="O71">
        <f t="shared" si="14"/>
        <v>4.744659634998194E-2</v>
      </c>
      <c r="P71" s="2">
        <f t="shared" si="15"/>
        <v>3.6808462716916256E-2</v>
      </c>
    </row>
    <row r="72" spans="1:16" x14ac:dyDescent="0.25">
      <c r="A72" s="1">
        <v>34669</v>
      </c>
      <c r="B72">
        <v>11279.932000000001</v>
      </c>
      <c r="C72">
        <f t="shared" si="8"/>
        <v>1.1455701559946796E-2</v>
      </c>
      <c r="D72" s="2">
        <f t="shared" si="9"/>
        <v>4.5764602656060329E-3</v>
      </c>
      <c r="H72">
        <v>99573.463173110344</v>
      </c>
      <c r="I72">
        <f t="shared" si="10"/>
        <v>3.5626507622645853E-3</v>
      </c>
      <c r="J72" s="2">
        <f t="shared" si="11"/>
        <v>-5.2748894798732501E-3</v>
      </c>
      <c r="K72">
        <v>80760.170270589762</v>
      </c>
      <c r="L72">
        <f t="shared" si="12"/>
        <v>9.6949775039056885E-3</v>
      </c>
      <c r="M72" s="2">
        <f t="shared" si="13"/>
        <v>6.7252094539728934E-4</v>
      </c>
      <c r="N72">
        <v>23872.206576089357</v>
      </c>
      <c r="O72">
        <f t="shared" si="14"/>
        <v>-2.0867633508654948E-2</v>
      </c>
      <c r="P72" s="2">
        <f t="shared" si="15"/>
        <v>-3.1505767141720632E-2</v>
      </c>
    </row>
    <row r="73" spans="1:16" x14ac:dyDescent="0.25">
      <c r="A73" s="1">
        <v>34759</v>
      </c>
      <c r="B73">
        <v>11319.950999999999</v>
      </c>
      <c r="C73">
        <f t="shared" si="8"/>
        <v>3.5478050754205182E-3</v>
      </c>
      <c r="D73" s="2">
        <f t="shared" si="9"/>
        <v>-3.3314362189202449E-3</v>
      </c>
      <c r="H73">
        <v>101501.34367321529</v>
      </c>
      <c r="I73">
        <f t="shared" si="10"/>
        <v>1.9361388452998618E-2</v>
      </c>
      <c r="J73" s="2">
        <f t="shared" si="11"/>
        <v>1.0523848210860783E-2</v>
      </c>
      <c r="K73">
        <v>81929.60214982566</v>
      </c>
      <c r="L73">
        <f t="shared" si="12"/>
        <v>1.4480304775456476E-2</v>
      </c>
      <c r="M73" s="2">
        <f t="shared" si="13"/>
        <v>5.4578482169480771E-3</v>
      </c>
      <c r="N73">
        <v>23603.182221520015</v>
      </c>
      <c r="O73">
        <f t="shared" si="14"/>
        <v>-1.1269354331023496E-2</v>
      </c>
      <c r="P73" s="2">
        <f t="shared" si="15"/>
        <v>-2.190748796408918E-2</v>
      </c>
    </row>
    <row r="74" spans="1:16" x14ac:dyDescent="0.25">
      <c r="A74" s="1">
        <v>34851</v>
      </c>
      <c r="B74">
        <v>11353.721</v>
      </c>
      <c r="C74">
        <f t="shared" si="8"/>
        <v>2.9832284609712101E-3</v>
      </c>
      <c r="D74" s="2">
        <f t="shared" si="9"/>
        <v>-3.896012833369553E-3</v>
      </c>
      <c r="H74">
        <v>102654.4346379746</v>
      </c>
      <c r="I74">
        <f t="shared" si="10"/>
        <v>1.1360351725704154E-2</v>
      </c>
      <c r="J74" s="2">
        <f t="shared" si="11"/>
        <v>2.5228114835663187E-3</v>
      </c>
      <c r="K74">
        <v>83307.31517801281</v>
      </c>
      <c r="L74">
        <f t="shared" si="12"/>
        <v>1.6815814944001639E-2</v>
      </c>
      <c r="M74" s="2">
        <f t="shared" si="13"/>
        <v>7.79335838549324E-3</v>
      </c>
      <c r="N74">
        <v>23704.670915321105</v>
      </c>
      <c r="O74">
        <f t="shared" si="14"/>
        <v>4.2997885983593331E-3</v>
      </c>
      <c r="P74" s="2">
        <f t="shared" si="15"/>
        <v>-6.3383450347063511E-3</v>
      </c>
    </row>
    <row r="75" spans="1:16" x14ac:dyDescent="0.25">
      <c r="A75" s="1">
        <v>34943</v>
      </c>
      <c r="B75">
        <v>11450.31</v>
      </c>
      <c r="C75">
        <f t="shared" si="8"/>
        <v>8.5072550223843635E-3</v>
      </c>
      <c r="D75" s="2">
        <f t="shared" si="9"/>
        <v>1.6280137280436004E-3</v>
      </c>
      <c r="H75">
        <v>103081.80993750875</v>
      </c>
      <c r="I75">
        <f t="shared" si="10"/>
        <v>4.1632424457973549E-3</v>
      </c>
      <c r="J75" s="2">
        <f t="shared" si="11"/>
        <v>-4.6742977963404805E-3</v>
      </c>
      <c r="K75">
        <v>84399.651091294989</v>
      </c>
      <c r="L75">
        <f t="shared" si="12"/>
        <v>1.3112124798981384E-2</v>
      </c>
      <c r="M75" s="2">
        <f t="shared" si="13"/>
        <v>4.0896682404729847E-3</v>
      </c>
      <c r="N75">
        <v>23331.551769924528</v>
      </c>
      <c r="O75">
        <f t="shared" si="14"/>
        <v>-1.5740321674553082E-2</v>
      </c>
      <c r="P75" s="2">
        <f t="shared" si="15"/>
        <v>-2.6378455307618766E-2</v>
      </c>
    </row>
    <row r="76" spans="1:16" x14ac:dyDescent="0.25">
      <c r="A76" s="1">
        <v>35034</v>
      </c>
      <c r="B76">
        <v>11528.066999999999</v>
      </c>
      <c r="C76">
        <f t="shared" si="8"/>
        <v>6.7908205105362551E-3</v>
      </c>
      <c r="D76" s="2">
        <f t="shared" si="9"/>
        <v>-8.8420783804507921E-5</v>
      </c>
      <c r="H76">
        <v>104782.3627804579</v>
      </c>
      <c r="I76">
        <f t="shared" si="10"/>
        <v>1.6497118589400728E-2</v>
      </c>
      <c r="J76" s="2">
        <f t="shared" si="11"/>
        <v>7.6595783472628923E-3</v>
      </c>
      <c r="K76">
        <v>85635.995238489966</v>
      </c>
      <c r="L76">
        <f t="shared" si="12"/>
        <v>1.4648687893953793E-2</v>
      </c>
      <c r="M76" s="2">
        <f t="shared" si="13"/>
        <v>5.6262313354453943E-3</v>
      </c>
      <c r="N76">
        <v>24001.008597990636</v>
      </c>
      <c r="O76">
        <f t="shared" si="14"/>
        <v>2.8693197720739194E-2</v>
      </c>
      <c r="P76" s="2">
        <f t="shared" si="15"/>
        <v>1.805506408767351E-2</v>
      </c>
    </row>
    <row r="77" spans="1:16" x14ac:dyDescent="0.25">
      <c r="A77" s="1">
        <v>35125</v>
      </c>
      <c r="B77">
        <v>11614.418</v>
      </c>
      <c r="C77">
        <f t="shared" si="8"/>
        <v>7.4905012262680426E-3</v>
      </c>
      <c r="D77" s="2">
        <f t="shared" si="9"/>
        <v>6.1125993192727955E-4</v>
      </c>
      <c r="H77">
        <v>104519.86802942234</v>
      </c>
      <c r="I77">
        <f t="shared" si="10"/>
        <v>-2.5051425074803513E-3</v>
      </c>
      <c r="J77" s="2">
        <f t="shared" si="11"/>
        <v>-1.1342682749618187E-2</v>
      </c>
      <c r="K77">
        <v>86630.412326272039</v>
      </c>
      <c r="L77">
        <f t="shared" si="12"/>
        <v>1.1612139089558049E-2</v>
      </c>
      <c r="M77" s="2">
        <f t="shared" si="13"/>
        <v>2.5896825310496498E-3</v>
      </c>
      <c r="N77">
        <v>23839.669126719349</v>
      </c>
      <c r="O77">
        <f t="shared" si="14"/>
        <v>-6.7221954699351327E-3</v>
      </c>
      <c r="P77" s="2">
        <f t="shared" si="15"/>
        <v>-1.7360329103000817E-2</v>
      </c>
    </row>
    <row r="78" spans="1:16" x14ac:dyDescent="0.25">
      <c r="A78" s="1">
        <v>35217</v>
      </c>
      <c r="B78">
        <v>11808.14</v>
      </c>
      <c r="C78">
        <f t="shared" si="8"/>
        <v>1.6679441018912833E-2</v>
      </c>
      <c r="D78" s="2">
        <f t="shared" si="9"/>
        <v>9.8001997245720698E-3</v>
      </c>
      <c r="H78">
        <v>104977.46939975156</v>
      </c>
      <c r="I78">
        <f t="shared" si="10"/>
        <v>4.3781280914017007E-3</v>
      </c>
      <c r="J78" s="2">
        <f t="shared" si="11"/>
        <v>-4.4594121507361348E-3</v>
      </c>
      <c r="K78">
        <v>87441.861528180147</v>
      </c>
      <c r="L78">
        <f t="shared" si="12"/>
        <v>9.3667937173378402E-3</v>
      </c>
      <c r="M78" s="2">
        <f t="shared" si="13"/>
        <v>3.4433715882944103E-4</v>
      </c>
      <c r="N78">
        <v>23562.081029977118</v>
      </c>
      <c r="O78">
        <f t="shared" si="14"/>
        <v>-1.1643957609760225E-2</v>
      </c>
      <c r="P78" s="2">
        <f t="shared" si="15"/>
        <v>-2.2282091242825909E-2</v>
      </c>
    </row>
    <row r="79" spans="1:16" x14ac:dyDescent="0.25">
      <c r="A79" s="1">
        <v>35309</v>
      </c>
      <c r="B79">
        <v>11914.063</v>
      </c>
      <c r="C79">
        <f t="shared" si="8"/>
        <v>8.9703374113112577E-3</v>
      </c>
      <c r="D79" s="2">
        <f t="shared" si="9"/>
        <v>2.0910961169704947E-3</v>
      </c>
      <c r="H79">
        <v>105353.25972236281</v>
      </c>
      <c r="I79">
        <f t="shared" si="10"/>
        <v>3.5797235803070038E-3</v>
      </c>
      <c r="J79" s="2">
        <f t="shared" si="11"/>
        <v>-5.2578166618308317E-3</v>
      </c>
      <c r="K79">
        <v>88789.794246864607</v>
      </c>
      <c r="L79">
        <f t="shared" si="12"/>
        <v>1.5415187818823561E-2</v>
      </c>
      <c r="M79" s="2">
        <f t="shared" si="13"/>
        <v>6.3927312603151622E-3</v>
      </c>
      <c r="N79">
        <v>23205.063628220381</v>
      </c>
      <c r="O79">
        <f t="shared" si="14"/>
        <v>-1.5152201594694326E-2</v>
      </c>
      <c r="P79" s="2">
        <f t="shared" si="15"/>
        <v>-2.579033522776001E-2</v>
      </c>
    </row>
    <row r="80" spans="1:16" x14ac:dyDescent="0.25">
      <c r="A80" s="1">
        <v>35400</v>
      </c>
      <c r="B80">
        <v>12037.775</v>
      </c>
      <c r="C80">
        <f t="shared" si="8"/>
        <v>1.0383695301930063E-2</v>
      </c>
      <c r="D80" s="2">
        <f t="shared" si="9"/>
        <v>3.5044540075892996E-3</v>
      </c>
      <c r="H80">
        <v>105639.88545585774</v>
      </c>
      <c r="I80">
        <f t="shared" si="10"/>
        <v>2.7206157099484152E-3</v>
      </c>
      <c r="J80" s="2">
        <f t="shared" si="11"/>
        <v>-6.1169245321894203E-3</v>
      </c>
      <c r="K80">
        <v>89923.758361410451</v>
      </c>
      <c r="L80">
        <f t="shared" si="12"/>
        <v>1.2771333959768594E-2</v>
      </c>
      <c r="M80" s="2">
        <f t="shared" si="13"/>
        <v>3.7488774012601946E-3</v>
      </c>
      <c r="N80">
        <v>22712.332382014745</v>
      </c>
      <c r="O80">
        <f t="shared" si="14"/>
        <v>-2.1233781303077737E-2</v>
      </c>
      <c r="P80" s="2">
        <f t="shared" si="15"/>
        <v>-3.1871914936143421E-2</v>
      </c>
    </row>
    <row r="81" spans="1:20" x14ac:dyDescent="0.25">
      <c r="A81" s="1">
        <v>35490</v>
      </c>
      <c r="B81">
        <v>12115.472</v>
      </c>
      <c r="C81">
        <f t="shared" si="8"/>
        <v>6.4544319859773935E-3</v>
      </c>
      <c r="D81" s="2">
        <f t="shared" si="9"/>
        <v>-4.2480930836336951E-4</v>
      </c>
      <c r="H81">
        <v>105352.01866726877</v>
      </c>
      <c r="I81">
        <f t="shared" si="10"/>
        <v>-2.7249820212013054E-3</v>
      </c>
      <c r="J81" s="2">
        <f t="shared" si="11"/>
        <v>-1.1562522263339141E-2</v>
      </c>
      <c r="K81">
        <v>91170.718313051693</v>
      </c>
      <c r="L81">
        <f t="shared" si="12"/>
        <v>1.3866857595404403E-2</v>
      </c>
      <c r="M81" s="2">
        <f t="shared" si="13"/>
        <v>4.8444010368960035E-3</v>
      </c>
      <c r="N81">
        <v>21177.991266964815</v>
      </c>
      <c r="O81">
        <f t="shared" si="14"/>
        <v>-6.7555418318240745E-2</v>
      </c>
      <c r="P81" s="2">
        <f t="shared" si="15"/>
        <v>-7.8193551951306423E-2</v>
      </c>
    </row>
    <row r="82" spans="1:20" x14ac:dyDescent="0.25">
      <c r="A82" s="1">
        <v>35582</v>
      </c>
      <c r="B82">
        <v>12317.221</v>
      </c>
      <c r="C82">
        <f t="shared" si="8"/>
        <v>1.6652178305558429E-2</v>
      </c>
      <c r="D82" s="2">
        <f t="shared" si="9"/>
        <v>9.7729370112176663E-3</v>
      </c>
      <c r="H82">
        <v>108957.52148769744</v>
      </c>
      <c r="I82">
        <f t="shared" si="10"/>
        <v>3.4223386186987614E-2</v>
      </c>
      <c r="J82" s="2">
        <f t="shared" si="11"/>
        <v>2.5385845944849779E-2</v>
      </c>
      <c r="K82">
        <v>93201.204046984989</v>
      </c>
      <c r="L82">
        <f t="shared" si="12"/>
        <v>2.2271248614727845E-2</v>
      </c>
      <c r="M82" s="2">
        <f t="shared" si="13"/>
        <v>1.3248792056219446E-2</v>
      </c>
      <c r="N82">
        <v>22470.746591329462</v>
      </c>
      <c r="O82">
        <f t="shared" si="14"/>
        <v>6.1042395762113344E-2</v>
      </c>
      <c r="P82" s="2">
        <f t="shared" si="15"/>
        <v>5.040426212904766E-2</v>
      </c>
    </row>
    <row r="83" spans="1:20" x14ac:dyDescent="0.25">
      <c r="A83" s="1">
        <v>35674</v>
      </c>
      <c r="B83">
        <v>12471.01</v>
      </c>
      <c r="C83">
        <f t="shared" si="8"/>
        <v>1.2485689750959317E-2</v>
      </c>
      <c r="D83" s="2">
        <f t="shared" si="9"/>
        <v>5.6064484566185537E-3</v>
      </c>
      <c r="H83">
        <v>109809.29123481087</v>
      </c>
      <c r="I83">
        <f t="shared" si="10"/>
        <v>7.8174478960555405E-3</v>
      </c>
      <c r="J83" s="2">
        <f t="shared" si="11"/>
        <v>-1.020092346082295E-3</v>
      </c>
      <c r="K83">
        <v>93536.822295803911</v>
      </c>
      <c r="L83">
        <f t="shared" si="12"/>
        <v>3.601007650606336E-3</v>
      </c>
      <c r="M83" s="2">
        <f t="shared" si="13"/>
        <v>-5.4214489079020631E-3</v>
      </c>
      <c r="N83">
        <v>23292.537841446047</v>
      </c>
      <c r="O83">
        <f t="shared" si="14"/>
        <v>3.6571604186648621E-2</v>
      </c>
      <c r="P83" s="2">
        <f t="shared" si="15"/>
        <v>2.5933470553582937E-2</v>
      </c>
    </row>
    <row r="84" spans="1:20" x14ac:dyDescent="0.25">
      <c r="A84" s="1">
        <v>35765</v>
      </c>
      <c r="B84">
        <v>12577.495000000001</v>
      </c>
      <c r="C84">
        <f t="shared" si="8"/>
        <v>8.5386027274454435E-3</v>
      </c>
      <c r="D84" s="2">
        <f t="shared" si="9"/>
        <v>1.6593614331046804E-3</v>
      </c>
      <c r="H84">
        <v>110795.70966030496</v>
      </c>
      <c r="I84">
        <f t="shared" si="10"/>
        <v>8.983014227682995E-3</v>
      </c>
      <c r="J84" s="2">
        <f t="shared" si="11"/>
        <v>1.454739855451595E-4</v>
      </c>
      <c r="K84">
        <v>93496.525449553315</v>
      </c>
      <c r="L84">
        <f t="shared" si="12"/>
        <v>-4.3081264962330224E-4</v>
      </c>
      <c r="M84" s="2">
        <f t="shared" si="13"/>
        <v>-9.4532692081317014E-3</v>
      </c>
      <c r="N84">
        <v>24501.64758940606</v>
      </c>
      <c r="O84">
        <f t="shared" si="14"/>
        <v>5.1909747069662782E-2</v>
      </c>
      <c r="P84" s="2">
        <f t="shared" si="15"/>
        <v>4.1271613436597097E-2</v>
      </c>
    </row>
    <row r="85" spans="1:20" x14ac:dyDescent="0.25">
      <c r="A85" s="1">
        <v>35855</v>
      </c>
      <c r="B85">
        <v>12703.742</v>
      </c>
      <c r="C85">
        <f t="shared" si="8"/>
        <v>1.0037531320823412E-2</v>
      </c>
      <c r="D85" s="2">
        <f t="shared" si="9"/>
        <v>3.1582900264826488E-3</v>
      </c>
      <c r="H85">
        <v>111286.01921161731</v>
      </c>
      <c r="I85">
        <f t="shared" si="10"/>
        <v>4.4253478118929657E-3</v>
      </c>
      <c r="J85" s="2">
        <f t="shared" si="11"/>
        <v>-4.4121924302448698E-3</v>
      </c>
      <c r="K85">
        <v>93970.40608433391</v>
      </c>
      <c r="L85">
        <f t="shared" si="12"/>
        <v>5.0684304309926986E-3</v>
      </c>
      <c r="M85" s="2">
        <f t="shared" si="13"/>
        <v>-3.9540261275157005E-3</v>
      </c>
      <c r="N85">
        <v>24040.779904781062</v>
      </c>
      <c r="O85">
        <f t="shared" si="14"/>
        <v>-1.8809660980687148E-2</v>
      </c>
      <c r="P85" s="2">
        <f t="shared" si="15"/>
        <v>-2.9447794613752833E-2</v>
      </c>
    </row>
    <row r="86" spans="1:20" x14ac:dyDescent="0.25">
      <c r="A86" s="1">
        <v>35947</v>
      </c>
      <c r="B86">
        <v>12821.339</v>
      </c>
      <c r="C86">
        <f t="shared" si="8"/>
        <v>9.2568787999629532E-3</v>
      </c>
      <c r="D86" s="2">
        <f t="shared" si="9"/>
        <v>2.3776375056221901E-3</v>
      </c>
      <c r="H86">
        <v>111387.17680042746</v>
      </c>
      <c r="I86">
        <f t="shared" si="10"/>
        <v>9.0898739596201317E-4</v>
      </c>
      <c r="J86" s="2">
        <f t="shared" si="11"/>
        <v>-7.9285528461758223E-3</v>
      </c>
      <c r="K86">
        <v>93801.411586820715</v>
      </c>
      <c r="L86">
        <f t="shared" si="12"/>
        <v>-1.7983799853065197E-3</v>
      </c>
      <c r="M86" s="2">
        <f t="shared" si="13"/>
        <v>-1.0820836543814919E-2</v>
      </c>
      <c r="N86">
        <v>23646.388566953614</v>
      </c>
      <c r="O86">
        <f t="shared" si="14"/>
        <v>-1.6405097479762487E-2</v>
      </c>
      <c r="P86" s="2">
        <f t="shared" si="15"/>
        <v>-2.7043231112828171E-2</v>
      </c>
    </row>
    <row r="87" spans="1:20" x14ac:dyDescent="0.25">
      <c r="A87" s="1">
        <v>36039</v>
      </c>
      <c r="B87">
        <v>12982.752</v>
      </c>
      <c r="C87">
        <f t="shared" si="8"/>
        <v>1.258940271371034E-2</v>
      </c>
      <c r="D87" s="2">
        <f t="shared" si="9"/>
        <v>5.7101614193695773E-3</v>
      </c>
      <c r="H87">
        <v>108772.92904076591</v>
      </c>
      <c r="I87">
        <f t="shared" si="10"/>
        <v>-2.3469916688394932E-2</v>
      </c>
      <c r="J87" s="2">
        <f t="shared" si="11"/>
        <v>-3.2307456930532767E-2</v>
      </c>
      <c r="K87">
        <v>92593.142680427482</v>
      </c>
      <c r="L87">
        <f t="shared" si="12"/>
        <v>-1.2881137777706941E-2</v>
      </c>
      <c r="M87" s="2">
        <f t="shared" si="13"/>
        <v>-2.1903594336215339E-2</v>
      </c>
      <c r="N87">
        <v>20260.323078886064</v>
      </c>
      <c r="O87">
        <f t="shared" si="14"/>
        <v>-0.1431958828926484</v>
      </c>
      <c r="P87" s="2">
        <f t="shared" si="15"/>
        <v>-0.15383401652571407</v>
      </c>
    </row>
    <row r="88" spans="1:20" x14ac:dyDescent="0.25">
      <c r="A88" s="1">
        <v>36130</v>
      </c>
      <c r="B88">
        <v>13191.67</v>
      </c>
      <c r="C88">
        <f t="shared" si="8"/>
        <v>1.6091965709581491E-2</v>
      </c>
      <c r="D88" s="2">
        <f t="shared" si="9"/>
        <v>9.2127244152407275E-3</v>
      </c>
      <c r="H88">
        <v>105946.48985663758</v>
      </c>
      <c r="I88">
        <f t="shared" si="10"/>
        <v>-2.5984766697502826E-2</v>
      </c>
      <c r="J88" s="2">
        <f t="shared" si="11"/>
        <v>-3.4822306939640661E-2</v>
      </c>
      <c r="K88">
        <v>90557.022044794154</v>
      </c>
      <c r="L88">
        <f t="shared" si="12"/>
        <v>-2.1989972223544929E-2</v>
      </c>
      <c r="M88" s="2">
        <f t="shared" si="13"/>
        <v>-3.1012428782053326E-2</v>
      </c>
      <c r="N88">
        <v>17733.726921052352</v>
      </c>
      <c r="O88">
        <f t="shared" si="14"/>
        <v>-0.12470660749071472</v>
      </c>
      <c r="P88" s="2">
        <f t="shared" si="15"/>
        <v>-0.13534474112378039</v>
      </c>
    </row>
    <row r="89" spans="1:20" x14ac:dyDescent="0.25">
      <c r="A89" s="1">
        <v>36220</v>
      </c>
      <c r="B89">
        <v>13315.597</v>
      </c>
      <c r="C89">
        <f t="shared" si="8"/>
        <v>9.3943374872171859E-3</v>
      </c>
      <c r="D89" s="2">
        <f t="shared" si="9"/>
        <v>2.5150961928764228E-3</v>
      </c>
      <c r="H89">
        <v>104704.50107161395</v>
      </c>
      <c r="I89">
        <f t="shared" si="10"/>
        <v>-1.1722793144956833E-2</v>
      </c>
      <c r="J89" s="2">
        <f t="shared" si="11"/>
        <v>-2.0560333387094669E-2</v>
      </c>
      <c r="K89">
        <v>88970.280440279996</v>
      </c>
      <c r="L89">
        <f t="shared" si="12"/>
        <v>-1.7522016169317922E-2</v>
      </c>
      <c r="M89" s="2">
        <f t="shared" si="13"/>
        <v>-2.654447272782632E-2</v>
      </c>
      <c r="N89">
        <v>15606.060407309018</v>
      </c>
      <c r="O89">
        <f t="shared" si="14"/>
        <v>-0.11997853148496962</v>
      </c>
      <c r="P89" s="2">
        <f t="shared" si="15"/>
        <v>-0.1306166651180353</v>
      </c>
    </row>
    <row r="90" spans="1:20" x14ac:dyDescent="0.25">
      <c r="A90" s="1">
        <v>36312</v>
      </c>
      <c r="B90">
        <v>13426.748</v>
      </c>
      <c r="C90">
        <f t="shared" si="8"/>
        <v>8.3474289586864536E-3</v>
      </c>
      <c r="D90" s="2">
        <f t="shared" si="9"/>
        <v>1.4681876643456906E-3</v>
      </c>
      <c r="H90">
        <v>103791.5368695831</v>
      </c>
      <c r="I90">
        <f t="shared" si="10"/>
        <v>-8.7194360575427732E-3</v>
      </c>
      <c r="J90" s="2">
        <f t="shared" si="11"/>
        <v>-1.7556976299680609E-2</v>
      </c>
      <c r="K90">
        <v>89327.153655096889</v>
      </c>
      <c r="L90">
        <f t="shared" si="12"/>
        <v>4.0111508365587856E-3</v>
      </c>
      <c r="M90" s="2">
        <f t="shared" si="13"/>
        <v>-5.0113057219496136E-3</v>
      </c>
      <c r="N90">
        <v>14159.521503966309</v>
      </c>
      <c r="O90">
        <f t="shared" si="14"/>
        <v>-9.2690843530583211E-2</v>
      </c>
      <c r="P90" s="2">
        <f t="shared" si="15"/>
        <v>-0.10332897716364889</v>
      </c>
    </row>
    <row r="91" spans="1:20" x14ac:dyDescent="0.25">
      <c r="A91" s="1">
        <v>36404</v>
      </c>
      <c r="B91">
        <v>13604.771000000001</v>
      </c>
      <c r="C91">
        <f t="shared" si="8"/>
        <v>1.3258832295057754E-2</v>
      </c>
      <c r="D91" s="2">
        <f t="shared" si="9"/>
        <v>6.3795910007169911E-3</v>
      </c>
      <c r="H91">
        <v>105304.910767601</v>
      </c>
      <c r="I91">
        <f t="shared" si="10"/>
        <v>1.4580898825301114E-2</v>
      </c>
      <c r="J91" s="2">
        <f t="shared" si="11"/>
        <v>5.7433585831632786E-3</v>
      </c>
      <c r="K91">
        <v>89846.796698813298</v>
      </c>
      <c r="L91">
        <f t="shared" si="12"/>
        <v>5.817302157894888E-3</v>
      </c>
      <c r="M91" s="2">
        <f t="shared" si="13"/>
        <v>-3.2051544006135111E-3</v>
      </c>
      <c r="N91">
        <v>13880.275523990047</v>
      </c>
      <c r="O91">
        <f t="shared" si="14"/>
        <v>-1.9721427726073992E-2</v>
      </c>
      <c r="P91" s="2">
        <f t="shared" si="15"/>
        <v>-3.0359561359139677E-2</v>
      </c>
    </row>
    <row r="92" spans="1:20" x14ac:dyDescent="0.25">
      <c r="A92" s="1">
        <v>36495</v>
      </c>
      <c r="B92">
        <v>13827.98</v>
      </c>
      <c r="C92">
        <f t="shared" si="8"/>
        <v>1.6406670865683814E-2</v>
      </c>
      <c r="D92" s="2">
        <f t="shared" si="9"/>
        <v>9.5274295713430514E-3</v>
      </c>
      <c r="H92">
        <v>105203.613995042</v>
      </c>
      <c r="I92">
        <f t="shared" si="10"/>
        <v>-9.6193778448327993E-4</v>
      </c>
      <c r="J92" s="2">
        <f t="shared" si="11"/>
        <v>-9.7994780266211154E-3</v>
      </c>
      <c r="K92">
        <v>90890.415529314923</v>
      </c>
      <c r="L92">
        <f t="shared" si="12"/>
        <v>1.1615537435353041E-2</v>
      </c>
      <c r="M92" s="2">
        <f t="shared" si="13"/>
        <v>2.5930808768446414E-3</v>
      </c>
      <c r="N92">
        <v>12426.991779144864</v>
      </c>
      <c r="O92">
        <f t="shared" si="14"/>
        <v>-0.10470136146313469</v>
      </c>
      <c r="P92" s="2">
        <f t="shared" si="15"/>
        <v>-0.11533949509620037</v>
      </c>
    </row>
    <row r="93" spans="1:20" x14ac:dyDescent="0.25">
      <c r="A93" s="1">
        <v>36586</v>
      </c>
      <c r="B93">
        <v>13878.147000000001</v>
      </c>
      <c r="C93">
        <f t="shared" si="8"/>
        <v>3.6279340872638066E-3</v>
      </c>
      <c r="D93" s="2">
        <f t="shared" si="9"/>
        <v>-3.2513072070769564E-3</v>
      </c>
      <c r="H93">
        <v>107304.40710581958</v>
      </c>
      <c r="I93">
        <f t="shared" si="10"/>
        <v>1.9968830261635206E-2</v>
      </c>
      <c r="J93" s="2">
        <f t="shared" si="11"/>
        <v>1.1131290019497371E-2</v>
      </c>
      <c r="K93">
        <v>90339.526517726204</v>
      </c>
      <c r="L93">
        <f t="shared" si="12"/>
        <v>-6.0610242387002522E-3</v>
      </c>
      <c r="M93" s="2">
        <f t="shared" si="13"/>
        <v>-1.5083480797208651E-2</v>
      </c>
      <c r="N93">
        <v>14084.755740998613</v>
      </c>
      <c r="O93">
        <f t="shared" si="14"/>
        <v>0.1334002622127608</v>
      </c>
      <c r="P93" s="2">
        <f t="shared" si="15"/>
        <v>0.12276212857969512</v>
      </c>
    </row>
    <row r="94" spans="1:20" x14ac:dyDescent="0.25">
      <c r="A94" s="1">
        <v>36678</v>
      </c>
      <c r="B94">
        <v>14130.907999999999</v>
      </c>
      <c r="C94">
        <f t="shared" si="8"/>
        <v>1.8212878131352639E-2</v>
      </c>
      <c r="D94" s="2">
        <f t="shared" si="9"/>
        <v>1.1333636837011876E-2</v>
      </c>
      <c r="E94">
        <v>181.1</v>
      </c>
      <c r="F94">
        <v>6.1111111111111782E-3</v>
      </c>
      <c r="G94" s="2">
        <v>1.1530674731537035E-3</v>
      </c>
      <c r="H94">
        <v>107337.65776368299</v>
      </c>
      <c r="I94">
        <f t="shared" si="10"/>
        <v>3.0987224812317749E-4</v>
      </c>
      <c r="J94" s="2">
        <f t="shared" si="11"/>
        <v>-8.527667994014658E-3</v>
      </c>
      <c r="K94">
        <v>90512.813017977052</v>
      </c>
      <c r="L94">
        <f t="shared" si="12"/>
        <v>1.918169232565603E-3</v>
      </c>
      <c r="M94" s="2">
        <f t="shared" si="13"/>
        <v>-7.1042873259427961E-3</v>
      </c>
      <c r="N94">
        <v>14076.171837042697</v>
      </c>
      <c r="O94">
        <f t="shared" si="14"/>
        <v>-6.0944641950233525E-4</v>
      </c>
      <c r="P94" s="2">
        <f t="shared" si="15"/>
        <v>-1.1247580052568019E-2</v>
      </c>
      <c r="Q94" s="2">
        <v>0.12</v>
      </c>
      <c r="R94">
        <v>1.6249383981924437E-2</v>
      </c>
      <c r="S94">
        <v>2.4113684013975067E-2</v>
      </c>
      <c r="T94" s="2">
        <f>(R94-((1+S94)^0.25-1))</f>
        <v>1.0274721460452385E-2</v>
      </c>
    </row>
    <row r="95" spans="1:20" x14ac:dyDescent="0.25">
      <c r="A95" s="1">
        <v>36770</v>
      </c>
      <c r="B95">
        <v>14145.312</v>
      </c>
      <c r="C95">
        <f t="shared" si="8"/>
        <v>1.0193258635609048E-3</v>
      </c>
      <c r="D95" s="2">
        <f t="shared" si="9"/>
        <v>-5.8599154307798582E-3</v>
      </c>
      <c r="E95">
        <v>182.3</v>
      </c>
      <c r="F95">
        <v>6.6261733848702598E-3</v>
      </c>
      <c r="G95" s="2">
        <v>1.6681297469127851E-3</v>
      </c>
      <c r="H95">
        <v>107940.70378584198</v>
      </c>
      <c r="I95">
        <f t="shared" si="10"/>
        <v>5.6182148439150037E-3</v>
      </c>
      <c r="J95" s="2">
        <f t="shared" si="11"/>
        <v>-3.2193253982228318E-3</v>
      </c>
      <c r="K95">
        <v>90854.865501080887</v>
      </c>
      <c r="L95">
        <f t="shared" si="12"/>
        <v>3.7790504095358557E-3</v>
      </c>
      <c r="M95" s="2">
        <f t="shared" si="13"/>
        <v>-5.2434061489725434E-3</v>
      </c>
      <c r="N95">
        <v>14151.99632198662</v>
      </c>
      <c r="O95">
        <f t="shared" si="14"/>
        <v>5.3867262933224858E-3</v>
      </c>
      <c r="P95" s="2">
        <f t="shared" si="15"/>
        <v>-5.2514073397431985E-3</v>
      </c>
      <c r="Q95" s="2">
        <v>0.12</v>
      </c>
      <c r="R95">
        <v>1.9300965798034753E-2</v>
      </c>
      <c r="S95">
        <v>2.4113684013975067E-2</v>
      </c>
      <c r="T95" s="2">
        <f t="shared" ref="T95:T158" si="16">(R95-((1+S95)^0.25-1))</f>
        <v>1.3326303276562701E-2</v>
      </c>
    </row>
    <row r="96" spans="1:20" x14ac:dyDescent="0.25">
      <c r="A96" s="1">
        <v>36861</v>
      </c>
      <c r="B96">
        <v>14229.764999999999</v>
      </c>
      <c r="C96">
        <f t="shared" si="8"/>
        <v>5.9703879278165672E-3</v>
      </c>
      <c r="D96" s="2">
        <f t="shared" si="9"/>
        <v>-9.0885336652419581E-4</v>
      </c>
      <c r="E96">
        <v>183.3</v>
      </c>
      <c r="F96">
        <v>5.4854635216676773E-3</v>
      </c>
      <c r="G96" s="2">
        <v>5.2741988371020256E-4</v>
      </c>
      <c r="H96">
        <v>107803.16697377064</v>
      </c>
      <c r="I96">
        <f t="shared" si="10"/>
        <v>-1.2741885799096853E-3</v>
      </c>
      <c r="J96" s="2">
        <f t="shared" si="11"/>
        <v>-1.0111728822047521E-2</v>
      </c>
      <c r="K96">
        <v>91386.779714894321</v>
      </c>
      <c r="L96">
        <f t="shared" si="12"/>
        <v>5.8545484700223138E-3</v>
      </c>
      <c r="M96" s="2">
        <f t="shared" si="13"/>
        <v>-3.1679080884860853E-3</v>
      </c>
      <c r="N96">
        <v>13651.268591224862</v>
      </c>
      <c r="O96">
        <f t="shared" si="14"/>
        <v>-3.5382126971289951E-2</v>
      </c>
      <c r="P96" s="2">
        <f t="shared" si="15"/>
        <v>-4.6020260604355635E-2</v>
      </c>
      <c r="Q96" s="2">
        <v>0.12</v>
      </c>
      <c r="R96">
        <v>1.7669000232948706E-2</v>
      </c>
      <c r="S96">
        <v>2.4113684013975067E-2</v>
      </c>
      <c r="T96" s="2">
        <f t="shared" si="16"/>
        <v>1.1694337711476654E-2</v>
      </c>
    </row>
    <row r="97" spans="1:20" x14ac:dyDescent="0.25">
      <c r="A97" s="1">
        <v>36951</v>
      </c>
      <c r="B97">
        <v>14183.12</v>
      </c>
      <c r="C97">
        <f t="shared" si="8"/>
        <v>-3.2779880764016722E-3</v>
      </c>
      <c r="D97" s="2">
        <f t="shared" si="9"/>
        <v>-1.0157229370742435E-2</v>
      </c>
      <c r="E97">
        <v>184.7</v>
      </c>
      <c r="F97">
        <v>7.6377523186033081E-3</v>
      </c>
      <c r="G97" s="2">
        <v>2.6797086806458334E-3</v>
      </c>
      <c r="H97">
        <v>108584.55743356062</v>
      </c>
      <c r="I97">
        <f t="shared" si="10"/>
        <v>7.2483070926858684E-3</v>
      </c>
      <c r="J97" s="2">
        <f t="shared" si="11"/>
        <v>-1.5892331494519671E-3</v>
      </c>
      <c r="K97">
        <v>91819.242545955101</v>
      </c>
      <c r="L97">
        <f t="shared" si="12"/>
        <v>4.7322253000923187E-3</v>
      </c>
      <c r="M97" s="2">
        <f t="shared" si="13"/>
        <v>-4.2902312584160805E-3</v>
      </c>
      <c r="N97">
        <v>14350.856763632006</v>
      </c>
      <c r="O97">
        <f t="shared" si="14"/>
        <v>5.1247118004611236E-2</v>
      </c>
      <c r="P97" s="2">
        <f t="shared" si="15"/>
        <v>4.0608984371545552E-2</v>
      </c>
      <c r="Q97" s="2">
        <v>0.11888888888888889</v>
      </c>
      <c r="R97">
        <v>2.3856123271943863E-2</v>
      </c>
      <c r="S97">
        <v>2.4113684013975067E-2</v>
      </c>
      <c r="T97" s="2">
        <f t="shared" si="16"/>
        <v>1.7881460750471811E-2</v>
      </c>
    </row>
    <row r="98" spans="1:20" x14ac:dyDescent="0.25">
      <c r="A98" s="1">
        <v>37043</v>
      </c>
      <c r="B98">
        <v>14271.694</v>
      </c>
      <c r="C98">
        <f t="shared" si="8"/>
        <v>6.2450293024383097E-3</v>
      </c>
      <c r="D98" s="2">
        <f t="shared" si="9"/>
        <v>-6.3421199190245338E-4</v>
      </c>
      <c r="E98">
        <v>186</v>
      </c>
      <c r="F98">
        <v>7.0384407146724115E-3</v>
      </c>
      <c r="G98" s="2">
        <v>2.0803970767149368E-3</v>
      </c>
      <c r="H98">
        <v>108855.09687708558</v>
      </c>
      <c r="I98">
        <f t="shared" si="10"/>
        <v>2.4915093814374956E-3</v>
      </c>
      <c r="J98" s="2">
        <f t="shared" si="11"/>
        <v>-6.3460308607003399E-3</v>
      </c>
      <c r="K98">
        <v>92069.377841969355</v>
      </c>
      <c r="L98">
        <f t="shared" si="12"/>
        <v>2.7242143267416363E-3</v>
      </c>
      <c r="M98" s="2">
        <f t="shared" si="13"/>
        <v>-6.2982422317667628E-3</v>
      </c>
      <c r="N98">
        <v>15350.881574496205</v>
      </c>
      <c r="O98">
        <f t="shared" si="14"/>
        <v>6.9683979663044626E-2</v>
      </c>
      <c r="P98" s="2">
        <f t="shared" si="15"/>
        <v>5.9045846029978942E-2</v>
      </c>
      <c r="Q98" s="2">
        <v>0.115</v>
      </c>
      <c r="R98">
        <v>1.6820128844971194E-2</v>
      </c>
      <c r="S98">
        <v>1.9426546618723561E-2</v>
      </c>
      <c r="T98" s="2">
        <f t="shared" si="16"/>
        <v>1.1998476911801115E-2</v>
      </c>
    </row>
    <row r="99" spans="1:20" x14ac:dyDescent="0.25">
      <c r="A99" s="1">
        <v>37135</v>
      </c>
      <c r="B99">
        <v>14214.516</v>
      </c>
      <c r="C99">
        <f t="shared" si="8"/>
        <v>-4.0063919531907466E-3</v>
      </c>
      <c r="D99" s="2">
        <f t="shared" si="9"/>
        <v>-1.088563324753151E-2</v>
      </c>
      <c r="E99">
        <v>187.1</v>
      </c>
      <c r="F99">
        <v>5.9139784946236063E-3</v>
      </c>
      <c r="G99" s="2">
        <v>9.5593485666613156E-4</v>
      </c>
      <c r="H99">
        <v>109746.81906524047</v>
      </c>
      <c r="I99">
        <f t="shared" si="10"/>
        <v>8.1918276106243137E-3</v>
      </c>
      <c r="J99" s="2">
        <f t="shared" si="11"/>
        <v>-6.4571263151352171E-4</v>
      </c>
      <c r="K99">
        <v>92220.061755230956</v>
      </c>
      <c r="L99">
        <f t="shared" si="12"/>
        <v>1.6366344249685305E-3</v>
      </c>
      <c r="M99" s="2">
        <f t="shared" si="13"/>
        <v>-7.3858221335398686E-3</v>
      </c>
      <c r="N99">
        <v>15964.630707344188</v>
      </c>
      <c r="O99">
        <f t="shared" si="14"/>
        <v>3.9981360671015764E-2</v>
      </c>
      <c r="P99" s="2">
        <f t="shared" si="15"/>
        <v>2.934322703795008E-2</v>
      </c>
      <c r="Q99" s="2">
        <v>0.10592391304347826</v>
      </c>
      <c r="R99">
        <v>1.8706628341436105E-2</v>
      </c>
      <c r="S99">
        <v>1.9426546618723561E-2</v>
      </c>
      <c r="T99" s="2">
        <f t="shared" si="16"/>
        <v>1.3884976408266025E-2</v>
      </c>
    </row>
    <row r="100" spans="1:20" x14ac:dyDescent="0.25">
      <c r="A100" s="1">
        <v>37226</v>
      </c>
      <c r="B100">
        <v>14253.574000000001</v>
      </c>
      <c r="C100">
        <f t="shared" si="8"/>
        <v>2.7477544785907693E-3</v>
      </c>
      <c r="D100" s="2">
        <f t="shared" si="9"/>
        <v>-4.1314868157499938E-3</v>
      </c>
      <c r="E100">
        <v>188.4</v>
      </c>
      <c r="F100">
        <v>6.9481560662747466E-3</v>
      </c>
      <c r="G100" s="2">
        <v>1.9901124283172719E-3</v>
      </c>
      <c r="H100">
        <v>110420.90058374399</v>
      </c>
      <c r="I100">
        <f t="shared" si="10"/>
        <v>6.1421508545300707E-3</v>
      </c>
      <c r="J100" s="2">
        <f t="shared" si="11"/>
        <v>-2.6953893876077648E-3</v>
      </c>
      <c r="K100">
        <v>93066.905347761145</v>
      </c>
      <c r="L100">
        <f t="shared" si="12"/>
        <v>9.1828564892730835E-3</v>
      </c>
      <c r="M100" s="2">
        <f t="shared" si="13"/>
        <v>1.6039993076468438E-4</v>
      </c>
      <c r="N100">
        <v>15738.587903171736</v>
      </c>
      <c r="O100">
        <f t="shared" si="14"/>
        <v>-1.4158974818532122E-2</v>
      </c>
      <c r="P100" s="2">
        <f t="shared" si="15"/>
        <v>-2.4797108451597806E-2</v>
      </c>
      <c r="Q100" s="2">
        <v>8.983695652173912E-2</v>
      </c>
      <c r="R100">
        <v>1.3681344335889412E-2</v>
      </c>
      <c r="S100">
        <v>1.9426546618723561E-2</v>
      </c>
      <c r="T100" s="2">
        <f t="shared" si="16"/>
        <v>8.8596924027193324E-3</v>
      </c>
    </row>
    <row r="101" spans="1:20" x14ac:dyDescent="0.25">
      <c r="A101" s="1">
        <v>37316</v>
      </c>
      <c r="B101">
        <v>14372.785</v>
      </c>
      <c r="C101">
        <f t="shared" si="8"/>
        <v>8.3635865643241214E-3</v>
      </c>
      <c r="D101" s="2">
        <f t="shared" si="9"/>
        <v>1.4843452699833583E-3</v>
      </c>
      <c r="E101">
        <v>189.2</v>
      </c>
      <c r="F101">
        <v>4.2462845010615702E-3</v>
      </c>
      <c r="G101" s="2">
        <v>-7.1175913689590451E-4</v>
      </c>
      <c r="H101">
        <v>109444.54035739134</v>
      </c>
      <c r="I101">
        <f t="shared" si="10"/>
        <v>-8.8421686582077497E-3</v>
      </c>
      <c r="J101" s="2">
        <f t="shared" si="11"/>
        <v>-1.7679708900345585E-2</v>
      </c>
      <c r="K101">
        <v>92705.263955933304</v>
      </c>
      <c r="L101">
        <f t="shared" si="12"/>
        <v>-3.8858216084063368E-3</v>
      </c>
      <c r="M101" s="2">
        <f t="shared" si="13"/>
        <v>-1.2908278166914736E-2</v>
      </c>
      <c r="N101">
        <v>15313.684657353901</v>
      </c>
      <c r="O101">
        <f t="shared" si="14"/>
        <v>-2.6997545677665657E-2</v>
      </c>
      <c r="P101" s="2">
        <f t="shared" si="15"/>
        <v>-3.7635679310731342E-2</v>
      </c>
      <c r="Q101" s="2">
        <v>7.9944444444444443E-2</v>
      </c>
      <c r="R101">
        <v>9.1964554208305849E-3</v>
      </c>
      <c r="S101">
        <v>1.9426546618723561E-2</v>
      </c>
      <c r="T101" s="2">
        <f t="shared" si="16"/>
        <v>4.3748034876605058E-3</v>
      </c>
    </row>
    <row r="102" spans="1:20" x14ac:dyDescent="0.25">
      <c r="A102" s="1">
        <v>37408</v>
      </c>
      <c r="B102">
        <v>14460.848</v>
      </c>
      <c r="C102">
        <f t="shared" si="8"/>
        <v>6.1270658400580658E-3</v>
      </c>
      <c r="D102" s="2">
        <f t="shared" si="9"/>
        <v>-7.5217545428269729E-4</v>
      </c>
      <c r="E102">
        <v>190.2</v>
      </c>
      <c r="F102">
        <v>5.285412262156397E-3</v>
      </c>
      <c r="G102" s="2">
        <v>3.2736862419892234E-4</v>
      </c>
      <c r="H102">
        <v>113213.95584426985</v>
      </c>
      <c r="I102">
        <f t="shared" si="10"/>
        <v>3.4441329595514603E-2</v>
      </c>
      <c r="J102" s="2">
        <f t="shared" si="11"/>
        <v>2.5603789353376767E-2</v>
      </c>
      <c r="K102">
        <v>93318.547482908005</v>
      </c>
      <c r="L102">
        <f t="shared" si="12"/>
        <v>6.6154121222956608E-3</v>
      </c>
      <c r="M102" s="2">
        <f t="shared" si="13"/>
        <v>-2.4070444362127384E-3</v>
      </c>
      <c r="N102">
        <v>17908.884953359131</v>
      </c>
      <c r="O102">
        <f t="shared" si="14"/>
        <v>0.16946935724962642</v>
      </c>
      <c r="P102" s="2">
        <f t="shared" si="15"/>
        <v>0.15883122361656074</v>
      </c>
      <c r="Q102" s="2">
        <v>6.0961538461538456E-2</v>
      </c>
      <c r="R102">
        <v>1.9872921685041955E-2</v>
      </c>
      <c r="S102">
        <v>1.4673849181232157E-2</v>
      </c>
      <c r="T102" s="2">
        <f t="shared" si="16"/>
        <v>1.6224474746702855E-2</v>
      </c>
    </row>
    <row r="103" spans="1:20" x14ac:dyDescent="0.25">
      <c r="A103" s="1">
        <v>37500</v>
      </c>
      <c r="B103">
        <v>14519.633</v>
      </c>
      <c r="C103">
        <f t="shared" si="8"/>
        <v>4.0651143003509471E-3</v>
      </c>
      <c r="D103" s="2">
        <f t="shared" si="9"/>
        <v>-2.8141269939898159E-3</v>
      </c>
      <c r="E103">
        <v>191.3</v>
      </c>
      <c r="F103">
        <v>5.783385909569061E-3</v>
      </c>
      <c r="G103" s="2">
        <v>8.2534227161158626E-4</v>
      </c>
      <c r="H103">
        <v>112802.85680159504</v>
      </c>
      <c r="I103">
        <f t="shared" si="10"/>
        <v>-3.6311693166193315E-3</v>
      </c>
      <c r="J103" s="2">
        <f t="shared" si="11"/>
        <v>-1.2468709558757167E-2</v>
      </c>
      <c r="K103">
        <v>94727.442071903948</v>
      </c>
      <c r="L103">
        <f t="shared" si="12"/>
        <v>1.5097690941385356E-2</v>
      </c>
      <c r="M103" s="2">
        <f t="shared" si="13"/>
        <v>6.0752343828769564E-3</v>
      </c>
      <c r="N103">
        <v>17423.894379849884</v>
      </c>
      <c r="O103">
        <f t="shared" si="14"/>
        <v>-2.7081003355168609E-2</v>
      </c>
      <c r="P103" s="2">
        <f t="shared" si="15"/>
        <v>-3.7719136988234293E-2</v>
      </c>
      <c r="Q103" s="2">
        <v>5.2499999999999998E-2</v>
      </c>
      <c r="R103">
        <v>1.5151688749279302E-2</v>
      </c>
      <c r="S103">
        <v>1.4673849181232157E-2</v>
      </c>
      <c r="T103" s="2">
        <f t="shared" si="16"/>
        <v>1.1503241810940201E-2</v>
      </c>
    </row>
    <row r="104" spans="1:20" x14ac:dyDescent="0.25">
      <c r="A104" s="1">
        <v>37591</v>
      </c>
      <c r="B104">
        <v>14537.58</v>
      </c>
      <c r="C104">
        <f t="shared" si="8"/>
        <v>1.2360505255195608E-3</v>
      </c>
      <c r="D104" s="2">
        <f t="shared" si="9"/>
        <v>-5.6431907688212022E-3</v>
      </c>
      <c r="E104">
        <v>192.1</v>
      </c>
      <c r="F104">
        <v>4.181913225300482E-3</v>
      </c>
      <c r="G104" s="2">
        <v>-7.7613041265699265E-4</v>
      </c>
      <c r="H104">
        <v>113103.62411590492</v>
      </c>
      <c r="I104">
        <f t="shared" si="10"/>
        <v>2.6663093722785192E-3</v>
      </c>
      <c r="J104" s="2">
        <f t="shared" si="11"/>
        <v>-6.1712308698593163E-3</v>
      </c>
      <c r="K104">
        <v>94004.15928824828</v>
      </c>
      <c r="L104">
        <f t="shared" si="12"/>
        <v>-7.6354092102123294E-3</v>
      </c>
      <c r="M104" s="2">
        <f t="shared" si="13"/>
        <v>-1.6657865768720727E-2</v>
      </c>
      <c r="N104">
        <v>17585.557904352965</v>
      </c>
      <c r="O104">
        <f t="shared" si="14"/>
        <v>9.2782658674768204E-3</v>
      </c>
      <c r="P104" s="2">
        <f t="shared" si="15"/>
        <v>-1.3598677655888639E-3</v>
      </c>
      <c r="Q104" s="2">
        <v>5.2499999999999998E-2</v>
      </c>
      <c r="R104">
        <v>2.2639552928775286E-2</v>
      </c>
      <c r="S104">
        <v>1.4673849181232157E-2</v>
      </c>
      <c r="T104" s="2">
        <f t="shared" si="16"/>
        <v>1.8991105990436186E-2</v>
      </c>
    </row>
    <row r="105" spans="1:20" x14ac:dyDescent="0.25">
      <c r="A105" s="1">
        <v>37681</v>
      </c>
      <c r="B105">
        <v>14614.141</v>
      </c>
      <c r="C105">
        <f t="shared" si="8"/>
        <v>5.2664198580505417E-3</v>
      </c>
      <c r="D105" s="2">
        <f t="shared" si="9"/>
        <v>-1.6128214362902214E-3</v>
      </c>
      <c r="E105">
        <v>192.5</v>
      </c>
      <c r="F105">
        <v>2.0822488287350893E-3</v>
      </c>
      <c r="G105" s="2">
        <v>-2.8757948092223854E-3</v>
      </c>
      <c r="H105">
        <v>114027.08556838398</v>
      </c>
      <c r="I105">
        <f t="shared" si="10"/>
        <v>8.1647379533367204E-3</v>
      </c>
      <c r="J105" s="2">
        <f t="shared" si="11"/>
        <v>-6.7280228880111509E-4</v>
      </c>
      <c r="K105">
        <v>94314.568149567174</v>
      </c>
      <c r="L105">
        <f t="shared" si="12"/>
        <v>3.3020758195079214E-3</v>
      </c>
      <c r="M105" s="2">
        <f t="shared" si="13"/>
        <v>-5.7203807390004777E-3</v>
      </c>
      <c r="N105">
        <v>18378.138369615863</v>
      </c>
      <c r="O105">
        <f t="shared" si="14"/>
        <v>4.5069964204360602E-2</v>
      </c>
      <c r="P105" s="2">
        <f t="shared" si="15"/>
        <v>3.4431830571294918E-2</v>
      </c>
      <c r="Q105" s="2">
        <v>6.0388888888888888E-2</v>
      </c>
      <c r="R105">
        <v>1.718187542488625E-2</v>
      </c>
      <c r="S105">
        <v>1.4673849181232157E-2</v>
      </c>
      <c r="T105" s="2">
        <f t="shared" si="16"/>
        <v>1.353342848654715E-2</v>
      </c>
    </row>
    <row r="106" spans="1:20" x14ac:dyDescent="0.25">
      <c r="A106" s="1">
        <v>37773</v>
      </c>
      <c r="B106">
        <v>14743.566999999999</v>
      </c>
      <c r="C106">
        <f t="shared" si="8"/>
        <v>8.8562167287149496E-3</v>
      </c>
      <c r="D106" s="2">
        <f t="shared" si="9"/>
        <v>1.9769754343741865E-3</v>
      </c>
      <c r="E106">
        <v>193</v>
      </c>
      <c r="F106">
        <v>2.5974025974024872E-3</v>
      </c>
      <c r="G106" s="2">
        <v>-2.3606410405549874E-3</v>
      </c>
      <c r="H106">
        <v>115952.60093738287</v>
      </c>
      <c r="I106">
        <f t="shared" si="10"/>
        <v>1.688647359003248E-2</v>
      </c>
      <c r="J106" s="2">
        <f t="shared" si="11"/>
        <v>8.0489333478946448E-3</v>
      </c>
      <c r="K106">
        <v>95734.010612491431</v>
      </c>
      <c r="L106">
        <f t="shared" si="12"/>
        <v>1.5050087073221308E-2</v>
      </c>
      <c r="M106" s="2">
        <f t="shared" si="13"/>
        <v>6.0276305147129085E-3</v>
      </c>
      <c r="N106">
        <v>18878.866100377621</v>
      </c>
      <c r="O106">
        <f t="shared" si="14"/>
        <v>2.7245835279464448E-2</v>
      </c>
      <c r="P106" s="2">
        <f t="shared" si="15"/>
        <v>1.6607701646398763E-2</v>
      </c>
      <c r="Q106" s="2">
        <v>6.9423076923076921E-2</v>
      </c>
      <c r="R106">
        <v>1.5630756487096775E-2</v>
      </c>
      <c r="S106">
        <v>1.3475172685895931E-2</v>
      </c>
      <c r="T106" s="2">
        <f t="shared" si="16"/>
        <v>1.2278853883246343E-2</v>
      </c>
    </row>
    <row r="107" spans="1:20" x14ac:dyDescent="0.25">
      <c r="A107" s="1">
        <v>37865</v>
      </c>
      <c r="B107">
        <v>14988.781999999999</v>
      </c>
      <c r="C107">
        <f t="shared" si="8"/>
        <v>1.663199956971062E-2</v>
      </c>
      <c r="D107" s="2">
        <f t="shared" si="9"/>
        <v>9.7527582753698574E-3</v>
      </c>
      <c r="E107">
        <v>193.7</v>
      </c>
      <c r="F107">
        <v>3.6269430051811824E-3</v>
      </c>
      <c r="G107" s="2">
        <v>-1.3311006327762923E-3</v>
      </c>
      <c r="H107">
        <v>117338.54881287109</v>
      </c>
      <c r="I107">
        <f t="shared" si="10"/>
        <v>1.1952710541065503E-2</v>
      </c>
      <c r="J107" s="2">
        <f t="shared" si="11"/>
        <v>3.1151702989276678E-3</v>
      </c>
      <c r="K107">
        <v>96998.248644756241</v>
      </c>
      <c r="L107">
        <f t="shared" si="12"/>
        <v>1.3205735601970581E-2</v>
      </c>
      <c r="M107" s="2">
        <f t="shared" si="13"/>
        <v>4.1832790434621816E-3</v>
      </c>
      <c r="N107">
        <v>18340.941452473558</v>
      </c>
      <c r="O107">
        <f t="shared" si="14"/>
        <v>-2.8493482873598208E-2</v>
      </c>
      <c r="P107" s="2">
        <f t="shared" si="15"/>
        <v>-3.9131616506663892E-2</v>
      </c>
      <c r="Q107" s="2">
        <v>7.2499999999999995E-2</v>
      </c>
      <c r="R107">
        <v>1.3261992951935309E-2</v>
      </c>
      <c r="S107">
        <v>1.3475172685895931E-2</v>
      </c>
      <c r="T107" s="2">
        <f t="shared" si="16"/>
        <v>9.9100903480848768E-3</v>
      </c>
    </row>
    <row r="108" spans="1:20" x14ac:dyDescent="0.25">
      <c r="A108" s="1">
        <v>37956</v>
      </c>
      <c r="B108">
        <v>15162.76</v>
      </c>
      <c r="C108">
        <f t="shared" si="8"/>
        <v>1.160721398176312E-2</v>
      </c>
      <c r="D108" s="2">
        <f t="shared" si="9"/>
        <v>4.7279726874223573E-3</v>
      </c>
      <c r="E108">
        <v>194.2</v>
      </c>
      <c r="F108">
        <v>2.5813113061434745E-3</v>
      </c>
      <c r="G108" s="2">
        <v>-2.3767323318140002E-3</v>
      </c>
      <c r="H108">
        <v>118822.73726841026</v>
      </c>
      <c r="I108">
        <f t="shared" si="10"/>
        <v>1.2648771188623842E-2</v>
      </c>
      <c r="J108" s="2">
        <f t="shared" si="11"/>
        <v>3.8112309464860064E-3</v>
      </c>
      <c r="K108">
        <v>97952.077815702156</v>
      </c>
      <c r="L108">
        <f t="shared" si="12"/>
        <v>9.8334679674392245E-3</v>
      </c>
      <c r="M108" s="2">
        <f t="shared" si="13"/>
        <v>8.1101140893082534E-4</v>
      </c>
      <c r="N108">
        <v>20471.180284200011</v>
      </c>
      <c r="O108">
        <f t="shared" si="14"/>
        <v>0.11614664586583467</v>
      </c>
      <c r="P108" s="2">
        <f t="shared" si="15"/>
        <v>0.105508512232769</v>
      </c>
      <c r="Q108" s="2">
        <v>7.2499999999999995E-2</v>
      </c>
      <c r="R108">
        <v>1.6654402805857726E-2</v>
      </c>
      <c r="S108">
        <v>1.3475172685895931E-2</v>
      </c>
      <c r="T108" s="2">
        <f t="shared" si="16"/>
        <v>1.3302500202007295E-2</v>
      </c>
    </row>
    <row r="109" spans="1:20" x14ac:dyDescent="0.25">
      <c r="A109" s="1">
        <v>38047</v>
      </c>
      <c r="B109">
        <v>15248.68</v>
      </c>
      <c r="C109">
        <f t="shared" si="8"/>
        <v>5.666514539569345E-3</v>
      </c>
      <c r="D109" s="2">
        <f t="shared" si="9"/>
        <v>-1.212726754771418E-3</v>
      </c>
      <c r="E109">
        <v>195.5</v>
      </c>
      <c r="F109">
        <v>6.6941297631308849E-3</v>
      </c>
      <c r="G109" s="2">
        <v>1.7360861251734102E-3</v>
      </c>
      <c r="H109">
        <v>121074.71364188619</v>
      </c>
      <c r="I109">
        <f t="shared" si="10"/>
        <v>1.8952402757638209E-2</v>
      </c>
      <c r="J109" s="2">
        <f t="shared" si="11"/>
        <v>1.0114862515500374E-2</v>
      </c>
      <c r="K109">
        <v>99296.178321995612</v>
      </c>
      <c r="L109">
        <f t="shared" si="12"/>
        <v>1.3722021382970517E-2</v>
      </c>
      <c r="M109" s="2">
        <f t="shared" si="13"/>
        <v>4.6995648244621182E-3</v>
      </c>
      <c r="N109">
        <v>20631.413158043772</v>
      </c>
      <c r="O109">
        <f t="shared" si="14"/>
        <v>7.8272415961981867E-3</v>
      </c>
      <c r="P109" s="2">
        <f t="shared" si="15"/>
        <v>-2.8108920368674975E-3</v>
      </c>
      <c r="Q109" s="2">
        <v>7.12087912087912E-2</v>
      </c>
      <c r="R109">
        <v>1.5796849113989708E-2</v>
      </c>
      <c r="S109">
        <v>1.3475172685895931E-2</v>
      </c>
      <c r="T109" s="2">
        <f t="shared" si="16"/>
        <v>1.2444946510139276E-2</v>
      </c>
    </row>
    <row r="110" spans="1:20" x14ac:dyDescent="0.25">
      <c r="A110" s="1">
        <v>38139</v>
      </c>
      <c r="B110">
        <v>15366.85</v>
      </c>
      <c r="C110">
        <f t="shared" si="8"/>
        <v>7.7495232374211742E-3</v>
      </c>
      <c r="D110" s="2">
        <f t="shared" si="9"/>
        <v>8.7028194308041117E-4</v>
      </c>
      <c r="E110">
        <v>196.6</v>
      </c>
      <c r="F110">
        <v>5.6265984654730872E-3</v>
      </c>
      <c r="G110" s="2">
        <v>6.6855482751561248E-4</v>
      </c>
      <c r="H110">
        <v>121052.04273879751</v>
      </c>
      <c r="I110">
        <f t="shared" si="10"/>
        <v>-1.8724721625806851E-4</v>
      </c>
      <c r="J110" s="2">
        <f t="shared" si="11"/>
        <v>-9.024787458395904E-3</v>
      </c>
      <c r="K110">
        <v>99472.478500511686</v>
      </c>
      <c r="L110">
        <f t="shared" si="12"/>
        <v>1.7754981258630842E-3</v>
      </c>
      <c r="M110" s="2">
        <f t="shared" si="13"/>
        <v>-7.2469584326453149E-3</v>
      </c>
      <c r="N110">
        <v>20037.693134426259</v>
      </c>
      <c r="O110">
        <f t="shared" si="14"/>
        <v>-2.877747729006308E-2</v>
      </c>
      <c r="P110" s="2">
        <f t="shared" si="15"/>
        <v>-3.9415610923128765E-2</v>
      </c>
      <c r="Q110" s="2">
        <v>6.7500000000000004E-2</v>
      </c>
      <c r="R110">
        <v>1.409186571158827E-2</v>
      </c>
      <c r="S110">
        <v>1.3475172685895931E-2</v>
      </c>
      <c r="T110" s="2">
        <f t="shared" si="16"/>
        <v>1.0739963107737838E-2</v>
      </c>
    </row>
    <row r="111" spans="1:20" x14ac:dyDescent="0.25">
      <c r="A111" s="1">
        <v>38231</v>
      </c>
      <c r="B111">
        <v>15512.619000000001</v>
      </c>
      <c r="C111">
        <f t="shared" si="8"/>
        <v>9.4859388879309225E-3</v>
      </c>
      <c r="D111" s="2">
        <f t="shared" si="9"/>
        <v>2.6066975935901595E-3</v>
      </c>
      <c r="E111">
        <v>197.5</v>
      </c>
      <c r="F111">
        <v>4.5778229908444157E-3</v>
      </c>
      <c r="G111" s="2">
        <v>-3.8022064711305901E-4</v>
      </c>
      <c r="H111">
        <v>122484.84381400234</v>
      </c>
      <c r="I111">
        <f t="shared" si="10"/>
        <v>1.1836240370569184E-2</v>
      </c>
      <c r="J111" s="2">
        <f t="shared" si="11"/>
        <v>2.9987001284313489E-3</v>
      </c>
      <c r="K111">
        <v>100215.35019289138</v>
      </c>
      <c r="L111">
        <f t="shared" si="12"/>
        <v>7.4681128245523976E-3</v>
      </c>
      <c r="M111" s="2">
        <f t="shared" si="13"/>
        <v>-1.5543437339560016E-3</v>
      </c>
      <c r="N111">
        <v>21133.571539464851</v>
      </c>
      <c r="O111">
        <f t="shared" si="14"/>
        <v>5.4690846779951396E-2</v>
      </c>
      <c r="P111" s="2">
        <f t="shared" si="15"/>
        <v>4.4052713146885712E-2</v>
      </c>
      <c r="Q111" s="2">
        <v>6.7500000000000004E-2</v>
      </c>
      <c r="R111">
        <v>1.1462146224867631E-2</v>
      </c>
      <c r="S111">
        <v>1.3475172685895931E-2</v>
      </c>
      <c r="T111" s="2">
        <f t="shared" si="16"/>
        <v>8.1102436210171991E-3</v>
      </c>
    </row>
    <row r="112" spans="1:20" x14ac:dyDescent="0.25">
      <c r="A112" s="1">
        <v>38322</v>
      </c>
      <c r="B112">
        <v>15670.88</v>
      </c>
      <c r="C112">
        <f t="shared" si="8"/>
        <v>1.0202081286209586E-2</v>
      </c>
      <c r="D112" s="2">
        <f t="shared" si="9"/>
        <v>3.3228399918688225E-3</v>
      </c>
      <c r="E112">
        <v>198.6</v>
      </c>
      <c r="F112">
        <v>5.5696202531645422E-3</v>
      </c>
      <c r="G112" s="2">
        <v>6.1157661520706754E-4</v>
      </c>
      <c r="H112">
        <v>126388.77332587373</v>
      </c>
      <c r="I112">
        <f t="shared" si="10"/>
        <v>3.1872755765600225E-2</v>
      </c>
      <c r="J112" s="2">
        <f t="shared" si="11"/>
        <v>2.3035215523462389E-2</v>
      </c>
      <c r="K112">
        <v>102682.04585298373</v>
      </c>
      <c r="L112">
        <f t="shared" si="12"/>
        <v>2.461395041123482E-2</v>
      </c>
      <c r="M112" s="2">
        <f t="shared" si="13"/>
        <v>1.559149385272642E-2</v>
      </c>
      <c r="N112">
        <v>22733.038976583837</v>
      </c>
      <c r="O112">
        <f t="shared" si="14"/>
        <v>7.5683725968047622E-2</v>
      </c>
      <c r="P112" s="2">
        <f t="shared" si="15"/>
        <v>6.5045592334981944E-2</v>
      </c>
      <c r="Q112" s="2">
        <v>6.7173913043478264E-2</v>
      </c>
      <c r="R112">
        <v>1.2228194978664453E-2</v>
      </c>
      <c r="S112">
        <v>1.3475172685895931E-2</v>
      </c>
      <c r="T112" s="2">
        <f t="shared" si="16"/>
        <v>8.876292374814021E-3</v>
      </c>
    </row>
    <row r="113" spans="1:20" x14ac:dyDescent="0.25">
      <c r="A113" s="1">
        <v>38412</v>
      </c>
      <c r="B113">
        <v>15844.727000000001</v>
      </c>
      <c r="C113">
        <f t="shared" si="8"/>
        <v>1.1093633541958248E-2</v>
      </c>
      <c r="D113" s="2">
        <f t="shared" si="9"/>
        <v>4.2143922476174846E-3</v>
      </c>
      <c r="E113">
        <v>200.1</v>
      </c>
      <c r="F113">
        <v>7.5528700906344337E-3</v>
      </c>
      <c r="G113" s="2">
        <v>2.594826452676959E-3</v>
      </c>
      <c r="H113">
        <v>126052.68923597599</v>
      </c>
      <c r="I113">
        <f t="shared" si="10"/>
        <v>-2.6591292964858182E-3</v>
      </c>
      <c r="J113" s="2">
        <f t="shared" si="11"/>
        <v>-1.1496669538623654E-2</v>
      </c>
      <c r="K113">
        <v>102774.156473109</v>
      </c>
      <c r="L113">
        <f t="shared" si="12"/>
        <v>8.9704698966697194E-4</v>
      </c>
      <c r="M113" s="2">
        <f t="shared" si="13"/>
        <v>-8.1254095688414272E-3</v>
      </c>
      <c r="N113">
        <v>22687.7832468042</v>
      </c>
      <c r="O113">
        <f t="shared" si="14"/>
        <v>-1.9907470279821871E-3</v>
      </c>
      <c r="P113" s="2">
        <f t="shared" si="15"/>
        <v>-1.2628880661047871E-2</v>
      </c>
      <c r="Q113" s="2">
        <v>6.5000000000000002E-2</v>
      </c>
      <c r="R113">
        <v>1.18969114559484E-2</v>
      </c>
      <c r="S113">
        <v>1.3475172685895931E-2</v>
      </c>
      <c r="T113" s="2">
        <f t="shared" si="16"/>
        <v>8.5450088520979683E-3</v>
      </c>
    </row>
    <row r="114" spans="1:20" x14ac:dyDescent="0.25">
      <c r="A114" s="1">
        <v>38504</v>
      </c>
      <c r="B114">
        <v>15922.781999999999</v>
      </c>
      <c r="C114">
        <f t="shared" si="8"/>
        <v>4.9262445481073058E-3</v>
      </c>
      <c r="D114" s="2">
        <f t="shared" si="9"/>
        <v>-1.9529967462334572E-3</v>
      </c>
      <c r="E114">
        <v>200.6</v>
      </c>
      <c r="F114">
        <v>2.498750624687629E-3</v>
      </c>
      <c r="G114" s="2">
        <v>-2.4592930132698457E-3</v>
      </c>
      <c r="H114">
        <v>128925.325158836</v>
      </c>
      <c r="I114">
        <f t="shared" si="10"/>
        <v>2.2789168087340883E-2</v>
      </c>
      <c r="J114" s="2">
        <f t="shared" si="11"/>
        <v>1.3951627845203048E-2</v>
      </c>
      <c r="K114">
        <v>104850.080853149</v>
      </c>
      <c r="L114">
        <f t="shared" si="12"/>
        <v>2.019889485138382E-2</v>
      </c>
      <c r="M114" s="2">
        <f t="shared" si="13"/>
        <v>1.117643829287542E-2</v>
      </c>
      <c r="N114">
        <v>20656.042106079902</v>
      </c>
      <c r="O114">
        <f t="shared" si="14"/>
        <v>-8.9552210483608619E-2</v>
      </c>
      <c r="P114" s="2">
        <f t="shared" si="15"/>
        <v>-0.1001903441166743</v>
      </c>
      <c r="Q114" s="2">
        <v>6.5000000000000002E-2</v>
      </c>
      <c r="R114">
        <v>1.1920405892704267E-2</v>
      </c>
      <c r="S114">
        <v>1.2272233373889163E-2</v>
      </c>
      <c r="T114" s="2">
        <f t="shared" si="16"/>
        <v>8.8663667887491915E-3</v>
      </c>
    </row>
    <row r="115" spans="1:20" x14ac:dyDescent="0.25">
      <c r="A115" s="1">
        <v>38596</v>
      </c>
      <c r="B115">
        <v>16047.587</v>
      </c>
      <c r="C115">
        <f t="shared" si="8"/>
        <v>7.8381403450729081E-3</v>
      </c>
      <c r="D115" s="2">
        <f t="shared" si="9"/>
        <v>9.5889905073214508E-4</v>
      </c>
      <c r="E115">
        <v>201.3</v>
      </c>
      <c r="F115">
        <v>3.4895314057827864E-3</v>
      </c>
      <c r="G115" s="2">
        <v>-1.4685122321746883E-3</v>
      </c>
      <c r="H115">
        <v>128622.327181549</v>
      </c>
      <c r="I115">
        <f t="shared" si="10"/>
        <v>-2.3501819903397614E-3</v>
      </c>
      <c r="J115" s="2">
        <f t="shared" si="11"/>
        <v>-1.1187722232477597E-2</v>
      </c>
      <c r="K115">
        <v>104979.852873934</v>
      </c>
      <c r="L115">
        <f t="shared" si="12"/>
        <v>1.2376911846805339E-3</v>
      </c>
      <c r="M115" s="2">
        <f t="shared" si="13"/>
        <v>-7.7847653738278653E-3</v>
      </c>
      <c r="N115">
        <v>20526.0958420772</v>
      </c>
      <c r="O115">
        <f t="shared" si="14"/>
        <v>-6.290956579937057E-3</v>
      </c>
      <c r="P115" s="2">
        <f t="shared" si="15"/>
        <v>-1.6929090213002741E-2</v>
      </c>
      <c r="Q115" s="2">
        <v>6.4347826086956522E-2</v>
      </c>
      <c r="R115">
        <v>1.2834333729464298E-2</v>
      </c>
      <c r="S115">
        <v>1.2272233373889163E-2</v>
      </c>
      <c r="T115" s="2">
        <f t="shared" si="16"/>
        <v>9.7802946255092227E-3</v>
      </c>
    </row>
    <row r="116" spans="1:20" x14ac:dyDescent="0.25">
      <c r="A116" s="1">
        <v>38687</v>
      </c>
      <c r="B116">
        <v>16136.734</v>
      </c>
      <c r="C116">
        <f t="shared" si="8"/>
        <v>5.5551653965173475E-3</v>
      </c>
      <c r="D116" s="2">
        <f t="shared" si="9"/>
        <v>-1.3240758978234155E-3</v>
      </c>
      <c r="E116">
        <v>202.8</v>
      </c>
      <c r="F116">
        <v>7.4515648286139768E-3</v>
      </c>
      <c r="G116" s="2">
        <v>2.4935211906565021E-3</v>
      </c>
      <c r="H116">
        <v>131252.65830541399</v>
      </c>
      <c r="I116">
        <f t="shared" si="10"/>
        <v>2.0450035242732811E-2</v>
      </c>
      <c r="J116" s="2">
        <f t="shared" si="11"/>
        <v>1.1612495000594976E-2</v>
      </c>
      <c r="K116">
        <v>106472.90980752101</v>
      </c>
      <c r="L116">
        <f t="shared" si="12"/>
        <v>1.4222318785109822E-2</v>
      </c>
      <c r="M116" s="2">
        <f t="shared" si="13"/>
        <v>5.1998622266014229E-3</v>
      </c>
      <c r="N116">
        <v>22068.078774364301</v>
      </c>
      <c r="O116">
        <f t="shared" si="14"/>
        <v>7.512305039159628E-2</v>
      </c>
      <c r="P116" s="2">
        <f t="shared" si="15"/>
        <v>6.4484916758530603E-2</v>
      </c>
      <c r="Q116" s="2">
        <v>0.06</v>
      </c>
      <c r="R116">
        <v>1.0799445893535875E-2</v>
      </c>
      <c r="S116">
        <v>1.2272233373889163E-2</v>
      </c>
      <c r="T116" s="2">
        <f t="shared" si="16"/>
        <v>7.7454067895807999E-3</v>
      </c>
    </row>
    <row r="117" spans="1:20" x14ac:dyDescent="0.25">
      <c r="A117" s="1">
        <v>38777</v>
      </c>
      <c r="B117">
        <v>16353.834999999999</v>
      </c>
      <c r="C117">
        <f t="shared" si="8"/>
        <v>1.3453837684874737E-2</v>
      </c>
      <c r="D117" s="2">
        <f t="shared" si="9"/>
        <v>6.5745963905339735E-3</v>
      </c>
      <c r="E117">
        <v>204.3</v>
      </c>
      <c r="F117">
        <v>7.3964497041421051E-3</v>
      </c>
      <c r="G117" s="2">
        <v>2.4384060661846304E-3</v>
      </c>
      <c r="H117">
        <v>134167.290766511</v>
      </c>
      <c r="I117">
        <f t="shared" si="10"/>
        <v>2.2206273752680028E-2</v>
      </c>
      <c r="J117" s="2">
        <f t="shared" si="11"/>
        <v>1.3368733510542193E-2</v>
      </c>
      <c r="K117">
        <v>108781.71229388801</v>
      </c>
      <c r="L117">
        <f t="shared" si="12"/>
        <v>2.1684412406318021E-2</v>
      </c>
      <c r="M117" s="2">
        <f t="shared" si="13"/>
        <v>1.2661955847809622E-2</v>
      </c>
      <c r="N117">
        <v>24248.477767837601</v>
      </c>
      <c r="O117">
        <f t="shared" si="14"/>
        <v>9.8803299361346797E-2</v>
      </c>
      <c r="P117" s="2">
        <f t="shared" si="15"/>
        <v>8.816516572828112E-2</v>
      </c>
      <c r="Q117" s="2">
        <v>0.06</v>
      </c>
      <c r="R117">
        <v>5.169212208845364E-3</v>
      </c>
      <c r="S117">
        <v>1.2272233373889163E-2</v>
      </c>
      <c r="T117" s="2">
        <f t="shared" si="16"/>
        <v>2.1151731048902889E-3</v>
      </c>
    </row>
    <row r="118" spans="1:20" x14ac:dyDescent="0.25">
      <c r="A118" s="1">
        <v>38869</v>
      </c>
      <c r="B118">
        <v>16396.151000000002</v>
      </c>
      <c r="C118">
        <f t="shared" si="8"/>
        <v>2.5875276349553999E-3</v>
      </c>
      <c r="D118" s="2">
        <f t="shared" si="9"/>
        <v>-4.2917136593853631E-3</v>
      </c>
      <c r="E118">
        <v>205.9</v>
      </c>
      <c r="F118">
        <v>7.8316201664219154E-3</v>
      </c>
      <c r="G118" s="2">
        <v>2.8735765284644407E-3</v>
      </c>
      <c r="H118">
        <v>135749.26418083601</v>
      </c>
      <c r="I118">
        <f t="shared" si="10"/>
        <v>1.1791051345577896E-2</v>
      </c>
      <c r="J118" s="2">
        <f t="shared" si="11"/>
        <v>2.953511103440061E-3</v>
      </c>
      <c r="K118">
        <v>110836.95490429401</v>
      </c>
      <c r="L118">
        <f t="shared" si="12"/>
        <v>1.8893273208032468E-2</v>
      </c>
      <c r="M118" s="2">
        <f t="shared" si="13"/>
        <v>9.8708166495240692E-3</v>
      </c>
      <c r="N118">
        <v>24278.593802826301</v>
      </c>
      <c r="O118">
        <f t="shared" si="14"/>
        <v>1.241976311958215E-3</v>
      </c>
      <c r="P118" s="2">
        <f t="shared" si="15"/>
        <v>-9.3961573211074692E-3</v>
      </c>
      <c r="Q118" s="2">
        <v>6.1923076923076928E-2</v>
      </c>
      <c r="R118">
        <v>1.0465737627095795E-2</v>
      </c>
      <c r="S118">
        <v>1.1064989129971003E-2</v>
      </c>
      <c r="T118" s="2">
        <f t="shared" si="16"/>
        <v>7.7108950027646728E-3</v>
      </c>
    </row>
    <row r="119" spans="1:20" x14ac:dyDescent="0.25">
      <c r="A119" s="1">
        <v>38961</v>
      </c>
      <c r="B119">
        <v>16420.738000000001</v>
      </c>
      <c r="C119">
        <f t="shared" si="8"/>
        <v>1.499559256315619E-3</v>
      </c>
      <c r="D119" s="2">
        <f t="shared" si="9"/>
        <v>-5.379682038025144E-3</v>
      </c>
      <c r="E119">
        <v>207.2</v>
      </c>
      <c r="F119">
        <v>6.3137445361824973E-3</v>
      </c>
      <c r="G119" s="2">
        <v>1.3557008982250226E-3</v>
      </c>
      <c r="H119">
        <v>138494.32456468599</v>
      </c>
      <c r="I119">
        <f t="shared" si="10"/>
        <v>2.0221548900575925E-2</v>
      </c>
      <c r="J119" s="2">
        <f t="shared" si="11"/>
        <v>1.138400865843809E-2</v>
      </c>
      <c r="K119">
        <v>112001.386401075</v>
      </c>
      <c r="L119">
        <f t="shared" si="12"/>
        <v>1.0505805557239123E-2</v>
      </c>
      <c r="M119" s="2">
        <f t="shared" si="13"/>
        <v>1.4833489987307238E-3</v>
      </c>
      <c r="N119">
        <v>25823.369496547199</v>
      </c>
      <c r="O119">
        <f t="shared" si="14"/>
        <v>6.3627066141741295E-2</v>
      </c>
      <c r="P119" s="2">
        <f t="shared" si="15"/>
        <v>5.2988932508675611E-2</v>
      </c>
      <c r="Q119" s="2">
        <v>6.6086956521739126E-2</v>
      </c>
      <c r="R119">
        <v>1.8645199739092622E-2</v>
      </c>
      <c r="S119">
        <v>1.1064989129971003E-2</v>
      </c>
      <c r="T119" s="2">
        <f t="shared" si="16"/>
        <v>1.58903571147615E-2</v>
      </c>
    </row>
    <row r="120" spans="1:20" x14ac:dyDescent="0.25">
      <c r="A120" s="1">
        <v>39052</v>
      </c>
      <c r="B120">
        <v>16561.866000000002</v>
      </c>
      <c r="C120">
        <f t="shared" si="8"/>
        <v>8.5944980061187781E-3</v>
      </c>
      <c r="D120" s="2">
        <f t="shared" si="9"/>
        <v>1.7152567117780151E-3</v>
      </c>
      <c r="E120">
        <v>208.1</v>
      </c>
      <c r="F120">
        <v>4.3436293436294182E-3</v>
      </c>
      <c r="G120" s="2">
        <v>-6.1441429432805648E-4</v>
      </c>
      <c r="H120">
        <v>141024.12048796701</v>
      </c>
      <c r="I120">
        <f t="shared" si="10"/>
        <v>1.8266423055476544E-2</v>
      </c>
      <c r="J120" s="2">
        <f t="shared" si="11"/>
        <v>9.4288828133387084E-3</v>
      </c>
      <c r="K120">
        <v>113322.946400744</v>
      </c>
      <c r="L120">
        <f t="shared" si="12"/>
        <v>1.179949679316028E-2</v>
      </c>
      <c r="M120" s="2">
        <f t="shared" si="13"/>
        <v>2.777040234651881E-3</v>
      </c>
      <c r="N120">
        <v>27719.558932788899</v>
      </c>
      <c r="O120">
        <f t="shared" si="14"/>
        <v>7.3429202819377926E-2</v>
      </c>
      <c r="P120" s="2">
        <f t="shared" si="15"/>
        <v>6.2791069186312248E-2</v>
      </c>
      <c r="Q120" s="2">
        <v>7.2065217391304351E-2</v>
      </c>
      <c r="R120">
        <v>9.7331772069246814E-3</v>
      </c>
      <c r="S120">
        <v>1.1064989129971003E-2</v>
      </c>
      <c r="T120" s="2">
        <f t="shared" si="16"/>
        <v>6.9783345825935594E-3</v>
      </c>
    </row>
    <row r="121" spans="1:20" x14ac:dyDescent="0.25">
      <c r="A121" s="1">
        <v>39142</v>
      </c>
      <c r="B121">
        <v>16611.689999999999</v>
      </c>
      <c r="C121">
        <f t="shared" si="8"/>
        <v>3.0083566670564554E-3</v>
      </c>
      <c r="D121" s="2">
        <f t="shared" si="9"/>
        <v>-3.8708846272843076E-3</v>
      </c>
      <c r="E121">
        <v>209.41800000000001</v>
      </c>
      <c r="F121">
        <v>6.3334935127343783E-3</v>
      </c>
      <c r="G121" s="2">
        <v>1.3754498747769036E-3</v>
      </c>
      <c r="H121">
        <v>143277.25635231301</v>
      </c>
      <c r="I121">
        <f t="shared" si="10"/>
        <v>1.5976953846971398E-2</v>
      </c>
      <c r="J121" s="2">
        <f t="shared" si="11"/>
        <v>7.1394136048335624E-3</v>
      </c>
      <c r="K121">
        <v>115248.58614536301</v>
      </c>
      <c r="L121">
        <f t="shared" si="12"/>
        <v>1.6992496275285429E-2</v>
      </c>
      <c r="M121" s="2">
        <f t="shared" si="13"/>
        <v>7.97003971677703E-3</v>
      </c>
      <c r="N121">
        <v>30758.5347628895</v>
      </c>
      <c r="O121">
        <f t="shared" si="14"/>
        <v>0.10963290712774865</v>
      </c>
      <c r="P121" s="2">
        <f t="shared" si="15"/>
        <v>9.8994773494682969E-2</v>
      </c>
      <c r="Q121" s="2">
        <v>7.7833333333333338E-2</v>
      </c>
      <c r="R121">
        <v>1.8034517906430958E-2</v>
      </c>
      <c r="S121">
        <v>1.1064989129971003E-2</v>
      </c>
      <c r="T121" s="2">
        <f t="shared" si="16"/>
        <v>1.5279675282099836E-2</v>
      </c>
    </row>
    <row r="122" spans="1:20" x14ac:dyDescent="0.25">
      <c r="A122" s="1">
        <v>39234</v>
      </c>
      <c r="B122">
        <v>16713.313999999998</v>
      </c>
      <c r="C122">
        <f t="shared" si="8"/>
        <v>6.1176195799463873E-3</v>
      </c>
      <c r="D122" s="2">
        <f t="shared" si="9"/>
        <v>-7.6162171439437577E-4</v>
      </c>
      <c r="E122">
        <v>210.392</v>
      </c>
      <c r="F122">
        <v>4.6509851111173894E-3</v>
      </c>
      <c r="G122" s="2">
        <v>-3.0705852684008526E-4</v>
      </c>
      <c r="H122">
        <v>144924.52673492301</v>
      </c>
      <c r="I122">
        <f t="shared" si="10"/>
        <v>1.1497082122785995E-2</v>
      </c>
      <c r="J122" s="2">
        <f t="shared" si="11"/>
        <v>2.6595418806481599E-3</v>
      </c>
      <c r="K122">
        <v>116951.891872461</v>
      </c>
      <c r="L122">
        <f t="shared" si="12"/>
        <v>1.4779406707424725E-2</v>
      </c>
      <c r="M122" s="2">
        <f t="shared" si="13"/>
        <v>5.7569501489163257E-3</v>
      </c>
      <c r="N122">
        <v>30373.0664495085</v>
      </c>
      <c r="O122">
        <f t="shared" si="14"/>
        <v>-1.2532076587928764E-2</v>
      </c>
      <c r="P122" s="2">
        <f t="shared" si="15"/>
        <v>-2.3170210220994449E-2</v>
      </c>
      <c r="Q122" s="2">
        <v>8.5576923076923078E-2</v>
      </c>
      <c r="R122">
        <v>1.2944986781514567E-2</v>
      </c>
      <c r="S122">
        <v>9.8534082775143528E-3</v>
      </c>
      <c r="T122" s="2">
        <f t="shared" si="16"/>
        <v>1.0490684901511393E-2</v>
      </c>
    </row>
    <row r="123" spans="1:20" x14ac:dyDescent="0.25">
      <c r="A123" s="1">
        <v>39326</v>
      </c>
      <c r="B123">
        <v>16809.587</v>
      </c>
      <c r="C123">
        <f t="shared" si="8"/>
        <v>5.7602579596123249E-3</v>
      </c>
      <c r="D123" s="2">
        <f t="shared" si="9"/>
        <v>-1.1189833347284382E-3</v>
      </c>
      <c r="E123">
        <v>211.554</v>
      </c>
      <c r="F123">
        <v>5.5230236891137263E-3</v>
      </c>
      <c r="G123" s="2">
        <v>5.6498005115625163E-4</v>
      </c>
      <c r="H123">
        <v>148016.45896064301</v>
      </c>
      <c r="I123">
        <f t="shared" si="10"/>
        <v>2.1334775385365656E-2</v>
      </c>
      <c r="J123" s="2">
        <f t="shared" si="11"/>
        <v>1.2497235143227821E-2</v>
      </c>
      <c r="K123">
        <v>119568.32422090899</v>
      </c>
      <c r="L123">
        <f t="shared" si="12"/>
        <v>2.2371868522668148E-2</v>
      </c>
      <c r="M123" s="2">
        <f t="shared" si="13"/>
        <v>1.3349411964159749E-2</v>
      </c>
      <c r="N123">
        <v>30630.869584157801</v>
      </c>
      <c r="O123">
        <f t="shared" si="14"/>
        <v>8.4878863014330452E-3</v>
      </c>
      <c r="P123" s="2">
        <f t="shared" si="15"/>
        <v>-2.150247331632639E-3</v>
      </c>
      <c r="Q123" s="2">
        <v>9.1711956521739121E-2</v>
      </c>
      <c r="R123">
        <v>8.5791841774105482E-3</v>
      </c>
      <c r="S123">
        <v>9.8534082775143528E-3</v>
      </c>
      <c r="T123" s="2">
        <f t="shared" si="16"/>
        <v>6.1248822974073747E-3</v>
      </c>
    </row>
    <row r="124" spans="1:20" x14ac:dyDescent="0.25">
      <c r="A124" s="1">
        <v>39417</v>
      </c>
      <c r="B124">
        <v>16915.190999999999</v>
      </c>
      <c r="C124">
        <f t="shared" si="8"/>
        <v>6.2823673181262585E-3</v>
      </c>
      <c r="D124" s="2">
        <f t="shared" si="9"/>
        <v>-5.9687397621450457E-4</v>
      </c>
      <c r="E124">
        <v>213.16800000000001</v>
      </c>
      <c r="F124">
        <v>7.62925777815604E-3</v>
      </c>
      <c r="G124" s="2">
        <v>2.6712141401985653E-3</v>
      </c>
      <c r="H124">
        <v>150238.75795212199</v>
      </c>
      <c r="I124">
        <f t="shared" si="10"/>
        <v>1.5013864046496961E-2</v>
      </c>
      <c r="J124" s="2">
        <f t="shared" si="11"/>
        <v>6.1763238043591254E-3</v>
      </c>
      <c r="K124">
        <v>120822.197761266</v>
      </c>
      <c r="L124">
        <f t="shared" si="12"/>
        <v>1.0486669847780128E-2</v>
      </c>
      <c r="M124" s="2">
        <f t="shared" si="13"/>
        <v>1.4642132892717288E-3</v>
      </c>
      <c r="N124">
        <v>30610.529203444199</v>
      </c>
      <c r="O124">
        <f t="shared" si="14"/>
        <v>-6.640484253219725E-4</v>
      </c>
      <c r="P124" s="2">
        <f t="shared" si="15"/>
        <v>-1.1302182058387657E-2</v>
      </c>
      <c r="Q124" s="2">
        <v>9.3478260869565219E-2</v>
      </c>
      <c r="R124">
        <v>1.5703713321083113E-2</v>
      </c>
      <c r="S124">
        <v>9.8534082775143528E-3</v>
      </c>
      <c r="T124" s="2">
        <f t="shared" si="16"/>
        <v>1.3249411441079939E-2</v>
      </c>
    </row>
    <row r="125" spans="1:20" x14ac:dyDescent="0.25">
      <c r="A125" s="1">
        <v>39508</v>
      </c>
      <c r="B125">
        <v>16843.003000000001</v>
      </c>
      <c r="C125">
        <f t="shared" si="8"/>
        <v>-4.2676432089947536E-3</v>
      </c>
      <c r="D125" s="2">
        <f t="shared" si="9"/>
        <v>-1.1146884503335517E-2</v>
      </c>
      <c r="E125">
        <v>214.42</v>
      </c>
      <c r="F125">
        <v>5.8733018089018874E-3</v>
      </c>
      <c r="G125" s="2">
        <v>9.1525817094441266E-4</v>
      </c>
      <c r="H125">
        <v>150638.079732443</v>
      </c>
      <c r="I125">
        <f t="shared" si="10"/>
        <v>2.6579145472453991E-3</v>
      </c>
      <c r="J125" s="2">
        <f t="shared" si="11"/>
        <v>-6.1796256948924363E-3</v>
      </c>
      <c r="K125">
        <v>121464.53185358401</v>
      </c>
      <c r="L125">
        <f t="shared" si="12"/>
        <v>5.3163582869697468E-3</v>
      </c>
      <c r="M125" s="2">
        <f t="shared" si="13"/>
        <v>-3.7060982715386524E-3</v>
      </c>
      <c r="N125">
        <v>29503.422859386599</v>
      </c>
      <c r="O125">
        <f t="shared" si="14"/>
        <v>-3.6167500950393006E-2</v>
      </c>
      <c r="P125" s="2">
        <f t="shared" si="15"/>
        <v>-4.680563458345869E-2</v>
      </c>
      <c r="Q125" s="2">
        <v>9.5989010989010984E-2</v>
      </c>
      <c r="R125">
        <v>2.0993553222465655E-2</v>
      </c>
      <c r="S125">
        <v>9.8534082775143528E-3</v>
      </c>
      <c r="T125" s="2">
        <f t="shared" si="16"/>
        <v>1.8539251342462482E-2</v>
      </c>
    </row>
    <row r="126" spans="1:20" x14ac:dyDescent="0.25">
      <c r="A126" s="1">
        <v>39600</v>
      </c>
      <c r="B126">
        <v>16943.291000000001</v>
      </c>
      <c r="C126">
        <f t="shared" si="8"/>
        <v>5.9542826181293584E-3</v>
      </c>
      <c r="D126" s="2">
        <f t="shared" si="9"/>
        <v>-9.2495867621140461E-4</v>
      </c>
      <c r="E126">
        <v>215.42400000000001</v>
      </c>
      <c r="F126">
        <v>4.6823990299413865E-3</v>
      </c>
      <c r="G126" s="2">
        <v>-2.7564460801608823E-4</v>
      </c>
      <c r="H126">
        <v>151503.23857485701</v>
      </c>
      <c r="I126">
        <f t="shared" si="10"/>
        <v>5.7432944176576406E-3</v>
      </c>
      <c r="J126" s="2">
        <f t="shared" si="11"/>
        <v>-3.0942458244801949E-3</v>
      </c>
      <c r="K126">
        <v>122445.78106888699</v>
      </c>
      <c r="L126">
        <f t="shared" si="12"/>
        <v>8.0784834908498304E-3</v>
      </c>
      <c r="M126" s="2">
        <f t="shared" si="13"/>
        <v>-9.4397306765856871E-4</v>
      </c>
      <c r="N126">
        <v>29934.266291669399</v>
      </c>
      <c r="O126">
        <f t="shared" si="14"/>
        <v>1.4603167718410193E-2</v>
      </c>
      <c r="P126" s="2">
        <f t="shared" si="15"/>
        <v>3.9650340853445085E-3</v>
      </c>
      <c r="Q126" s="2">
        <v>9.7500000000000003E-2</v>
      </c>
      <c r="R126">
        <v>2.5442639027851266E-2</v>
      </c>
      <c r="S126">
        <v>9.8534082775143528E-3</v>
      </c>
      <c r="T126" s="2">
        <f t="shared" si="16"/>
        <v>2.2988337147848092E-2</v>
      </c>
    </row>
    <row r="127" spans="1:20" x14ac:dyDescent="0.25">
      <c r="A127" s="1">
        <v>39692</v>
      </c>
      <c r="B127">
        <v>16854.294999999998</v>
      </c>
      <c r="C127">
        <f t="shared" si="8"/>
        <v>-5.2525805051688579E-3</v>
      </c>
      <c r="D127" s="2">
        <f t="shared" si="9"/>
        <v>-1.2131821799509621E-2</v>
      </c>
      <c r="E127">
        <v>216.71299999999999</v>
      </c>
      <c r="F127">
        <v>5.9835487225192718E-3</v>
      </c>
      <c r="G127" s="2">
        <v>1.0255050845617971E-3</v>
      </c>
      <c r="H127">
        <v>152876.134746645</v>
      </c>
      <c r="I127">
        <f t="shared" si="10"/>
        <v>9.0618272236446806E-3</v>
      </c>
      <c r="J127" s="2">
        <f t="shared" si="11"/>
        <v>2.2428698150684517E-4</v>
      </c>
      <c r="K127">
        <v>123689.550680281</v>
      </c>
      <c r="L127">
        <f t="shared" si="12"/>
        <v>1.0157717158864488E-2</v>
      </c>
      <c r="M127" s="2">
        <f t="shared" si="13"/>
        <v>1.1352606003560885E-3</v>
      </c>
      <c r="N127">
        <v>29745.707335721101</v>
      </c>
      <c r="O127">
        <f t="shared" si="14"/>
        <v>-6.2991006397499216E-3</v>
      </c>
      <c r="P127" s="2">
        <f t="shared" si="15"/>
        <v>-1.6937234272815606E-2</v>
      </c>
      <c r="Q127" s="2">
        <v>9.9266304347826087E-2</v>
      </c>
      <c r="R127">
        <v>1.174995892715569E-2</v>
      </c>
      <c r="S127">
        <v>9.8534082775143528E-3</v>
      </c>
      <c r="T127" s="2">
        <f t="shared" si="16"/>
        <v>9.2956570471525168E-3</v>
      </c>
    </row>
    <row r="128" spans="1:20" x14ac:dyDescent="0.25">
      <c r="A128" s="1">
        <v>39783</v>
      </c>
      <c r="B128">
        <v>16485.349999999999</v>
      </c>
      <c r="C128">
        <f t="shared" si="8"/>
        <v>-2.1890265952981158E-2</v>
      </c>
      <c r="D128" s="2">
        <f t="shared" si="9"/>
        <v>-2.876950724732192E-2</v>
      </c>
      <c r="E128">
        <v>216.92500000000001</v>
      </c>
      <c r="F128">
        <v>9.7825234296067265E-4</v>
      </c>
      <c r="G128" s="2">
        <v>-3.979791294996802E-3</v>
      </c>
      <c r="H128">
        <v>150695.54694605601</v>
      </c>
      <c r="I128">
        <f t="shared" si="10"/>
        <v>-1.4263755452757709E-2</v>
      </c>
      <c r="J128" s="2">
        <f t="shared" si="11"/>
        <v>-2.3101295694895545E-2</v>
      </c>
      <c r="K128">
        <v>124907.13639724901</v>
      </c>
      <c r="L128">
        <f t="shared" si="12"/>
        <v>9.8438850353275154E-3</v>
      </c>
      <c r="M128" s="2">
        <f t="shared" si="13"/>
        <v>8.2142847681911622E-4</v>
      </c>
      <c r="N128">
        <v>29866.603513222999</v>
      </c>
      <c r="O128">
        <f t="shared" si="14"/>
        <v>4.0643235051505133E-3</v>
      </c>
      <c r="P128" s="2">
        <f t="shared" si="15"/>
        <v>-6.5738101279151709E-3</v>
      </c>
      <c r="Q128" s="2">
        <v>9.945652173913043E-2</v>
      </c>
      <c r="R128">
        <v>1.565530592918507E-2</v>
      </c>
      <c r="S128">
        <v>9.8534082775143528E-3</v>
      </c>
      <c r="T128" s="2">
        <f t="shared" si="16"/>
        <v>1.3201004049181897E-2</v>
      </c>
    </row>
    <row r="129" spans="1:20" x14ac:dyDescent="0.25">
      <c r="A129" s="1">
        <v>39873</v>
      </c>
      <c r="B129">
        <v>16298.262000000001</v>
      </c>
      <c r="C129">
        <f t="shared" si="8"/>
        <v>-1.1348742974823023E-2</v>
      </c>
      <c r="D129" s="2">
        <f t="shared" si="9"/>
        <v>-1.8227984269163784E-2</v>
      </c>
      <c r="E129">
        <v>218.25299999999999</v>
      </c>
      <c r="F129">
        <v>6.1219315431599863E-3</v>
      </c>
      <c r="G129" s="2">
        <v>1.1638879052025116E-3</v>
      </c>
      <c r="H129">
        <v>150864.75596533201</v>
      </c>
      <c r="I129">
        <f t="shared" si="10"/>
        <v>1.1228534797818046E-3</v>
      </c>
      <c r="J129" s="2">
        <f t="shared" si="11"/>
        <v>-7.7146867623560308E-3</v>
      </c>
      <c r="K129">
        <v>124750.926911182</v>
      </c>
      <c r="L129">
        <f t="shared" si="12"/>
        <v>-1.2506049740040881E-3</v>
      </c>
      <c r="M129" s="2">
        <f t="shared" si="13"/>
        <v>-1.0273061532512487E-2</v>
      </c>
      <c r="N129">
        <v>30803.210071029898</v>
      </c>
      <c r="O129">
        <f t="shared" si="14"/>
        <v>3.1359660879826112E-2</v>
      </c>
      <c r="P129" s="2">
        <f t="shared" si="15"/>
        <v>2.0721527246760428E-2</v>
      </c>
      <c r="Q129" s="2">
        <v>8.7555555555555567E-2</v>
      </c>
      <c r="R129">
        <v>7.5308600963839289E-3</v>
      </c>
      <c r="S129">
        <v>9.8534082775143528E-3</v>
      </c>
      <c r="T129" s="2">
        <f t="shared" si="16"/>
        <v>5.0765582163807554E-3</v>
      </c>
    </row>
    <row r="130" spans="1:20" x14ac:dyDescent="0.25">
      <c r="A130" s="1">
        <v>39965</v>
      </c>
      <c r="B130">
        <v>16269.145</v>
      </c>
      <c r="C130">
        <f t="shared" si="8"/>
        <v>-1.7865095063510639E-3</v>
      </c>
      <c r="D130" s="2">
        <f t="shared" si="9"/>
        <v>-8.6657508006918269E-3</v>
      </c>
      <c r="E130">
        <v>219.11199999999999</v>
      </c>
      <c r="F130">
        <v>3.9357992788187079E-3</v>
      </c>
      <c r="G130" s="2">
        <v>-1.0222443591387667E-3</v>
      </c>
      <c r="H130">
        <v>152329.90368304</v>
      </c>
      <c r="I130">
        <f t="shared" si="10"/>
        <v>9.7116633260896368E-3</v>
      </c>
      <c r="J130" s="2">
        <f t="shared" si="11"/>
        <v>8.7412308395180133E-4</v>
      </c>
      <c r="K130">
        <v>125421.453832706</v>
      </c>
      <c r="L130">
        <f t="shared" si="12"/>
        <v>5.3749253662971341E-3</v>
      </c>
      <c r="M130" s="2">
        <f t="shared" si="13"/>
        <v>-3.647531192211265E-3</v>
      </c>
      <c r="N130">
        <v>31092.7685118316</v>
      </c>
      <c r="O130">
        <f t="shared" si="14"/>
        <v>9.4002683530061137E-3</v>
      </c>
      <c r="P130" s="2">
        <f t="shared" si="15"/>
        <v>-1.2378652800595705E-3</v>
      </c>
      <c r="Q130" s="2">
        <v>5.9890109890109892E-2</v>
      </c>
      <c r="R130">
        <v>3.1646914013780947E-3</v>
      </c>
      <c r="S130">
        <v>1.2272233373889163E-2</v>
      </c>
      <c r="T130" s="2">
        <f t="shared" si="16"/>
        <v>1.1065229742301952E-4</v>
      </c>
    </row>
    <row r="131" spans="1:20" x14ac:dyDescent="0.25">
      <c r="A131" s="1">
        <v>40057</v>
      </c>
      <c r="B131">
        <v>16326.281000000001</v>
      </c>
      <c r="C131">
        <f t="shared" ref="C131:C194" si="17">(B131/B130-1)</f>
        <v>3.5119239517504841E-3</v>
      </c>
      <c r="D131" s="2">
        <f t="shared" ref="D131:D194" si="18">C131-AVERAGE(C$2:C$172)</f>
        <v>-3.3673173425902789E-3</v>
      </c>
      <c r="E131">
        <v>219.92</v>
      </c>
      <c r="F131">
        <v>3.6876118149622439E-3</v>
      </c>
      <c r="G131" s="2">
        <v>-1.2704318229952308E-3</v>
      </c>
      <c r="H131">
        <v>153915.317306793</v>
      </c>
      <c r="I131">
        <f t="shared" ref="I131:I193" si="19">(H131/H130-1)</f>
        <v>1.0407763580366103E-2</v>
      </c>
      <c r="J131" s="2">
        <f t="shared" ref="J131:J193" si="20">I131-AVERAGE(I$2:I$172)</f>
        <v>1.5702233382282674E-3</v>
      </c>
      <c r="K131">
        <v>126102.924845163</v>
      </c>
      <c r="L131">
        <f t="shared" ref="L131:L193" si="21">(K131/K130-1)</f>
        <v>5.4334485180340675E-3</v>
      </c>
      <c r="M131" s="2">
        <f t="shared" ref="M131:M193" si="22">L131-AVERAGE(L$2:L$172)</f>
        <v>-3.5890080404743317E-3</v>
      </c>
      <c r="N131">
        <v>31666.292417360801</v>
      </c>
      <c r="O131">
        <f t="shared" ref="O131:O193" si="23">(N131/N130-1)</f>
        <v>1.8445572169327962E-2</v>
      </c>
      <c r="P131" s="2">
        <f t="shared" ref="P131:P193" si="24">O131-AVERAGE(O$2:O$172)</f>
        <v>7.8074385362622775E-3</v>
      </c>
      <c r="Q131" s="2">
        <v>4.4836956521739128E-2</v>
      </c>
      <c r="R131">
        <v>5.5334218112557121E-3</v>
      </c>
      <c r="S131">
        <v>1.2272233373889163E-2</v>
      </c>
      <c r="T131" s="2">
        <f t="shared" si="16"/>
        <v>2.4793827073006369E-3</v>
      </c>
    </row>
    <row r="132" spans="1:20" x14ac:dyDescent="0.25">
      <c r="A132" s="1">
        <v>40148</v>
      </c>
      <c r="B132">
        <v>16502.754000000001</v>
      </c>
      <c r="C132">
        <f t="shared" si="17"/>
        <v>1.0809136508185713E-2</v>
      </c>
      <c r="D132" s="2">
        <f t="shared" si="18"/>
        <v>3.9298952138449497E-3</v>
      </c>
      <c r="E132">
        <v>220.881</v>
      </c>
      <c r="F132">
        <v>4.3697708257548484E-3</v>
      </c>
      <c r="G132" s="2">
        <v>-5.8827281220262626E-4</v>
      </c>
      <c r="H132">
        <v>155506.02304483601</v>
      </c>
      <c r="I132">
        <f t="shared" si="19"/>
        <v>1.0334941095383687E-2</v>
      </c>
      <c r="J132" s="2">
        <f t="shared" si="20"/>
        <v>1.4974008532458519E-3</v>
      </c>
      <c r="K132">
        <v>127140.694410948</v>
      </c>
      <c r="L132">
        <f t="shared" si="21"/>
        <v>8.2295439781372437E-3</v>
      </c>
      <c r="M132" s="2">
        <f t="shared" si="22"/>
        <v>-7.9291258037115543E-4</v>
      </c>
      <c r="N132">
        <v>30791.728999777599</v>
      </c>
      <c r="O132">
        <f t="shared" si="23"/>
        <v>-2.7618118536154479E-2</v>
      </c>
      <c r="P132" s="2">
        <f t="shared" si="24"/>
        <v>-3.8256252169220163E-2</v>
      </c>
      <c r="Q132" s="2">
        <v>3.7934782608695657E-2</v>
      </c>
      <c r="R132">
        <v>2.9048737374510747E-3</v>
      </c>
      <c r="S132">
        <v>1.2272233373889163E-2</v>
      </c>
      <c r="T132" s="2">
        <f t="shared" si="16"/>
        <v>-1.4916536650400047E-4</v>
      </c>
    </row>
    <row r="133" spans="1:20" x14ac:dyDescent="0.25">
      <c r="A133" s="1">
        <v>40238</v>
      </c>
      <c r="B133">
        <v>16582.71</v>
      </c>
      <c r="C133">
        <f t="shared" si="17"/>
        <v>4.8450095056860043E-3</v>
      </c>
      <c r="D133" s="2">
        <f t="shared" si="18"/>
        <v>-2.0342317886547587E-3</v>
      </c>
      <c r="E133">
        <v>220.78299999999999</v>
      </c>
      <c r="F133">
        <v>-4.4367781746734725E-4</v>
      </c>
      <c r="G133" s="2">
        <v>-5.4017214554248219E-3</v>
      </c>
      <c r="H133">
        <v>156708.56614732699</v>
      </c>
      <c r="I133">
        <f t="shared" si="19"/>
        <v>7.7330966283168934E-3</v>
      </c>
      <c r="J133" s="2">
        <f t="shared" si="20"/>
        <v>-1.1044436138209421E-3</v>
      </c>
      <c r="K133">
        <v>129692.487857663</v>
      </c>
      <c r="L133">
        <f t="shared" si="21"/>
        <v>2.0070626942362058E-2</v>
      </c>
      <c r="M133" s="2">
        <f t="shared" si="22"/>
        <v>1.1048170383853658E-2</v>
      </c>
      <c r="N133">
        <v>31665.004029856998</v>
      </c>
      <c r="O133">
        <f t="shared" si="23"/>
        <v>2.8360701345666817E-2</v>
      </c>
      <c r="P133" s="2">
        <f t="shared" si="24"/>
        <v>1.7722567712601132E-2</v>
      </c>
      <c r="Q133" s="2">
        <v>3.5000000000000003E-2</v>
      </c>
      <c r="R133">
        <v>6.9086793687824777E-3</v>
      </c>
      <c r="S133">
        <v>1.2272233373889163E-2</v>
      </c>
      <c r="T133" s="2">
        <f t="shared" si="16"/>
        <v>3.8546402648274025E-3</v>
      </c>
    </row>
    <row r="134" spans="1:20" x14ac:dyDescent="0.25">
      <c r="A134" s="1">
        <v>40330</v>
      </c>
      <c r="B134">
        <v>16743.162</v>
      </c>
      <c r="C134">
        <f t="shared" si="17"/>
        <v>9.6758611831240238E-3</v>
      </c>
      <c r="D134" s="2">
        <f t="shared" si="18"/>
        <v>2.7966198887832607E-3</v>
      </c>
      <c r="E134">
        <v>221.19399999999999</v>
      </c>
      <c r="F134">
        <v>1.8615563698292092E-3</v>
      </c>
      <c r="G134" s="2">
        <v>-3.0964872681282654E-3</v>
      </c>
      <c r="H134">
        <v>159114.29950255799</v>
      </c>
      <c r="I134">
        <f t="shared" si="19"/>
        <v>1.5351639124623784E-2</v>
      </c>
      <c r="J134" s="2">
        <f t="shared" si="20"/>
        <v>6.5140988824859483E-3</v>
      </c>
      <c r="K134">
        <v>131193.609126272</v>
      </c>
      <c r="L134">
        <f t="shared" si="21"/>
        <v>1.1574465826089231E-2</v>
      </c>
      <c r="M134" s="2">
        <f t="shared" si="22"/>
        <v>2.5520092675808317E-3</v>
      </c>
      <c r="N134">
        <v>33219.7387396622</v>
      </c>
      <c r="O134">
        <f t="shared" si="23"/>
        <v>4.9099463506754537E-2</v>
      </c>
      <c r="P134" s="2">
        <f t="shared" si="24"/>
        <v>3.8461329873688853E-2</v>
      </c>
      <c r="Q134" s="2">
        <v>3.1758241758241754E-2</v>
      </c>
      <c r="R134">
        <v>7.2796947831061942E-3</v>
      </c>
      <c r="S134">
        <v>7.4170712131904626E-3</v>
      </c>
      <c r="T134" s="2">
        <f t="shared" si="16"/>
        <v>5.4305622421848554E-3</v>
      </c>
    </row>
    <row r="135" spans="1:20" x14ac:dyDescent="0.25">
      <c r="A135" s="1">
        <v>40422</v>
      </c>
      <c r="B135">
        <v>16872.266</v>
      </c>
      <c r="C135">
        <f t="shared" si="17"/>
        <v>7.7108493604731709E-3</v>
      </c>
      <c r="D135" s="2">
        <f t="shared" si="18"/>
        <v>8.3160806613240788E-4</v>
      </c>
      <c r="E135">
        <v>221.71100000000001</v>
      </c>
      <c r="F135">
        <v>2.3373147553731322E-3</v>
      </c>
      <c r="G135" s="2">
        <v>-2.6207288825843425E-3</v>
      </c>
      <c r="H135">
        <v>160326.097240884</v>
      </c>
      <c r="I135">
        <f t="shared" si="19"/>
        <v>7.6158946248985337E-3</v>
      </c>
      <c r="J135" s="2">
        <f t="shared" si="20"/>
        <v>-1.2216456172393017E-3</v>
      </c>
      <c r="K135">
        <v>133212.20173860801</v>
      </c>
      <c r="L135">
        <f t="shared" si="21"/>
        <v>1.538636390735415E-2</v>
      </c>
      <c r="M135" s="2">
        <f t="shared" si="22"/>
        <v>6.3639073488457511E-3</v>
      </c>
      <c r="N135">
        <v>33082.551284393798</v>
      </c>
      <c r="O135">
        <f t="shared" si="23"/>
        <v>-4.1296969956181595E-3</v>
      </c>
      <c r="P135" s="2">
        <f t="shared" si="24"/>
        <v>-1.4767830628683844E-2</v>
      </c>
      <c r="Q135" s="2">
        <v>0.03</v>
      </c>
      <c r="R135">
        <v>5.3653821646777455E-3</v>
      </c>
      <c r="S135">
        <v>7.4170712131904626E-3</v>
      </c>
      <c r="T135" s="2">
        <f t="shared" si="16"/>
        <v>3.5162496237564067E-3</v>
      </c>
    </row>
    <row r="136" spans="1:20" x14ac:dyDescent="0.25">
      <c r="A136" s="1">
        <v>40513</v>
      </c>
      <c r="B136">
        <v>16960.864000000001</v>
      </c>
      <c r="C136">
        <f t="shared" si="17"/>
        <v>5.2511026082686652E-3</v>
      </c>
      <c r="D136" s="2">
        <f t="shared" si="18"/>
        <v>-1.6281386860720979E-3</v>
      </c>
      <c r="E136">
        <v>222.34299999999999</v>
      </c>
      <c r="F136">
        <v>2.8505577080071287E-3</v>
      </c>
      <c r="G136" s="2">
        <v>-2.107485929950346E-3</v>
      </c>
      <c r="H136">
        <v>164002.03710923201</v>
      </c>
      <c r="I136">
        <f t="shared" si="19"/>
        <v>2.2927894657256198E-2</v>
      </c>
      <c r="J136" s="2">
        <f t="shared" si="20"/>
        <v>1.4090354415118363E-2</v>
      </c>
      <c r="K136">
        <v>134903.70127745601</v>
      </c>
      <c r="L136">
        <f t="shared" si="21"/>
        <v>1.2697782311016148E-2</v>
      </c>
      <c r="M136" s="2">
        <f t="shared" si="22"/>
        <v>3.6753257525077489E-3</v>
      </c>
      <c r="N136">
        <v>35221.705946086899</v>
      </c>
      <c r="O136">
        <f t="shared" si="23"/>
        <v>6.4661115259941226E-2</v>
      </c>
      <c r="P136" s="2">
        <f t="shared" si="24"/>
        <v>5.4022981626875542E-2</v>
      </c>
      <c r="Q136" s="2">
        <v>0.03</v>
      </c>
      <c r="R136">
        <v>1.0957573990839853E-2</v>
      </c>
      <c r="S136">
        <v>7.4170712131904626E-3</v>
      </c>
      <c r="T136" s="2">
        <f t="shared" si="16"/>
        <v>9.108441449918514E-3</v>
      </c>
    </row>
    <row r="137" spans="1:20" x14ac:dyDescent="0.25">
      <c r="A137" s="1">
        <v>40603</v>
      </c>
      <c r="B137">
        <v>16920.632000000001</v>
      </c>
      <c r="C137">
        <f t="shared" si="17"/>
        <v>-2.3720489710901127E-3</v>
      </c>
      <c r="D137" s="2">
        <f t="shared" si="18"/>
        <v>-9.2512902654308758E-3</v>
      </c>
      <c r="E137">
        <v>223.45400000000001</v>
      </c>
      <c r="F137">
        <v>4.9967842477613988E-3</v>
      </c>
      <c r="G137" s="2">
        <v>3.8740609803924152E-5</v>
      </c>
      <c r="H137">
        <v>167235.54313698999</v>
      </c>
      <c r="I137">
        <f t="shared" si="19"/>
        <v>1.9716255265807003E-2</v>
      </c>
      <c r="J137" s="2">
        <f t="shared" si="20"/>
        <v>1.0878715023669168E-2</v>
      </c>
      <c r="K137">
        <v>135810.168198859</v>
      </c>
      <c r="L137">
        <f t="shared" si="21"/>
        <v>6.7193628701014418E-3</v>
      </c>
      <c r="M137" s="2">
        <f t="shared" si="22"/>
        <v>-2.3030936884069573E-3</v>
      </c>
      <c r="N137">
        <v>35955.103423673703</v>
      </c>
      <c r="O137">
        <f t="shared" si="23"/>
        <v>2.0822315611555009E-2</v>
      </c>
      <c r="P137" s="2">
        <f t="shared" si="24"/>
        <v>1.0184181978489325E-2</v>
      </c>
      <c r="Q137" s="2">
        <v>3.1166666666666665E-2</v>
      </c>
      <c r="R137">
        <v>8.3916603585769689E-3</v>
      </c>
      <c r="S137">
        <v>7.4170712131904626E-3</v>
      </c>
      <c r="T137" s="2">
        <f t="shared" si="16"/>
        <v>6.5425278176556301E-3</v>
      </c>
    </row>
    <row r="138" spans="1:20" x14ac:dyDescent="0.25">
      <c r="A138" s="1">
        <v>40695</v>
      </c>
      <c r="B138">
        <v>17035.114000000001</v>
      </c>
      <c r="C138">
        <f t="shared" si="17"/>
        <v>6.7658229314366825E-3</v>
      </c>
      <c r="D138" s="2">
        <f t="shared" si="18"/>
        <v>-1.134183629040806E-4</v>
      </c>
      <c r="E138">
        <v>224.697</v>
      </c>
      <c r="F138">
        <v>5.5626661415772993E-3</v>
      </c>
      <c r="G138" s="2">
        <v>6.0462250361982463E-4</v>
      </c>
      <c r="H138">
        <v>169722.694793759</v>
      </c>
      <c r="I138">
        <f t="shared" si="19"/>
        <v>1.4872147452121842E-2</v>
      </c>
      <c r="J138" s="2">
        <f t="shared" si="20"/>
        <v>6.0346072099840067E-3</v>
      </c>
      <c r="K138">
        <v>139388.030826873</v>
      </c>
      <c r="L138">
        <f t="shared" si="21"/>
        <v>2.6344585795484265E-2</v>
      </c>
      <c r="M138" s="2">
        <f t="shared" si="22"/>
        <v>1.7322129236975868E-2</v>
      </c>
      <c r="N138">
        <v>36530.537491707903</v>
      </c>
      <c r="O138">
        <f t="shared" si="23"/>
        <v>1.6004238988096553E-2</v>
      </c>
      <c r="P138" s="2">
        <f t="shared" si="24"/>
        <v>5.3661053550308688E-3</v>
      </c>
      <c r="Q138" s="2">
        <v>3.7802197802197804E-2</v>
      </c>
      <c r="R138">
        <v>7.6452372782427336E-3</v>
      </c>
      <c r="S138">
        <v>7.4170712131904626E-3</v>
      </c>
      <c r="T138" s="2">
        <f t="shared" si="16"/>
        <v>5.7961047373213948E-3</v>
      </c>
    </row>
    <row r="139" spans="1:20" x14ac:dyDescent="0.25">
      <c r="A139" s="1">
        <v>40787</v>
      </c>
      <c r="B139">
        <v>17031.312999999998</v>
      </c>
      <c r="C139">
        <f t="shared" si="17"/>
        <v>-2.2312735917140447E-4</v>
      </c>
      <c r="D139" s="2">
        <f t="shared" si="18"/>
        <v>-7.1023686535121675E-3</v>
      </c>
      <c r="E139">
        <v>226.11799999999999</v>
      </c>
      <c r="F139">
        <v>6.3240719724784178E-3</v>
      </c>
      <c r="G139" s="2">
        <v>1.3660283345209431E-3</v>
      </c>
      <c r="H139">
        <v>173191.48928372501</v>
      </c>
      <c r="I139">
        <f t="shared" si="19"/>
        <v>2.0438012100745695E-2</v>
      </c>
      <c r="J139" s="2">
        <f t="shared" si="20"/>
        <v>1.160047185860786E-2</v>
      </c>
      <c r="K139">
        <v>140731.80071077001</v>
      </c>
      <c r="L139">
        <f t="shared" si="21"/>
        <v>9.6404969345327274E-3</v>
      </c>
      <c r="M139" s="2">
        <f t="shared" si="22"/>
        <v>6.1804037602432825E-4</v>
      </c>
      <c r="N139">
        <v>38286.621013662698</v>
      </c>
      <c r="O139">
        <f t="shared" si="23"/>
        <v>4.8071658468025857E-2</v>
      </c>
      <c r="P139" s="2">
        <f t="shared" si="24"/>
        <v>3.7433524834960173E-2</v>
      </c>
      <c r="Q139" s="2">
        <v>4.4157608695652176E-2</v>
      </c>
      <c r="R139">
        <v>9.557888452177643E-3</v>
      </c>
      <c r="S139">
        <v>7.4170712131904626E-3</v>
      </c>
      <c r="T139" s="2">
        <f t="shared" si="16"/>
        <v>7.7087559112563042E-3</v>
      </c>
    </row>
    <row r="140" spans="1:20" x14ac:dyDescent="0.25">
      <c r="A140" s="1">
        <v>40878</v>
      </c>
      <c r="B140">
        <v>17222.582999999999</v>
      </c>
      <c r="C140">
        <f t="shared" si="17"/>
        <v>1.1230490567579965E-2</v>
      </c>
      <c r="D140" s="2">
        <f t="shared" si="18"/>
        <v>4.3512492732392018E-3</v>
      </c>
      <c r="E140">
        <v>227.405</v>
      </c>
      <c r="F140">
        <v>5.6917184832698808E-3</v>
      </c>
      <c r="G140" s="2">
        <v>7.3367484531240614E-4</v>
      </c>
      <c r="H140">
        <v>174478.27278552699</v>
      </c>
      <c r="I140">
        <f t="shared" si="19"/>
        <v>7.429831033405776E-3</v>
      </c>
      <c r="J140" s="2">
        <f t="shared" si="20"/>
        <v>-1.4077092087320595E-3</v>
      </c>
      <c r="K140">
        <v>143063.00026349799</v>
      </c>
      <c r="L140">
        <f t="shared" si="21"/>
        <v>1.6564838515205516E-2</v>
      </c>
      <c r="M140" s="2">
        <f t="shared" si="22"/>
        <v>7.5423819566971164E-3</v>
      </c>
      <c r="N140">
        <v>38681.738070955798</v>
      </c>
      <c r="O140">
        <f t="shared" si="23"/>
        <v>1.0319977235705879E-2</v>
      </c>
      <c r="P140" s="2">
        <f t="shared" si="24"/>
        <v>-3.1815639735980478E-4</v>
      </c>
      <c r="Q140" s="2">
        <v>4.5923913043478259E-2</v>
      </c>
      <c r="R140">
        <v>1.073605491423324E-2</v>
      </c>
      <c r="S140">
        <v>7.4170712131904626E-3</v>
      </c>
      <c r="T140" s="2">
        <f t="shared" si="16"/>
        <v>8.8869223733119007E-3</v>
      </c>
    </row>
    <row r="141" spans="1:20" x14ac:dyDescent="0.25">
      <c r="A141" s="1">
        <v>40969</v>
      </c>
      <c r="B141">
        <v>17367.009999999998</v>
      </c>
      <c r="C141">
        <f t="shared" si="17"/>
        <v>8.3859081997166296E-3</v>
      </c>
      <c r="D141" s="2">
        <f t="shared" si="18"/>
        <v>1.5066669053758665E-3</v>
      </c>
      <c r="E141">
        <v>228.47800000000001</v>
      </c>
      <c r="F141">
        <v>4.7184538598536996E-3</v>
      </c>
      <c r="G141" s="2">
        <v>-2.3958977810377511E-4</v>
      </c>
      <c r="H141">
        <v>177271.877491169</v>
      </c>
      <c r="I141">
        <f t="shared" si="19"/>
        <v>1.6011189594225206E-2</v>
      </c>
      <c r="J141" s="2">
        <f t="shared" si="20"/>
        <v>7.1736493520873704E-3</v>
      </c>
      <c r="K141">
        <v>144955.76096138399</v>
      </c>
      <c r="L141">
        <f t="shared" si="21"/>
        <v>1.3230260056058096E-2</v>
      </c>
      <c r="M141" s="2">
        <f t="shared" si="22"/>
        <v>4.2078034975496972E-3</v>
      </c>
      <c r="N141">
        <v>37568.009412170803</v>
      </c>
      <c r="O141">
        <f t="shared" si="23"/>
        <v>-2.8792104862041867E-2</v>
      </c>
      <c r="P141" s="2">
        <f t="shared" si="24"/>
        <v>-3.9430238495107552E-2</v>
      </c>
      <c r="Q141" s="2">
        <v>5.0109890109890108E-2</v>
      </c>
      <c r="R141">
        <v>5.8803778431064657E-3</v>
      </c>
      <c r="S141">
        <v>7.4170712131904626E-3</v>
      </c>
      <c r="T141" s="2">
        <f t="shared" si="16"/>
        <v>4.0312453021851269E-3</v>
      </c>
    </row>
    <row r="142" spans="1:20" x14ac:dyDescent="0.25">
      <c r="A142" s="1">
        <v>41061</v>
      </c>
      <c r="B142">
        <v>17444.525000000001</v>
      </c>
      <c r="C142">
        <f t="shared" si="17"/>
        <v>4.463347461653111E-3</v>
      </c>
      <c r="D142" s="2">
        <f t="shared" si="18"/>
        <v>-2.415893832687652E-3</v>
      </c>
      <c r="E142">
        <v>229.62299999999999</v>
      </c>
      <c r="F142">
        <v>5.0114234193225915E-3</v>
      </c>
      <c r="G142" s="2">
        <v>5.3379781365116806E-5</v>
      </c>
      <c r="H142">
        <v>177836.385565056</v>
      </c>
      <c r="I142">
        <f t="shared" si="19"/>
        <v>3.1844197843231559E-3</v>
      </c>
      <c r="J142" s="2">
        <f t="shared" si="20"/>
        <v>-5.6531204578146796E-3</v>
      </c>
      <c r="K142">
        <v>146472.833175062</v>
      </c>
      <c r="L142">
        <f t="shared" si="21"/>
        <v>1.0465760060975882E-2</v>
      </c>
      <c r="M142" s="2">
        <f t="shared" si="22"/>
        <v>1.4433035024674825E-3</v>
      </c>
      <c r="N142">
        <v>39095.253155667298</v>
      </c>
      <c r="O142">
        <f t="shared" si="23"/>
        <v>4.065277259544442E-2</v>
      </c>
      <c r="P142" s="2">
        <f t="shared" si="24"/>
        <v>3.0014638962378735E-2</v>
      </c>
      <c r="Q142" s="2">
        <v>5.2499999999999998E-2</v>
      </c>
      <c r="R142">
        <v>5.6668199781326756E-3</v>
      </c>
      <c r="S142">
        <v>7.4170712131904626E-3</v>
      </c>
      <c r="T142" s="2">
        <f t="shared" si="16"/>
        <v>3.8176874372113367E-3</v>
      </c>
    </row>
    <row r="143" spans="1:20" x14ac:dyDescent="0.25">
      <c r="A143" s="1">
        <v>41153</v>
      </c>
      <c r="B143">
        <v>17469.650000000001</v>
      </c>
      <c r="C143">
        <f t="shared" si="17"/>
        <v>1.4402799732293747E-3</v>
      </c>
      <c r="D143" s="2">
        <f t="shared" si="18"/>
        <v>-5.4389613211113883E-3</v>
      </c>
      <c r="E143">
        <v>230.65899999999999</v>
      </c>
      <c r="F143">
        <v>4.5117431616170656E-3</v>
      </c>
      <c r="G143" s="2">
        <v>-4.4630047634040913E-4</v>
      </c>
      <c r="H143">
        <v>177000.92338753599</v>
      </c>
      <c r="I143">
        <f t="shared" si="19"/>
        <v>-4.6979259889106117E-3</v>
      </c>
      <c r="J143" s="2">
        <f t="shared" si="20"/>
        <v>-1.3535466231048447E-2</v>
      </c>
      <c r="K143">
        <v>148351.70202236099</v>
      </c>
      <c r="L143">
        <f t="shared" si="21"/>
        <v>1.2827422031588487E-2</v>
      </c>
      <c r="M143" s="2">
        <f t="shared" si="22"/>
        <v>3.8049654730800877E-3</v>
      </c>
      <c r="N143">
        <v>39067.447032273602</v>
      </c>
      <c r="O143">
        <f t="shared" si="23"/>
        <v>-7.112403974718351E-4</v>
      </c>
      <c r="P143" s="2">
        <f t="shared" si="24"/>
        <v>-1.1349374030537519E-2</v>
      </c>
      <c r="Q143" s="2">
        <v>4.9836956521739133E-2</v>
      </c>
      <c r="R143">
        <v>8.2099274654054977E-3</v>
      </c>
      <c r="S143">
        <v>7.4170712131904626E-3</v>
      </c>
      <c r="T143" s="2">
        <f t="shared" si="16"/>
        <v>6.3607949244841588E-3</v>
      </c>
    </row>
    <row r="144" spans="1:20" x14ac:dyDescent="0.25">
      <c r="A144" s="1">
        <v>41244</v>
      </c>
      <c r="B144">
        <v>17489.851999999999</v>
      </c>
      <c r="C144">
        <f t="shared" si="17"/>
        <v>1.1564055376036553E-3</v>
      </c>
      <c r="D144" s="2">
        <f t="shared" si="18"/>
        <v>-5.7228357567371078E-3</v>
      </c>
      <c r="E144">
        <v>231.72499999999999</v>
      </c>
      <c r="F144">
        <v>4.6215408893648391E-3</v>
      </c>
      <c r="G144" s="2">
        <v>-3.365027485926356E-4</v>
      </c>
      <c r="H144">
        <v>179305.81355624</v>
      </c>
      <c r="I144">
        <f t="shared" si="19"/>
        <v>1.3021910420532468E-2</v>
      </c>
      <c r="J144" s="2">
        <f t="shared" si="20"/>
        <v>4.1843701783946322E-3</v>
      </c>
      <c r="K144">
        <v>149913.703841193</v>
      </c>
      <c r="L144">
        <f t="shared" si="21"/>
        <v>1.0529045488110178E-2</v>
      </c>
      <c r="M144" s="2">
        <f t="shared" si="22"/>
        <v>1.5065889296017789E-3</v>
      </c>
      <c r="N144">
        <v>38706.290399888298</v>
      </c>
      <c r="O144">
        <f t="shared" si="23"/>
        <v>-9.2444390360842954E-3</v>
      </c>
      <c r="P144" s="2">
        <f t="shared" si="24"/>
        <v>-1.988257266914998E-2</v>
      </c>
      <c r="Q144" s="2">
        <v>4.6304347826086951E-2</v>
      </c>
      <c r="R144">
        <v>4.537921464023098E-3</v>
      </c>
      <c r="S144">
        <v>7.4170712131904626E-3</v>
      </c>
      <c r="T144" s="2">
        <f t="shared" si="16"/>
        <v>2.6887889231017592E-3</v>
      </c>
    </row>
    <row r="145" spans="1:20" x14ac:dyDescent="0.25">
      <c r="A145" s="1">
        <v>41334</v>
      </c>
      <c r="B145">
        <v>17662.400000000001</v>
      </c>
      <c r="C145">
        <f t="shared" si="17"/>
        <v>9.8656066386384467E-3</v>
      </c>
      <c r="D145" s="2">
        <f t="shared" si="18"/>
        <v>2.9863653442976836E-3</v>
      </c>
      <c r="E145">
        <v>232.79400000000001</v>
      </c>
      <c r="F145">
        <v>4.6132268853167346E-3</v>
      </c>
      <c r="G145" s="2">
        <v>-3.4481675264074006E-4</v>
      </c>
      <c r="H145">
        <v>181480.255460588</v>
      </c>
      <c r="I145">
        <f t="shared" si="19"/>
        <v>1.212700169181069E-2</v>
      </c>
      <c r="J145" s="2">
        <f t="shared" si="20"/>
        <v>3.289461449672855E-3</v>
      </c>
      <c r="K145">
        <v>152335.203931314</v>
      </c>
      <c r="L145">
        <f t="shared" si="21"/>
        <v>1.6152626665045577E-2</v>
      </c>
      <c r="M145" s="2">
        <f t="shared" si="22"/>
        <v>7.1301701065371783E-3</v>
      </c>
      <c r="N145">
        <v>41304.8573764631</v>
      </c>
      <c r="O145">
        <f t="shared" si="23"/>
        <v>6.7135521118869557E-2</v>
      </c>
      <c r="P145" s="2">
        <f t="shared" si="24"/>
        <v>5.6497387485803872E-2</v>
      </c>
      <c r="Q145" s="2">
        <v>3.9472222222222221E-2</v>
      </c>
      <c r="R145">
        <v>7.1424095700245438E-4</v>
      </c>
      <c r="S145">
        <v>7.4170712131904626E-3</v>
      </c>
      <c r="T145" s="2">
        <f t="shared" si="16"/>
        <v>-1.1348915839188845E-3</v>
      </c>
    </row>
    <row r="146" spans="1:20" x14ac:dyDescent="0.25">
      <c r="A146" s="1">
        <v>41426</v>
      </c>
      <c r="B146">
        <v>17709.670999999998</v>
      </c>
      <c r="C146">
        <f t="shared" si="17"/>
        <v>2.6763633481292626E-3</v>
      </c>
      <c r="D146" s="2">
        <f t="shared" si="18"/>
        <v>-4.2028779462115005E-3</v>
      </c>
      <c r="E146">
        <v>233.35</v>
      </c>
      <c r="F146">
        <v>2.3883777073292478E-3</v>
      </c>
      <c r="G146" s="2">
        <v>-2.5696659306282269E-3</v>
      </c>
      <c r="H146">
        <v>187561.95445000401</v>
      </c>
      <c r="I146">
        <f t="shared" si="19"/>
        <v>3.3511628986750974E-2</v>
      </c>
      <c r="J146" s="2">
        <f t="shared" si="20"/>
        <v>2.4674088744613139E-2</v>
      </c>
      <c r="K146">
        <v>154870.99407305199</v>
      </c>
      <c r="L146">
        <f t="shared" si="21"/>
        <v>1.6646120373340345E-2</v>
      </c>
      <c r="M146" s="2">
        <f t="shared" si="22"/>
        <v>7.623663814831946E-3</v>
      </c>
      <c r="N146">
        <v>41059.072632486503</v>
      </c>
      <c r="O146">
        <f t="shared" si="23"/>
        <v>-5.950504603767337E-3</v>
      </c>
      <c r="P146" s="2">
        <f t="shared" si="24"/>
        <v>-1.6588638236833021E-2</v>
      </c>
      <c r="Q146" s="2">
        <v>3.2500000000000001E-2</v>
      </c>
      <c r="R146">
        <v>7.775128432655265E-3</v>
      </c>
      <c r="S146">
        <v>7.4170712131904626E-3</v>
      </c>
      <c r="T146" s="2">
        <f t="shared" si="16"/>
        <v>5.9259958917339262E-3</v>
      </c>
    </row>
    <row r="147" spans="1:20" x14ac:dyDescent="0.25">
      <c r="A147" s="1">
        <v>41518</v>
      </c>
      <c r="B147">
        <v>17860.45</v>
      </c>
      <c r="C147">
        <f t="shared" si="17"/>
        <v>8.5139356908439101E-3</v>
      </c>
      <c r="D147" s="2">
        <f t="shared" si="18"/>
        <v>1.6346943965031471E-3</v>
      </c>
      <c r="E147">
        <v>234.7</v>
      </c>
      <c r="F147">
        <v>5.785301049924918E-3</v>
      </c>
      <c r="G147" s="2">
        <v>8.2725741196744331E-4</v>
      </c>
      <c r="H147">
        <v>188069.233267409</v>
      </c>
      <c r="I147">
        <f t="shared" si="19"/>
        <v>2.7045933643232711E-3</v>
      </c>
      <c r="J147" s="2">
        <f t="shared" si="20"/>
        <v>-6.1329468778145643E-3</v>
      </c>
      <c r="K147">
        <v>155937.290417304</v>
      </c>
      <c r="L147">
        <f t="shared" si="21"/>
        <v>6.8850616646074503E-3</v>
      </c>
      <c r="M147" s="2">
        <f t="shared" si="22"/>
        <v>-2.1373948939009488E-3</v>
      </c>
      <c r="N147">
        <v>40620.212887772403</v>
      </c>
      <c r="O147">
        <f t="shared" si="23"/>
        <v>-1.0688496270782055E-2</v>
      </c>
      <c r="P147" s="2">
        <f t="shared" si="24"/>
        <v>-2.1326629903847739E-2</v>
      </c>
      <c r="Q147" s="2">
        <v>3.2500000000000001E-2</v>
      </c>
      <c r="R147">
        <v>9.6010222519895549E-3</v>
      </c>
      <c r="S147">
        <v>7.4170712131904626E-3</v>
      </c>
      <c r="T147" s="2">
        <f t="shared" si="16"/>
        <v>7.7518897110682161E-3</v>
      </c>
    </row>
    <row r="148" spans="1:20" x14ac:dyDescent="0.25">
      <c r="A148" s="1">
        <v>41609</v>
      </c>
      <c r="B148">
        <v>18016.147000000001</v>
      </c>
      <c r="C148">
        <f t="shared" si="17"/>
        <v>8.7174175342725757E-3</v>
      </c>
      <c r="D148" s="2">
        <f t="shared" si="18"/>
        <v>1.8381762399318127E-3</v>
      </c>
      <c r="E148">
        <v>235.75899999999999</v>
      </c>
      <c r="F148">
        <v>4.5121431614827401E-3</v>
      </c>
      <c r="G148" s="2">
        <v>-4.4590047647473461E-4</v>
      </c>
      <c r="H148">
        <v>190827.55682200001</v>
      </c>
      <c r="I148">
        <f t="shared" si="19"/>
        <v>1.4666532673470511E-2</v>
      </c>
      <c r="J148" s="2">
        <f t="shared" si="20"/>
        <v>5.828992431332676E-3</v>
      </c>
      <c r="K148">
        <v>158122.511578331</v>
      </c>
      <c r="L148">
        <f t="shared" si="21"/>
        <v>1.4013461149537276E-2</v>
      </c>
      <c r="M148" s="2">
        <f t="shared" si="22"/>
        <v>4.9910045910288772E-3</v>
      </c>
      <c r="N148">
        <v>44548.8571032779</v>
      </c>
      <c r="O148">
        <f t="shared" si="23"/>
        <v>9.6716485124284102E-2</v>
      </c>
      <c r="P148" s="2">
        <f t="shared" si="24"/>
        <v>8.6078351491218424E-2</v>
      </c>
      <c r="Q148" s="2">
        <v>3.2500000000000001E-2</v>
      </c>
      <c r="R148">
        <v>1.5971137230048615E-3</v>
      </c>
      <c r="S148">
        <v>7.4170712131904626E-3</v>
      </c>
      <c r="T148" s="2">
        <f t="shared" si="16"/>
        <v>-2.5201881791647729E-4</v>
      </c>
    </row>
    <row r="149" spans="1:20" x14ac:dyDescent="0.25">
      <c r="A149" s="1">
        <v>41699</v>
      </c>
      <c r="B149">
        <v>17953.973999999998</v>
      </c>
      <c r="C149">
        <f t="shared" si="17"/>
        <v>-3.4509598528477126E-3</v>
      </c>
      <c r="D149" s="2">
        <f t="shared" si="18"/>
        <v>-1.0330201147188476E-2</v>
      </c>
      <c r="E149">
        <v>236.625</v>
      </c>
      <c r="F149">
        <v>3.6732425909509203E-3</v>
      </c>
      <c r="G149" s="2">
        <v>-1.2848010470065544E-3</v>
      </c>
      <c r="H149">
        <v>193566.458689811</v>
      </c>
      <c r="I149">
        <f t="shared" si="19"/>
        <v>1.4352758655112874E-2</v>
      </c>
      <c r="J149" s="2">
        <f t="shared" si="20"/>
        <v>5.5152184129750384E-3</v>
      </c>
      <c r="K149">
        <v>159734.85699077501</v>
      </c>
      <c r="L149">
        <f t="shared" si="21"/>
        <v>1.0196811297455755E-2</v>
      </c>
      <c r="M149" s="2">
        <f t="shared" si="22"/>
        <v>1.1743547389473554E-3</v>
      </c>
      <c r="N149">
        <v>44682.159369728601</v>
      </c>
      <c r="O149">
        <f t="shared" si="23"/>
        <v>2.992271297592719E-3</v>
      </c>
      <c r="P149" s="2">
        <f t="shared" si="24"/>
        <v>-7.6458623354729652E-3</v>
      </c>
      <c r="Q149" s="2">
        <v>3.2500000000000001E-2</v>
      </c>
      <c r="R149">
        <v>5.7228932127728616E-3</v>
      </c>
      <c r="S149">
        <v>7.4170712131904626E-3</v>
      </c>
      <c r="T149" s="2">
        <f t="shared" si="16"/>
        <v>3.8737606718515227E-3</v>
      </c>
    </row>
    <row r="150" spans="1:20" x14ac:dyDescent="0.25">
      <c r="A150" s="1">
        <v>41791</v>
      </c>
      <c r="B150">
        <v>18185.911</v>
      </c>
      <c r="C150">
        <f t="shared" si="17"/>
        <v>1.2918421292132942E-2</v>
      </c>
      <c r="D150" s="2">
        <f t="shared" si="18"/>
        <v>6.0391799977921792E-3</v>
      </c>
      <c r="E150">
        <v>237.83699999999999</v>
      </c>
      <c r="F150">
        <v>5.1220285261488474E-3</v>
      </c>
      <c r="G150" s="2">
        <v>1.6398488819137271E-4</v>
      </c>
      <c r="H150">
        <v>194045.600612918</v>
      </c>
      <c r="I150">
        <f t="shared" si="19"/>
        <v>2.4753354808997319E-3</v>
      </c>
      <c r="J150" s="2">
        <f t="shared" si="20"/>
        <v>-6.3622047612381036E-3</v>
      </c>
      <c r="K150">
        <v>160987.02039900899</v>
      </c>
      <c r="L150">
        <f t="shared" si="21"/>
        <v>7.83901167111134E-3</v>
      </c>
      <c r="M150" s="2">
        <f t="shared" si="22"/>
        <v>-1.1834448873970591E-3</v>
      </c>
      <c r="N150">
        <v>45246.1372423906</v>
      </c>
      <c r="O150">
        <f t="shared" si="23"/>
        <v>1.2621992325735354E-2</v>
      </c>
      <c r="P150" s="2">
        <f t="shared" si="24"/>
        <v>1.9838586926696697E-3</v>
      </c>
      <c r="Q150" s="2">
        <v>3.5219780219780221E-2</v>
      </c>
      <c r="R150">
        <v>1.0549273985104524E-2</v>
      </c>
      <c r="S150">
        <v>7.4170712131904626E-3</v>
      </c>
      <c r="T150" s="2">
        <f t="shared" si="16"/>
        <v>8.7001414441831848E-3</v>
      </c>
    </row>
    <row r="151" spans="1:20" x14ac:dyDescent="0.25">
      <c r="A151" s="1">
        <v>41883</v>
      </c>
      <c r="B151">
        <v>18406.940999999999</v>
      </c>
      <c r="C151">
        <f t="shared" si="17"/>
        <v>1.2153914093167906E-2</v>
      </c>
      <c r="D151" s="2">
        <f t="shared" si="18"/>
        <v>5.2746727988271427E-3</v>
      </c>
      <c r="E151">
        <v>238.786</v>
      </c>
      <c r="F151">
        <v>3.9901276924954043E-3</v>
      </c>
      <c r="G151" s="2">
        <v>-9.6791594546207036E-4</v>
      </c>
      <c r="H151">
        <v>195990.54753929301</v>
      </c>
      <c r="I151">
        <f t="shared" si="19"/>
        <v>1.0023143633412168E-2</v>
      </c>
      <c r="J151" s="2">
        <f t="shared" si="20"/>
        <v>1.1856033912743327E-3</v>
      </c>
      <c r="K151">
        <v>162189.17502237999</v>
      </c>
      <c r="L151">
        <f t="shared" si="21"/>
        <v>7.4674009146291631E-3</v>
      </c>
      <c r="M151" s="2">
        <f t="shared" si="22"/>
        <v>-1.555055643879236E-3</v>
      </c>
      <c r="N151">
        <v>46303.134954654503</v>
      </c>
      <c r="O151">
        <f t="shared" si="23"/>
        <v>2.3361059676794138E-2</v>
      </c>
      <c r="P151" s="2">
        <f t="shared" si="24"/>
        <v>1.2722926043728454E-2</v>
      </c>
      <c r="Q151" s="2">
        <v>4.2472826086956524E-2</v>
      </c>
      <c r="R151">
        <v>1.0762169626061802E-2</v>
      </c>
      <c r="S151">
        <v>7.4170712131904626E-3</v>
      </c>
      <c r="T151" s="2">
        <f t="shared" si="16"/>
        <v>8.9130370851404628E-3</v>
      </c>
    </row>
    <row r="152" spans="1:20" x14ac:dyDescent="0.25">
      <c r="A152" s="1">
        <v>41974</v>
      </c>
      <c r="B152">
        <v>18500.030999999999</v>
      </c>
      <c r="C152">
        <f t="shared" si="17"/>
        <v>5.0573313621204985E-3</v>
      </c>
      <c r="D152" s="2">
        <f t="shared" si="18"/>
        <v>-1.8219099322202646E-3</v>
      </c>
      <c r="E152">
        <v>239.584</v>
      </c>
      <c r="F152">
        <v>3.3419044667610809E-3</v>
      </c>
      <c r="G152" s="2">
        <v>-1.6161391711963938E-3</v>
      </c>
      <c r="H152">
        <v>197986.39315797799</v>
      </c>
      <c r="I152">
        <f t="shared" si="19"/>
        <v>1.0183376921710119E-2</v>
      </c>
      <c r="J152" s="2">
        <f t="shared" si="20"/>
        <v>1.3458366795722834E-3</v>
      </c>
      <c r="K152">
        <v>165222.94758783601</v>
      </c>
      <c r="L152">
        <f t="shared" si="21"/>
        <v>1.8705148263054028E-2</v>
      </c>
      <c r="M152" s="2">
        <f t="shared" si="22"/>
        <v>9.6826917045456286E-3</v>
      </c>
      <c r="N152">
        <v>46725.568433226297</v>
      </c>
      <c r="O152">
        <f t="shared" si="23"/>
        <v>9.1232155011855554E-3</v>
      </c>
      <c r="P152" s="2">
        <f t="shared" si="24"/>
        <v>-1.5149181318801289E-3</v>
      </c>
      <c r="Q152" s="2">
        <v>4.4999999999999998E-2</v>
      </c>
      <c r="R152">
        <v>9.5046057679972762E-3</v>
      </c>
      <c r="S152">
        <v>7.4170712131904626E-3</v>
      </c>
      <c r="T152" s="2">
        <f t="shared" si="16"/>
        <v>7.6554732270759374E-3</v>
      </c>
    </row>
    <row r="153" spans="1:20" x14ac:dyDescent="0.25">
      <c r="A153" s="1">
        <v>42064</v>
      </c>
      <c r="B153">
        <v>18666.620999999999</v>
      </c>
      <c r="C153">
        <f t="shared" si="17"/>
        <v>9.0048497756571866E-3</v>
      </c>
      <c r="D153" s="2">
        <f t="shared" si="18"/>
        <v>2.1256084813164235E-3</v>
      </c>
      <c r="E153">
        <v>240.755</v>
      </c>
      <c r="F153">
        <v>4.8876385735274752E-3</v>
      </c>
      <c r="G153" s="2">
        <v>-7.0405064429999477E-5</v>
      </c>
      <c r="H153">
        <v>199226.056038079</v>
      </c>
      <c r="I153">
        <f t="shared" si="19"/>
        <v>6.2613539260338857E-3</v>
      </c>
      <c r="J153" s="2">
        <f t="shared" si="20"/>
        <v>-2.5761863161039497E-3</v>
      </c>
      <c r="K153">
        <v>166197.64188005499</v>
      </c>
      <c r="L153">
        <f t="shared" si="21"/>
        <v>5.8992670597455277E-3</v>
      </c>
      <c r="M153" s="2">
        <f t="shared" si="22"/>
        <v>-3.1231894987628715E-3</v>
      </c>
      <c r="N153">
        <v>47048.9858651424</v>
      </c>
      <c r="O153">
        <f t="shared" si="23"/>
        <v>6.9216371841100965E-3</v>
      </c>
      <c r="P153" s="2">
        <f t="shared" si="24"/>
        <v>-3.7164964489555877E-3</v>
      </c>
      <c r="Q153" s="2">
        <v>4.4999999999999998E-2</v>
      </c>
      <c r="R153">
        <v>1.3831052006738176E-2</v>
      </c>
      <c r="S153">
        <v>7.4170712131904626E-3</v>
      </c>
      <c r="T153" s="2">
        <f t="shared" si="16"/>
        <v>1.1981919465816837E-2</v>
      </c>
    </row>
    <row r="154" spans="1:20" x14ac:dyDescent="0.25">
      <c r="A154" s="1">
        <v>42156</v>
      </c>
      <c r="B154">
        <v>18782.242999999999</v>
      </c>
      <c r="C154">
        <f t="shared" si="17"/>
        <v>6.1940508675886186E-3</v>
      </c>
      <c r="D154" s="2">
        <f t="shared" si="18"/>
        <v>-6.8519042675214449E-4</v>
      </c>
      <c r="E154">
        <v>242.06399999999999</v>
      </c>
      <c r="F154">
        <v>5.4370625739859069E-3</v>
      </c>
      <c r="G154" s="2">
        <v>4.7901893602843217E-4</v>
      </c>
      <c r="H154">
        <v>200736.74085477399</v>
      </c>
      <c r="I154">
        <f t="shared" si="19"/>
        <v>7.5827672681842984E-3</v>
      </c>
      <c r="J154" s="2">
        <f t="shared" si="20"/>
        <v>-1.2547729739535371E-3</v>
      </c>
      <c r="K154">
        <v>167537.452642391</v>
      </c>
      <c r="L154">
        <f t="shared" si="21"/>
        <v>8.0615509773775962E-3</v>
      </c>
      <c r="M154" s="2">
        <f t="shared" si="22"/>
        <v>-9.6090558113080295E-4</v>
      </c>
      <c r="N154">
        <v>47662.507218368402</v>
      </c>
      <c r="O154">
        <f t="shared" si="23"/>
        <v>1.3040054784274169E-2</v>
      </c>
      <c r="P154" s="2">
        <f t="shared" si="24"/>
        <v>2.4019211512084845E-3</v>
      </c>
      <c r="Q154" s="2">
        <v>4.4999999999999998E-2</v>
      </c>
      <c r="R154">
        <v>9.0688746000100462E-3</v>
      </c>
      <c r="S154">
        <v>7.4170712131904626E-3</v>
      </c>
      <c r="T154" s="2">
        <f t="shared" si="16"/>
        <v>7.2197420590887074E-3</v>
      </c>
    </row>
    <row r="155" spans="1:20" x14ac:dyDescent="0.25">
      <c r="A155" s="1">
        <v>42248</v>
      </c>
      <c r="B155">
        <v>18857.418000000001</v>
      </c>
      <c r="C155">
        <f t="shared" si="17"/>
        <v>4.0024506125282411E-3</v>
      </c>
      <c r="D155" s="2">
        <f t="shared" si="18"/>
        <v>-2.876790681812522E-3</v>
      </c>
      <c r="E155">
        <v>243.316</v>
      </c>
      <c r="F155">
        <v>5.1721858682001187E-3</v>
      </c>
      <c r="G155" s="2">
        <v>2.1414223024264403E-4</v>
      </c>
      <c r="H155">
        <v>202713.56640164499</v>
      </c>
      <c r="I155">
        <f t="shared" si="19"/>
        <v>9.8478511629376264E-3</v>
      </c>
      <c r="J155" s="2">
        <f t="shared" si="20"/>
        <v>1.010310920799791E-3</v>
      </c>
      <c r="K155">
        <v>170328.77166652799</v>
      </c>
      <c r="L155">
        <f t="shared" si="21"/>
        <v>1.6660865854843054E-2</v>
      </c>
      <c r="M155" s="2">
        <f t="shared" si="22"/>
        <v>7.6384092963346552E-3</v>
      </c>
      <c r="N155">
        <v>47916.967865985498</v>
      </c>
      <c r="O155">
        <f t="shared" si="23"/>
        <v>5.338801134637583E-3</v>
      </c>
      <c r="P155" s="2">
        <f t="shared" si="24"/>
        <v>-5.2993324984281012E-3</v>
      </c>
      <c r="Q155" s="2">
        <v>4.5081521739130437E-2</v>
      </c>
      <c r="R155">
        <v>2.0296868352835729E-2</v>
      </c>
      <c r="S155">
        <v>7.4170712131904626E-3</v>
      </c>
      <c r="T155" s="2">
        <f t="shared" si="16"/>
        <v>1.844773581191439E-2</v>
      </c>
    </row>
    <row r="156" spans="1:20" x14ac:dyDescent="0.25">
      <c r="A156" s="1">
        <v>42339</v>
      </c>
      <c r="B156">
        <v>18892.205999999998</v>
      </c>
      <c r="C156">
        <f t="shared" si="17"/>
        <v>1.8447912646364362E-3</v>
      </c>
      <c r="D156" s="2">
        <f t="shared" si="18"/>
        <v>-5.0344500297043269E-3</v>
      </c>
      <c r="E156">
        <v>244.547</v>
      </c>
      <c r="F156">
        <v>5.0592644955531618E-3</v>
      </c>
      <c r="G156" s="2">
        <v>1.0122085759568713E-4</v>
      </c>
      <c r="H156">
        <v>202015.63670550199</v>
      </c>
      <c r="I156">
        <f t="shared" si="19"/>
        <v>-3.4429353127760631E-3</v>
      </c>
      <c r="J156" s="2">
        <f t="shared" si="20"/>
        <v>-1.2280475554913899E-2</v>
      </c>
      <c r="K156">
        <v>166137.13381102501</v>
      </c>
      <c r="L156">
        <f t="shared" si="21"/>
        <v>-2.4609100473697021E-2</v>
      </c>
      <c r="M156" s="2">
        <f t="shared" si="22"/>
        <v>-3.3631557032205418E-2</v>
      </c>
      <c r="N156">
        <v>45466.539050503801</v>
      </c>
      <c r="O156">
        <f t="shared" si="23"/>
        <v>-5.1139062520297096E-2</v>
      </c>
      <c r="P156" s="2">
        <f t="shared" si="24"/>
        <v>-6.177719615336278E-2</v>
      </c>
      <c r="Q156" s="2">
        <v>5.1874999999999998E-2</v>
      </c>
      <c r="R156">
        <v>2.2953286174314025E-2</v>
      </c>
      <c r="S156">
        <v>7.4170712131904626E-3</v>
      </c>
      <c r="T156" s="2">
        <f t="shared" si="16"/>
        <v>2.1104153633392686E-2</v>
      </c>
    </row>
    <row r="157" spans="1:20" x14ac:dyDescent="0.25">
      <c r="A157" s="1">
        <v>42430</v>
      </c>
      <c r="B157">
        <v>19001.689999999999</v>
      </c>
      <c r="C157">
        <f t="shared" si="17"/>
        <v>5.7951940604501484E-3</v>
      </c>
      <c r="D157" s="2">
        <f t="shared" si="18"/>
        <v>-1.0840472338906147E-3</v>
      </c>
      <c r="E157">
        <v>245.91300000000001</v>
      </c>
      <c r="F157">
        <v>5.5858383051110572E-3</v>
      </c>
      <c r="G157" s="2">
        <v>6.2779466715358247E-4</v>
      </c>
      <c r="H157">
        <v>204242.491167128</v>
      </c>
      <c r="I157">
        <f t="shared" si="19"/>
        <v>1.1023178690233282E-2</v>
      </c>
      <c r="J157" s="2">
        <f t="shared" si="20"/>
        <v>2.1856384480954463E-3</v>
      </c>
      <c r="K157">
        <v>169257.455241388</v>
      </c>
      <c r="L157">
        <f t="shared" si="21"/>
        <v>1.8781601432418249E-2</v>
      </c>
      <c r="M157" s="2">
        <f t="shared" si="22"/>
        <v>9.7591448739098498E-3</v>
      </c>
      <c r="N157">
        <v>45169.670956770897</v>
      </c>
      <c r="O157">
        <f t="shared" si="23"/>
        <v>-6.5293752269806049E-3</v>
      </c>
      <c r="P157" s="2">
        <f t="shared" si="24"/>
        <v>-1.7167508860046289E-2</v>
      </c>
      <c r="Q157" s="2">
        <v>6.0494505494505496E-2</v>
      </c>
      <c r="R157">
        <v>2.5052672362304795E-2</v>
      </c>
      <c r="S157">
        <v>7.4170712131904626E-3</v>
      </c>
      <c r="T157" s="2">
        <f t="shared" si="16"/>
        <v>2.3203539821383456E-2</v>
      </c>
    </row>
    <row r="158" spans="1:20" x14ac:dyDescent="0.25">
      <c r="A158" s="1">
        <v>42522</v>
      </c>
      <c r="B158">
        <v>19062.708999999999</v>
      </c>
      <c r="C158">
        <f t="shared" si="17"/>
        <v>3.2112406843811669E-3</v>
      </c>
      <c r="D158" s="2">
        <f t="shared" si="18"/>
        <v>-3.6680006099595961E-3</v>
      </c>
      <c r="E158">
        <v>247.54</v>
      </c>
      <c r="F158">
        <v>6.6161610000283755E-3</v>
      </c>
      <c r="G158" s="2">
        <v>1.6581173620709008E-3</v>
      </c>
      <c r="H158">
        <v>205050.19011981101</v>
      </c>
      <c r="I158">
        <f t="shared" si="19"/>
        <v>3.9546078196925905E-3</v>
      </c>
      <c r="J158" s="2">
        <f t="shared" si="20"/>
        <v>-4.882932422445245E-3</v>
      </c>
      <c r="K158">
        <v>169842.46365193001</v>
      </c>
      <c r="L158">
        <f t="shared" si="21"/>
        <v>3.456322852708027E-3</v>
      </c>
      <c r="M158" s="2">
        <f t="shared" si="22"/>
        <v>-5.5661337058003722E-3</v>
      </c>
      <c r="N158">
        <v>45697.200741801302</v>
      </c>
      <c r="O158">
        <f t="shared" si="23"/>
        <v>1.167884941059838E-2</v>
      </c>
      <c r="P158" s="2">
        <f t="shared" si="24"/>
        <v>1.0407157775326956E-3</v>
      </c>
      <c r="Q158" s="2">
        <v>6.9368131868131871E-2</v>
      </c>
      <c r="R158">
        <v>1.5155891680610267E-2</v>
      </c>
      <c r="S158">
        <v>7.4170712131904626E-3</v>
      </c>
      <c r="T158" s="2">
        <f t="shared" si="16"/>
        <v>1.3306759139688928E-2</v>
      </c>
    </row>
    <row r="159" spans="1:20" x14ac:dyDescent="0.25">
      <c r="A159" s="1">
        <v>42614</v>
      </c>
      <c r="B159">
        <v>19197.937999999998</v>
      </c>
      <c r="C159">
        <f t="shared" si="17"/>
        <v>7.0939025507863462E-3</v>
      </c>
      <c r="D159" s="2">
        <f t="shared" si="18"/>
        <v>2.1466125644558319E-4</v>
      </c>
      <c r="E159">
        <v>248.84200000000001</v>
      </c>
      <c r="F159">
        <v>5.2597559990306131E-3</v>
      </c>
      <c r="G159" s="2">
        <v>3.0171236107313839E-4</v>
      </c>
      <c r="H159">
        <v>205566.316548695</v>
      </c>
      <c r="I159">
        <f t="shared" si="19"/>
        <v>2.5170736422259754E-3</v>
      </c>
      <c r="J159" s="2">
        <f t="shared" si="20"/>
        <v>-6.3204665999118601E-3</v>
      </c>
      <c r="K159">
        <v>170431.58367992099</v>
      </c>
      <c r="L159">
        <f t="shared" si="21"/>
        <v>3.4686262511964827E-3</v>
      </c>
      <c r="M159" s="2">
        <f t="shared" si="22"/>
        <v>-5.5538303073119164E-3</v>
      </c>
      <c r="N159">
        <v>44732.082536565802</v>
      </c>
      <c r="O159">
        <f t="shared" si="23"/>
        <v>-2.1119853942227595E-2</v>
      </c>
      <c r="P159" s="2">
        <f t="shared" si="24"/>
        <v>-3.175798757529328E-2</v>
      </c>
      <c r="Q159" s="2">
        <v>7.6657608695652177E-2</v>
      </c>
      <c r="R159">
        <v>7.9341708621250007E-3</v>
      </c>
      <c r="S159">
        <v>7.4170712131904626E-3</v>
      </c>
      <c r="T159" s="2">
        <f t="shared" ref="T159:T193" si="25">(R159-((1+S159)^0.25-1))</f>
        <v>6.0850383212036618E-3</v>
      </c>
    </row>
    <row r="160" spans="1:20" x14ac:dyDescent="0.25">
      <c r="A160" s="1">
        <v>42705</v>
      </c>
      <c r="B160">
        <v>19304.351999999999</v>
      </c>
      <c r="C160">
        <f t="shared" si="17"/>
        <v>5.5429911274846866E-3</v>
      </c>
      <c r="D160" s="2">
        <f t="shared" si="18"/>
        <v>-1.3362501668560765E-3</v>
      </c>
      <c r="E160">
        <v>249.92</v>
      </c>
      <c r="F160">
        <v>4.3320661303154484E-3</v>
      </c>
      <c r="G160" s="2">
        <v>-6.2597750764202629E-4</v>
      </c>
      <c r="H160">
        <v>206630.00216436599</v>
      </c>
      <c r="I160">
        <f t="shared" si="19"/>
        <v>5.1744158942450547E-3</v>
      </c>
      <c r="J160" s="2">
        <f t="shared" si="20"/>
        <v>-3.6631243478927808E-3</v>
      </c>
      <c r="K160">
        <v>171569.49742676099</v>
      </c>
      <c r="L160">
        <f t="shared" si="21"/>
        <v>6.6766600548466837E-3</v>
      </c>
      <c r="M160" s="2">
        <f t="shared" si="22"/>
        <v>-2.3457965036617155E-3</v>
      </c>
      <c r="N160">
        <v>47060.045764861999</v>
      </c>
      <c r="O160">
        <f t="shared" si="23"/>
        <v>5.2042361908664292E-2</v>
      </c>
      <c r="P160" s="2">
        <f t="shared" si="24"/>
        <v>4.1404228275598608E-2</v>
      </c>
      <c r="Q160" s="2">
        <v>7.714673913043478E-2</v>
      </c>
      <c r="R160">
        <v>8.0586383087561941E-3</v>
      </c>
      <c r="S160">
        <v>7.4170712131904626E-3</v>
      </c>
      <c r="T160" s="2">
        <f t="shared" si="25"/>
        <v>6.2095057678348553E-3</v>
      </c>
    </row>
    <row r="161" spans="1:20" x14ac:dyDescent="0.25">
      <c r="A161" s="1">
        <v>42795</v>
      </c>
      <c r="B161">
        <v>19398.343000000001</v>
      </c>
      <c r="C161">
        <f t="shared" si="17"/>
        <v>4.8689021004175714E-3</v>
      </c>
      <c r="D161" s="2">
        <f t="shared" si="18"/>
        <v>-2.0103391939231916E-3</v>
      </c>
      <c r="E161">
        <v>250.94399999999999</v>
      </c>
      <c r="F161">
        <v>4.0973111395645745E-3</v>
      </c>
      <c r="G161" s="2">
        <v>-8.607324983929002E-4</v>
      </c>
      <c r="H161">
        <v>206673.65739551801</v>
      </c>
      <c r="I161">
        <f t="shared" si="19"/>
        <v>2.1127247105812152E-4</v>
      </c>
      <c r="J161" s="2">
        <f t="shared" si="20"/>
        <v>-8.6262677710797139E-3</v>
      </c>
      <c r="K161">
        <v>172169.08680073</v>
      </c>
      <c r="L161">
        <f t="shared" si="21"/>
        <v>3.4947317731985894E-3</v>
      </c>
      <c r="M161" s="2">
        <f t="shared" si="22"/>
        <v>-5.5277247853098097E-3</v>
      </c>
      <c r="N161">
        <v>45912.872817698597</v>
      </c>
      <c r="O161">
        <f t="shared" si="23"/>
        <v>-2.4376792000911141E-2</v>
      </c>
      <c r="P161" s="2">
        <f t="shared" si="24"/>
        <v>-3.5014925633976825E-2</v>
      </c>
      <c r="Q161" s="2">
        <v>7.3944444444444452E-2</v>
      </c>
      <c r="R161">
        <v>1.4839469456408461E-2</v>
      </c>
      <c r="S161">
        <v>7.4170712131904626E-3</v>
      </c>
      <c r="T161" s="2">
        <f t="shared" si="25"/>
        <v>1.2990336915487122E-2</v>
      </c>
    </row>
    <row r="162" spans="1:20" x14ac:dyDescent="0.25">
      <c r="A162" s="1">
        <v>42887</v>
      </c>
      <c r="B162">
        <v>19506.949000000001</v>
      </c>
      <c r="C162">
        <f t="shared" si="17"/>
        <v>5.5987256231111449E-3</v>
      </c>
      <c r="D162" s="2">
        <f t="shared" si="18"/>
        <v>-1.2805156712296182E-3</v>
      </c>
      <c r="E162">
        <v>251.74600000000001</v>
      </c>
      <c r="F162">
        <v>3.1959321601633395E-3</v>
      </c>
      <c r="G162" s="2">
        <v>-1.7621114777941352E-3</v>
      </c>
      <c r="H162">
        <v>207650.307720076</v>
      </c>
      <c r="I162">
        <f t="shared" si="19"/>
        <v>4.7255675293389476E-3</v>
      </c>
      <c r="J162" s="2">
        <f t="shared" si="20"/>
        <v>-4.1119727127988878E-3</v>
      </c>
      <c r="K162">
        <v>173866.250223615</v>
      </c>
      <c r="L162">
        <f t="shared" si="21"/>
        <v>9.8575386233494822E-3</v>
      </c>
      <c r="M162" s="2">
        <f t="shared" si="22"/>
        <v>8.3508206484108304E-4</v>
      </c>
      <c r="N162">
        <v>46071.803078585202</v>
      </c>
      <c r="O162">
        <f t="shared" si="23"/>
        <v>3.461562109555949E-3</v>
      </c>
      <c r="P162" s="2">
        <f t="shared" si="24"/>
        <v>-7.1765715235097352E-3</v>
      </c>
      <c r="Q162" s="2">
        <v>6.5824175824175823E-2</v>
      </c>
      <c r="R162">
        <v>8.5436631384554484E-3</v>
      </c>
      <c r="S162">
        <v>7.4170712131904626E-3</v>
      </c>
      <c r="T162" s="2">
        <f t="shared" si="25"/>
        <v>6.6945305975341096E-3</v>
      </c>
    </row>
    <row r="163" spans="1:20" x14ac:dyDescent="0.25">
      <c r="A163" s="1">
        <v>42979</v>
      </c>
      <c r="B163">
        <v>19660.766</v>
      </c>
      <c r="C163">
        <f t="shared" si="17"/>
        <v>7.8852413055470194E-3</v>
      </c>
      <c r="D163" s="2">
        <f t="shared" si="18"/>
        <v>1.0060000112062564E-3</v>
      </c>
      <c r="E163">
        <v>252.81200000000001</v>
      </c>
      <c r="F163">
        <v>4.234426763483734E-3</v>
      </c>
      <c r="G163" s="2">
        <v>-7.2361687447374066E-4</v>
      </c>
      <c r="H163">
        <v>208981.669415265</v>
      </c>
      <c r="I163">
        <f t="shared" si="19"/>
        <v>6.4115565722335788E-3</v>
      </c>
      <c r="J163" s="2">
        <f t="shared" si="20"/>
        <v>-2.4259836699042567E-3</v>
      </c>
      <c r="K163">
        <v>175053.35884499401</v>
      </c>
      <c r="L163">
        <f t="shared" si="21"/>
        <v>6.8277116453148157E-3</v>
      </c>
      <c r="M163" s="2">
        <f t="shared" si="22"/>
        <v>-2.1947449131935835E-3</v>
      </c>
      <c r="N163">
        <v>47040.499628912803</v>
      </c>
      <c r="O163">
        <f t="shared" si="23"/>
        <v>2.1025800719700172E-2</v>
      </c>
      <c r="P163" s="2">
        <f t="shared" si="24"/>
        <v>1.0387667086634488E-2</v>
      </c>
      <c r="Q163" s="2">
        <v>5.5081521739130439E-2</v>
      </c>
      <c r="R163">
        <v>7.5847008131546545E-3</v>
      </c>
      <c r="S163">
        <v>7.4170712131904626E-3</v>
      </c>
      <c r="T163" s="2">
        <f t="shared" si="25"/>
        <v>5.7355682722333157E-3</v>
      </c>
    </row>
    <row r="164" spans="1:20" x14ac:dyDescent="0.25">
      <c r="A164" s="1">
        <v>43070</v>
      </c>
      <c r="B164">
        <v>19882.351999999999</v>
      </c>
      <c r="C164">
        <f t="shared" si="17"/>
        <v>1.1270466267692791E-2</v>
      </c>
      <c r="D164" s="2">
        <f t="shared" si="18"/>
        <v>4.3912249733520283E-3</v>
      </c>
      <c r="E164">
        <v>254.34399999999999</v>
      </c>
      <c r="F164">
        <v>6.0598389316961487E-3</v>
      </c>
      <c r="G164" s="2">
        <v>1.101795293738674E-3</v>
      </c>
      <c r="H164">
        <v>209350.36546914</v>
      </c>
      <c r="I164">
        <f t="shared" si="19"/>
        <v>1.7642506871853314E-3</v>
      </c>
      <c r="J164" s="2">
        <f t="shared" si="20"/>
        <v>-7.0732895549525041E-3</v>
      </c>
      <c r="K164">
        <v>175884.304130662</v>
      </c>
      <c r="L164">
        <f t="shared" si="21"/>
        <v>4.746811435956344E-3</v>
      </c>
      <c r="M164" s="2">
        <f t="shared" si="22"/>
        <v>-4.2756451225520551E-3</v>
      </c>
      <c r="N164">
        <v>47020.824474803499</v>
      </c>
      <c r="O164">
        <f t="shared" si="23"/>
        <v>-4.182598880648758E-4</v>
      </c>
      <c r="P164" s="2">
        <f t="shared" si="24"/>
        <v>-1.105639352113056E-2</v>
      </c>
      <c r="Q164" s="2">
        <v>4.9836956521739133E-2</v>
      </c>
      <c r="R164">
        <v>9.1874385117909352E-3</v>
      </c>
      <c r="S164">
        <v>7.4170712131904626E-3</v>
      </c>
      <c r="T164" s="2">
        <f t="shared" si="25"/>
        <v>7.3383059708695964E-3</v>
      </c>
    </row>
    <row r="165" spans="1:20" x14ac:dyDescent="0.25">
      <c r="A165" s="1">
        <v>43160</v>
      </c>
      <c r="B165">
        <v>20044.077000000001</v>
      </c>
      <c r="C165">
        <f t="shared" si="17"/>
        <v>8.134098018182323E-3</v>
      </c>
      <c r="D165" s="2">
        <f t="shared" si="18"/>
        <v>1.25485672384156E-3</v>
      </c>
      <c r="E165">
        <v>256.27100000000002</v>
      </c>
      <c r="F165">
        <v>7.5763532853143634E-3</v>
      </c>
      <c r="G165" s="2">
        <v>2.6183096473568887E-3</v>
      </c>
      <c r="H165">
        <v>210324.600779987</v>
      </c>
      <c r="I165">
        <f t="shared" si="19"/>
        <v>4.6536117033462165E-3</v>
      </c>
      <c r="J165" s="2">
        <f t="shared" si="20"/>
        <v>-4.1839285387916189E-3</v>
      </c>
      <c r="K165">
        <v>178784.756456181</v>
      </c>
      <c r="L165">
        <f t="shared" si="21"/>
        <v>1.6490683121811012E-2</v>
      </c>
      <c r="M165" s="2">
        <f t="shared" si="22"/>
        <v>7.4682265633026126E-3</v>
      </c>
      <c r="N165">
        <v>45085.645358672999</v>
      </c>
      <c r="O165">
        <f t="shared" si="23"/>
        <v>-4.1155788690338313E-2</v>
      </c>
      <c r="P165" s="2">
        <f t="shared" si="24"/>
        <v>-5.1793922323403997E-2</v>
      </c>
      <c r="Q165" s="2">
        <v>4.5805555555555558E-2</v>
      </c>
      <c r="R165">
        <v>5.490360130039118E-3</v>
      </c>
      <c r="S165">
        <v>7.4170712131904626E-3</v>
      </c>
      <c r="T165" s="2">
        <f t="shared" si="25"/>
        <v>3.6412275891177792E-3</v>
      </c>
    </row>
    <row r="166" spans="1:20" x14ac:dyDescent="0.25">
      <c r="A166" s="1">
        <v>43252</v>
      </c>
      <c r="B166">
        <v>20150.475999999999</v>
      </c>
      <c r="C166">
        <f t="shared" si="17"/>
        <v>5.308251410129694E-3</v>
      </c>
      <c r="D166" s="2">
        <f t="shared" si="18"/>
        <v>-1.570989884211069E-3</v>
      </c>
      <c r="E166">
        <v>257.399</v>
      </c>
      <c r="F166">
        <v>4.4015905038026215E-3</v>
      </c>
      <c r="G166" s="2">
        <v>-5.5645313415485318E-4</v>
      </c>
      <c r="H166">
        <v>213386.24524670999</v>
      </c>
      <c r="I166">
        <f t="shared" si="19"/>
        <v>1.4556758721371299E-2</v>
      </c>
      <c r="J166" s="2">
        <f t="shared" si="20"/>
        <v>5.7192184792334635E-3</v>
      </c>
      <c r="K166">
        <v>180660.72999381201</v>
      </c>
      <c r="L166">
        <f t="shared" si="21"/>
        <v>1.0492916593204171E-2</v>
      </c>
      <c r="M166" s="2">
        <f t="shared" si="22"/>
        <v>1.4704600346957721E-3</v>
      </c>
      <c r="N166">
        <v>47374.723273744698</v>
      </c>
      <c r="O166">
        <f t="shared" si="23"/>
        <v>5.077176775138148E-2</v>
      </c>
      <c r="P166" s="2">
        <f t="shared" si="24"/>
        <v>4.0133634118315796E-2</v>
      </c>
      <c r="Q166" s="2">
        <v>4.3296703296703293E-2</v>
      </c>
      <c r="R166">
        <v>9.567058639058823E-3</v>
      </c>
      <c r="S166">
        <v>7.4170712131904626E-3</v>
      </c>
      <c r="T166" s="2">
        <f t="shared" si="25"/>
        <v>7.7179260981374842E-3</v>
      </c>
    </row>
    <row r="167" spans="1:20" x14ac:dyDescent="0.25">
      <c r="A167" s="1">
        <v>43344</v>
      </c>
      <c r="B167">
        <v>20276.153999999999</v>
      </c>
      <c r="C167">
        <f t="shared" si="17"/>
        <v>6.2369742531143135E-3</v>
      </c>
      <c r="D167" s="2">
        <f t="shared" si="18"/>
        <v>-6.4226704122644952E-4</v>
      </c>
      <c r="E167">
        <v>258.36799999999999</v>
      </c>
      <c r="F167">
        <v>3.7645833899897507E-3</v>
      </c>
      <c r="G167" s="2">
        <v>-1.193460247967724E-3</v>
      </c>
      <c r="H167">
        <v>215118.40504281499</v>
      </c>
      <c r="I167">
        <f t="shared" si="19"/>
        <v>8.117485708145411E-3</v>
      </c>
      <c r="J167" s="2">
        <f t="shared" si="20"/>
        <v>-7.2005453399242442E-4</v>
      </c>
      <c r="K167">
        <v>181841.23516991301</v>
      </c>
      <c r="L167">
        <f t="shared" si="21"/>
        <v>6.5343762097131997E-3</v>
      </c>
      <c r="M167" s="2">
        <f t="shared" si="22"/>
        <v>-2.4880803487951995E-3</v>
      </c>
      <c r="N167">
        <v>47685.423828777297</v>
      </c>
      <c r="O167">
        <f t="shared" si="23"/>
        <v>6.5583613699922161E-3</v>
      </c>
      <c r="P167" s="2">
        <f t="shared" si="24"/>
        <v>-4.0797722630734681E-3</v>
      </c>
      <c r="Q167" s="2">
        <v>4.2500000000000003E-2</v>
      </c>
      <c r="R167">
        <v>7.3552679344079941E-3</v>
      </c>
      <c r="S167">
        <v>7.4170712131904626E-3</v>
      </c>
      <c r="T167" s="2">
        <f t="shared" si="25"/>
        <v>5.5061353934866553E-3</v>
      </c>
    </row>
    <row r="168" spans="1:20" x14ac:dyDescent="0.25">
      <c r="A168" s="1">
        <v>43435</v>
      </c>
      <c r="B168">
        <v>20304.874</v>
      </c>
      <c r="C168">
        <f t="shared" si="17"/>
        <v>1.4164421911571079E-3</v>
      </c>
      <c r="D168" s="2">
        <f t="shared" si="18"/>
        <v>-5.4627991031836551E-3</v>
      </c>
      <c r="E168">
        <v>260.06299999999999</v>
      </c>
      <c r="F168">
        <v>6.5604099578895347E-3</v>
      </c>
      <c r="G168" s="2">
        <v>1.60236631993206E-3</v>
      </c>
      <c r="H168">
        <v>215178.748930489</v>
      </c>
      <c r="I168">
        <f t="shared" si="19"/>
        <v>2.8051475959012251E-4</v>
      </c>
      <c r="J168" s="2">
        <f t="shared" si="20"/>
        <v>-8.5570254825477129E-3</v>
      </c>
      <c r="K168">
        <v>183361.27838009299</v>
      </c>
      <c r="L168">
        <f t="shared" si="21"/>
        <v>8.3591777671310208E-3</v>
      </c>
      <c r="M168" s="2">
        <f t="shared" si="22"/>
        <v>-6.6327879137737834E-4</v>
      </c>
      <c r="N168">
        <v>47829.207538805102</v>
      </c>
      <c r="O168">
        <f t="shared" si="23"/>
        <v>3.0152549454962596E-3</v>
      </c>
      <c r="P168" s="2">
        <f t="shared" si="24"/>
        <v>-7.6228786875694246E-3</v>
      </c>
      <c r="Q168" s="2">
        <v>4.2500000000000003E-2</v>
      </c>
      <c r="R168">
        <v>9.020425143020816E-3</v>
      </c>
      <c r="S168">
        <v>7.4170712131904626E-3</v>
      </c>
      <c r="T168" s="2">
        <f t="shared" si="25"/>
        <v>7.1712926020994772E-3</v>
      </c>
    </row>
    <row r="169" spans="1:20" x14ac:dyDescent="0.25">
      <c r="A169" s="1">
        <v>43525</v>
      </c>
      <c r="B169">
        <v>20431.641</v>
      </c>
      <c r="C169">
        <f t="shared" si="17"/>
        <v>6.2431808244660658E-3</v>
      </c>
      <c r="D169" s="2">
        <f t="shared" si="18"/>
        <v>-6.3606046987469723E-4</v>
      </c>
      <c r="E169">
        <v>261.56700000000001</v>
      </c>
      <c r="F169">
        <v>5.7832140673605981E-3</v>
      </c>
      <c r="G169" s="2">
        <v>8.2517042940312337E-4</v>
      </c>
      <c r="H169">
        <v>217764.65363473201</v>
      </c>
      <c r="I169">
        <f t="shared" si="19"/>
        <v>1.2017472529679774E-2</v>
      </c>
      <c r="J169" s="2">
        <f t="shared" si="20"/>
        <v>3.1799322875419381E-3</v>
      </c>
      <c r="K169">
        <v>185189.882629156</v>
      </c>
      <c r="L169">
        <f t="shared" si="21"/>
        <v>9.972684883187144E-3</v>
      </c>
      <c r="M169" s="2">
        <f t="shared" si="22"/>
        <v>9.5022832467874484E-4</v>
      </c>
      <c r="N169">
        <v>48454.944442393797</v>
      </c>
      <c r="O169">
        <f t="shared" si="23"/>
        <v>1.308273617289224E-2</v>
      </c>
      <c r="P169" s="2">
        <f t="shared" si="24"/>
        <v>2.4446025398265556E-3</v>
      </c>
      <c r="Q169" s="2">
        <v>4.2500000000000003E-2</v>
      </c>
      <c r="R169">
        <v>5.7328311790265651E-3</v>
      </c>
      <c r="S169">
        <v>7.4170712131904626E-3</v>
      </c>
      <c r="T169" s="2">
        <f t="shared" si="25"/>
        <v>3.8836986381052263E-3</v>
      </c>
    </row>
    <row r="170" spans="1:20" x14ac:dyDescent="0.25">
      <c r="A170" s="1">
        <v>43617</v>
      </c>
      <c r="B170">
        <v>20602.275000000001</v>
      </c>
      <c r="C170">
        <f t="shared" si="17"/>
        <v>8.3514584070853992E-3</v>
      </c>
      <c r="D170" s="2">
        <f t="shared" si="18"/>
        <v>1.4722171127446362E-3</v>
      </c>
      <c r="E170">
        <v>262.73899999999998</v>
      </c>
      <c r="F170">
        <v>4.480687548505724E-3</v>
      </c>
      <c r="G170" s="2">
        <v>-4.7735608945175066E-4</v>
      </c>
      <c r="H170">
        <v>219919.50919851399</v>
      </c>
      <c r="I170">
        <f t="shared" si="19"/>
        <v>9.8953412678093322E-3</v>
      </c>
      <c r="J170" s="2">
        <f t="shared" si="20"/>
        <v>1.0578010256714968E-3</v>
      </c>
      <c r="K170">
        <v>187746.08458110501</v>
      </c>
      <c r="L170">
        <f t="shared" si="21"/>
        <v>1.3803140407339765E-2</v>
      </c>
      <c r="M170" s="2">
        <f t="shared" si="22"/>
        <v>4.7806838488313654E-3</v>
      </c>
      <c r="N170">
        <v>49307.022316533003</v>
      </c>
      <c r="O170">
        <f t="shared" si="23"/>
        <v>1.7584952040389012E-2</v>
      </c>
      <c r="P170" s="2">
        <f t="shared" si="24"/>
        <v>6.9468184073233283E-3</v>
      </c>
      <c r="Q170" s="2">
        <v>4.2500000000000003E-2</v>
      </c>
      <c r="R170">
        <v>1.2006296150832707E-2</v>
      </c>
      <c r="S170">
        <v>7.4170712131904626E-3</v>
      </c>
      <c r="T170" s="2">
        <f t="shared" si="25"/>
        <v>1.0157163609911368E-2</v>
      </c>
    </row>
    <row r="171" spans="1:20" x14ac:dyDescent="0.25">
      <c r="A171" s="1">
        <v>43709</v>
      </c>
      <c r="B171">
        <v>20843.322</v>
      </c>
      <c r="C171">
        <f t="shared" si="17"/>
        <v>1.170001856591063E-2</v>
      </c>
      <c r="D171" s="2">
        <f t="shared" si="18"/>
        <v>4.8207772715698673E-3</v>
      </c>
      <c r="E171">
        <v>264.38799999999998</v>
      </c>
      <c r="F171">
        <v>6.2761904399422086E-3</v>
      </c>
      <c r="G171" s="2">
        <v>1.3181468019847339E-3</v>
      </c>
      <c r="H171">
        <v>221969.14420867301</v>
      </c>
      <c r="I171">
        <f t="shared" si="19"/>
        <v>9.3199326318471609E-3</v>
      </c>
      <c r="J171" s="2">
        <f t="shared" si="20"/>
        <v>4.8239238970932546E-4</v>
      </c>
      <c r="K171">
        <v>189896.34146861799</v>
      </c>
      <c r="L171">
        <f t="shared" si="21"/>
        <v>1.1453005224106638E-2</v>
      </c>
      <c r="M171" s="2">
        <f t="shared" si="22"/>
        <v>2.4305486655982391E-3</v>
      </c>
      <c r="N171">
        <v>48603.513972831999</v>
      </c>
      <c r="O171">
        <f t="shared" si="23"/>
        <v>-1.4267913790955378E-2</v>
      </c>
      <c r="P171" s="2">
        <f t="shared" si="24"/>
        <v>-2.4906047424021062E-2</v>
      </c>
      <c r="Q171" s="2">
        <v>4.2500000000000003E-2</v>
      </c>
      <c r="R171">
        <v>1.0495177246254483E-2</v>
      </c>
      <c r="S171">
        <v>7.4170712131904626E-3</v>
      </c>
      <c r="T171" s="2">
        <f t="shared" si="25"/>
        <v>8.6460447053331446E-3</v>
      </c>
    </row>
    <row r="172" spans="1:20" x14ac:dyDescent="0.25">
      <c r="A172" s="1">
        <v>43800</v>
      </c>
      <c r="B172">
        <v>20985.448</v>
      </c>
      <c r="C172">
        <f t="shared" si="17"/>
        <v>6.8187786956417362E-3</v>
      </c>
      <c r="D172" s="2">
        <f t="shared" si="18"/>
        <v>-6.0462598699026829E-5</v>
      </c>
      <c r="E172">
        <v>266.02</v>
      </c>
      <c r="F172">
        <v>6.1727461155574037E-3</v>
      </c>
      <c r="G172" s="2">
        <v>1.214702477599929E-3</v>
      </c>
      <c r="H172">
        <v>221570.692958081</v>
      </c>
      <c r="I172">
        <f t="shared" si="19"/>
        <v>-1.795074950676212E-3</v>
      </c>
      <c r="J172" s="2">
        <f t="shared" si="20"/>
        <v>-1.0632615192814047E-2</v>
      </c>
      <c r="K172">
        <v>192923.69132112199</v>
      </c>
      <c r="L172">
        <f t="shared" si="21"/>
        <v>1.5942117836979408E-2</v>
      </c>
      <c r="M172" s="2">
        <f t="shared" si="22"/>
        <v>6.919661278471009E-3</v>
      </c>
      <c r="N172">
        <v>45813.519268241202</v>
      </c>
      <c r="O172">
        <f t="shared" si="23"/>
        <v>-5.740314797301127E-2</v>
      </c>
      <c r="P172" s="2">
        <f t="shared" si="24"/>
        <v>-6.8041281606076948E-2</v>
      </c>
      <c r="Q172" s="2">
        <v>4.2500000000000003E-2</v>
      </c>
      <c r="R172">
        <v>9.5959481456262541E-3</v>
      </c>
      <c r="S172">
        <v>7.4170712131904626E-3</v>
      </c>
      <c r="T172" s="2">
        <f t="shared" si="25"/>
        <v>7.7468156047049153E-3</v>
      </c>
    </row>
    <row r="173" spans="1:20" x14ac:dyDescent="0.25">
      <c r="A173" s="1">
        <v>43891</v>
      </c>
      <c r="B173">
        <v>20693.238000000001</v>
      </c>
      <c r="C173">
        <f t="shared" si="17"/>
        <v>-1.3924410858419556E-2</v>
      </c>
      <c r="D173" s="2">
        <f t="shared" si="18"/>
        <v>-2.0803652152760317E-2</v>
      </c>
      <c r="H173">
        <v>218531.58632808001</v>
      </c>
      <c r="I173">
        <f t="shared" si="19"/>
        <v>-1.3716194093304379E-2</v>
      </c>
      <c r="J173" s="2">
        <f t="shared" si="20"/>
        <v>-2.2553734335442215E-2</v>
      </c>
      <c r="K173">
        <v>192370.68994975</v>
      </c>
      <c r="L173">
        <f t="shared" si="21"/>
        <v>-2.8664254119600274E-3</v>
      </c>
      <c r="M173" s="2">
        <f t="shared" si="22"/>
        <v>-1.1888881970468427E-2</v>
      </c>
      <c r="N173">
        <v>42356.144246023498</v>
      </c>
      <c r="O173">
        <f t="shared" si="23"/>
        <v>-7.546626143201407E-2</v>
      </c>
      <c r="P173" s="2">
        <f t="shared" si="24"/>
        <v>-8.6104395065079747E-2</v>
      </c>
      <c r="Q173" s="2">
        <v>4.2390109890109891E-2</v>
      </c>
      <c r="R173">
        <v>5.5539381647760067E-3</v>
      </c>
      <c r="S173">
        <v>7.4170712131904626E-3</v>
      </c>
      <c r="T173" s="2">
        <f t="shared" si="25"/>
        <v>3.7048056238546678E-3</v>
      </c>
    </row>
    <row r="174" spans="1:20" x14ac:dyDescent="0.25">
      <c r="A174" s="1">
        <v>43983</v>
      </c>
      <c r="B174">
        <v>19056.616999999998</v>
      </c>
      <c r="C174">
        <f t="shared" si="17"/>
        <v>-7.9089652378231179E-2</v>
      </c>
      <c r="D174" s="2">
        <f t="shared" si="18"/>
        <v>-8.5968893672571947E-2</v>
      </c>
      <c r="H174">
        <v>183256.83040903701</v>
      </c>
      <c r="I174">
        <f t="shared" si="19"/>
        <v>-0.16141719607565219</v>
      </c>
      <c r="J174" s="2">
        <f t="shared" si="20"/>
        <v>-0.17025473631779003</v>
      </c>
      <c r="K174">
        <v>160787.21289045099</v>
      </c>
      <c r="L174">
        <f t="shared" si="21"/>
        <v>-0.16418029725603767</v>
      </c>
      <c r="M174" s="2">
        <f t="shared" si="22"/>
        <v>-0.17320275381454606</v>
      </c>
      <c r="N174">
        <v>28949.471590939</v>
      </c>
      <c r="O174">
        <f t="shared" si="23"/>
        <v>-0.31652249971603941</v>
      </c>
      <c r="P174" s="2">
        <f t="shared" si="24"/>
        <v>-0.32716063334910511</v>
      </c>
      <c r="Q174" s="2">
        <v>3.2664835164835163E-2</v>
      </c>
      <c r="R174">
        <v>-3.457589623778401E-3</v>
      </c>
      <c r="S174">
        <v>7.4170712131904626E-3</v>
      </c>
      <c r="T174" s="2">
        <f t="shared" si="25"/>
        <v>-5.3067221646997398E-3</v>
      </c>
    </row>
    <row r="175" spans="1:20" x14ac:dyDescent="0.25">
      <c r="A175" s="1">
        <v>44075</v>
      </c>
      <c r="B175">
        <v>20548.793000000001</v>
      </c>
      <c r="C175">
        <f t="shared" si="17"/>
        <v>7.830225060408158E-2</v>
      </c>
      <c r="D175" s="2">
        <f t="shared" si="18"/>
        <v>7.1423009309740812E-2</v>
      </c>
      <c r="H175">
        <v>201987.514942418</v>
      </c>
      <c r="I175">
        <f t="shared" si="19"/>
        <v>0.10221002126672873</v>
      </c>
      <c r="J175" s="2">
        <f t="shared" si="20"/>
        <v>9.3372481024590892E-2</v>
      </c>
      <c r="K175">
        <v>175731.346472923</v>
      </c>
      <c r="L175">
        <f t="shared" si="21"/>
        <v>9.2943545160235397E-2</v>
      </c>
      <c r="M175" s="2">
        <f t="shared" si="22"/>
        <v>8.3921088601726992E-2</v>
      </c>
      <c r="N175">
        <v>36523.856014674398</v>
      </c>
      <c r="O175">
        <f t="shared" si="23"/>
        <v>0.26164154326416567</v>
      </c>
      <c r="P175" s="2">
        <f t="shared" si="24"/>
        <v>0.25100340963109996</v>
      </c>
      <c r="Q175" s="2">
        <v>2.2499999999999999E-2</v>
      </c>
      <c r="R175">
        <v>7.7509017715879924E-3</v>
      </c>
      <c r="S175">
        <v>7.4170712131904626E-3</v>
      </c>
      <c r="T175" s="2">
        <f t="shared" si="25"/>
        <v>5.9017692306666536E-3</v>
      </c>
    </row>
    <row r="176" spans="1:20" x14ac:dyDescent="0.25">
      <c r="A176" s="1">
        <v>44166</v>
      </c>
      <c r="B176">
        <v>20771.690999999999</v>
      </c>
      <c r="C176">
        <f t="shared" si="17"/>
        <v>1.0847255116152033E-2</v>
      </c>
      <c r="D176" s="2">
        <f t="shared" si="18"/>
        <v>3.9680138218112695E-3</v>
      </c>
      <c r="H176">
        <v>214124.06832046399</v>
      </c>
      <c r="I176">
        <f t="shared" si="19"/>
        <v>6.0085661143491231E-2</v>
      </c>
      <c r="J176" s="2">
        <f t="shared" si="20"/>
        <v>5.1248120901353396E-2</v>
      </c>
      <c r="K176">
        <v>195018.750686877</v>
      </c>
      <c r="L176">
        <f t="shared" si="21"/>
        <v>0.10975505850873235</v>
      </c>
      <c r="M176" s="2">
        <f t="shared" si="22"/>
        <v>0.10073260195022395</v>
      </c>
      <c r="N176">
        <v>38953.528148363097</v>
      </c>
      <c r="O176">
        <f t="shared" si="23"/>
        <v>6.6522881174225335E-2</v>
      </c>
      <c r="P176" s="2">
        <f t="shared" si="24"/>
        <v>5.588474754115965E-2</v>
      </c>
      <c r="Q176" s="2">
        <v>1.7500000000000002E-2</v>
      </c>
      <c r="R176">
        <v>6.9824658430093223E-3</v>
      </c>
      <c r="S176">
        <v>7.4170712131904626E-3</v>
      </c>
      <c r="T176" s="2">
        <f t="shared" si="25"/>
        <v>5.1333333020879834E-3</v>
      </c>
    </row>
    <row r="177" spans="1:20" x14ac:dyDescent="0.25">
      <c r="A177" s="1">
        <v>44256</v>
      </c>
      <c r="B177">
        <v>21058.379000000001</v>
      </c>
      <c r="C177">
        <f t="shared" si="17"/>
        <v>1.3801861389137748E-2</v>
      </c>
      <c r="D177" s="2">
        <f t="shared" si="18"/>
        <v>6.9226200947969854E-3</v>
      </c>
      <c r="H177">
        <v>221923.74990092099</v>
      </c>
      <c r="I177">
        <f t="shared" si="19"/>
        <v>3.6425991910371103E-2</v>
      </c>
      <c r="J177" s="2">
        <f t="shared" si="20"/>
        <v>2.7588451668233267E-2</v>
      </c>
      <c r="K177">
        <v>199525.04315870701</v>
      </c>
      <c r="L177">
        <f t="shared" si="21"/>
        <v>2.3106970257774417E-2</v>
      </c>
      <c r="M177" s="2">
        <f t="shared" si="22"/>
        <v>1.4084513699266018E-2</v>
      </c>
      <c r="N177">
        <v>43635.768030945299</v>
      </c>
      <c r="O177">
        <f t="shared" si="23"/>
        <v>0.12020066230583426</v>
      </c>
      <c r="P177" s="2">
        <f t="shared" si="24"/>
        <v>0.10956252867276858</v>
      </c>
      <c r="Q177" s="2">
        <v>1.7500000000000002E-2</v>
      </c>
      <c r="R177">
        <v>3.0793054442443957E-3</v>
      </c>
      <c r="S177">
        <v>7.4170712131904626E-3</v>
      </c>
      <c r="T177" s="2">
        <f t="shared" si="25"/>
        <v>1.2301729033230568E-3</v>
      </c>
    </row>
    <row r="178" spans="1:20" x14ac:dyDescent="0.25">
      <c r="A178" s="1">
        <v>44348</v>
      </c>
      <c r="B178">
        <v>21389.005000000001</v>
      </c>
      <c r="C178">
        <f t="shared" si="17"/>
        <v>1.5700448738243278E-2</v>
      </c>
      <c r="D178" s="2">
        <f t="shared" si="18"/>
        <v>8.8212074439025148E-3</v>
      </c>
      <c r="H178">
        <v>217180.51671541401</v>
      </c>
      <c r="I178">
        <f t="shared" si="19"/>
        <v>-2.1373256299177634E-2</v>
      </c>
      <c r="J178" s="2">
        <f t="shared" si="20"/>
        <v>-3.021079654131547E-2</v>
      </c>
      <c r="K178">
        <v>195853.43060511499</v>
      </c>
      <c r="L178">
        <f t="shared" si="21"/>
        <v>-1.8401762984065706E-2</v>
      </c>
      <c r="M178" s="2">
        <f t="shared" si="22"/>
        <v>-2.7424219542574103E-2</v>
      </c>
      <c r="N178">
        <v>41123.167536277702</v>
      </c>
      <c r="O178">
        <f t="shared" si="23"/>
        <v>-5.7581213945534948E-2</v>
      </c>
      <c r="P178" s="2">
        <f t="shared" si="24"/>
        <v>-6.8219347578600625E-2</v>
      </c>
      <c r="Q178" s="2">
        <v>1.7500000000000002E-2</v>
      </c>
      <c r="R178">
        <v>1.8334324824202719E-2</v>
      </c>
      <c r="S178">
        <v>7.4170712131904626E-3</v>
      </c>
      <c r="T178" s="2">
        <f t="shared" si="25"/>
        <v>1.648519228328138E-2</v>
      </c>
    </row>
    <row r="179" spans="1:20" x14ac:dyDescent="0.25">
      <c r="A179" s="1">
        <v>44440</v>
      </c>
      <c r="B179">
        <v>21571.420999999998</v>
      </c>
      <c r="C179">
        <f t="shared" si="17"/>
        <v>8.5284939622014555E-3</v>
      </c>
      <c r="D179" s="2">
        <f t="shared" si="18"/>
        <v>1.6492526678606925E-3</v>
      </c>
      <c r="H179">
        <v>229202.776624727</v>
      </c>
      <c r="I179">
        <f t="shared" si="19"/>
        <v>5.5356070107644983E-2</v>
      </c>
      <c r="J179" s="2">
        <f t="shared" si="20"/>
        <v>4.6518529865507148E-2</v>
      </c>
      <c r="K179">
        <v>208187.38834041599</v>
      </c>
      <c r="L179">
        <f t="shared" si="21"/>
        <v>6.297544902427088E-2</v>
      </c>
      <c r="M179" s="2">
        <f t="shared" si="22"/>
        <v>5.3952992465762482E-2</v>
      </c>
      <c r="N179">
        <v>42127.157407838102</v>
      </c>
      <c r="O179">
        <f t="shared" si="23"/>
        <v>2.4414215434030107E-2</v>
      </c>
      <c r="P179" s="2">
        <f t="shared" si="24"/>
        <v>1.3776081800964422E-2</v>
      </c>
      <c r="Q179" s="2">
        <v>1.7500000000000002E-2</v>
      </c>
      <c r="R179">
        <v>1.6054426128246035E-2</v>
      </c>
      <c r="S179">
        <v>7.4170712131904626E-3</v>
      </c>
      <c r="T179" s="2">
        <f t="shared" si="25"/>
        <v>1.4205293587324697E-2</v>
      </c>
    </row>
    <row r="180" spans="1:20" x14ac:dyDescent="0.25">
      <c r="A180" s="1">
        <v>44531</v>
      </c>
      <c r="B180">
        <v>21960.387999999999</v>
      </c>
      <c r="C180">
        <f t="shared" si="17"/>
        <v>1.8031589110425239E-2</v>
      </c>
      <c r="D180" s="2">
        <f t="shared" si="18"/>
        <v>1.1152347816084476E-2</v>
      </c>
      <c r="H180">
        <v>237935.956758938</v>
      </c>
      <c r="I180">
        <f t="shared" si="19"/>
        <v>3.8102418578068953E-2</v>
      </c>
      <c r="J180" s="2">
        <f t="shared" si="20"/>
        <v>2.9264878335931117E-2</v>
      </c>
      <c r="K180">
        <v>219997.137895761</v>
      </c>
      <c r="L180">
        <f t="shared" si="21"/>
        <v>5.6726536844942776E-2</v>
      </c>
      <c r="M180" s="2">
        <f t="shared" si="22"/>
        <v>4.7704080286434379E-2</v>
      </c>
      <c r="N180">
        <v>44403.907024938897</v>
      </c>
      <c r="O180">
        <f t="shared" si="23"/>
        <v>5.4044700786699318E-2</v>
      </c>
      <c r="P180" s="2">
        <f t="shared" si="24"/>
        <v>4.3406567153633634E-2</v>
      </c>
      <c r="Q180" s="2">
        <v>2.391304347826087E-2</v>
      </c>
      <c r="R180">
        <v>1.8164562241790749E-2</v>
      </c>
      <c r="S180">
        <v>7.4170712131904626E-3</v>
      </c>
      <c r="T180" s="2">
        <f t="shared" si="25"/>
        <v>1.631542970086941E-2</v>
      </c>
    </row>
    <row r="181" spans="1:20" x14ac:dyDescent="0.25">
      <c r="A181" s="1">
        <v>44621</v>
      </c>
      <c r="B181">
        <v>21903.85</v>
      </c>
      <c r="C181">
        <f t="shared" si="17"/>
        <v>-2.5745446756223478E-3</v>
      </c>
      <c r="D181" s="2">
        <f t="shared" si="18"/>
        <v>-9.4537859699631108E-3</v>
      </c>
      <c r="H181">
        <v>239928.092111356</v>
      </c>
      <c r="I181">
        <f t="shared" si="19"/>
        <v>8.3725695752505658E-3</v>
      </c>
      <c r="J181" s="2">
        <f t="shared" si="20"/>
        <v>-4.6497066688726968E-4</v>
      </c>
      <c r="K181">
        <v>222420.70675193201</v>
      </c>
      <c r="L181">
        <f t="shared" si="21"/>
        <v>1.1016365391623095E-2</v>
      </c>
      <c r="M181" s="2">
        <f t="shared" si="22"/>
        <v>1.9939088331146961E-3</v>
      </c>
      <c r="N181">
        <v>47754.245458914003</v>
      </c>
      <c r="O181">
        <f t="shared" si="23"/>
        <v>7.5451433408628477E-2</v>
      </c>
      <c r="P181" s="2">
        <f t="shared" si="24"/>
        <v>6.4813299775562799E-2</v>
      </c>
      <c r="Q181" s="2">
        <v>3.6666666666666667E-2</v>
      </c>
      <c r="R181">
        <v>2.9950725947108126E-2</v>
      </c>
      <c r="S181">
        <v>7.4170712131904626E-3</v>
      </c>
      <c r="T181" s="2">
        <f t="shared" si="25"/>
        <v>2.8101593406186787E-2</v>
      </c>
    </row>
    <row r="182" spans="1:20" x14ac:dyDescent="0.25">
      <c r="A182" s="1">
        <v>44713</v>
      </c>
      <c r="B182">
        <v>21919.222000000002</v>
      </c>
      <c r="C182">
        <f t="shared" si="17"/>
        <v>7.0179443339890568E-4</v>
      </c>
      <c r="D182" s="2">
        <f t="shared" si="18"/>
        <v>-6.1774468609418574E-3</v>
      </c>
      <c r="H182">
        <v>243513.79169896699</v>
      </c>
      <c r="I182">
        <f t="shared" si="19"/>
        <v>1.4944892680373467E-2</v>
      </c>
      <c r="J182" s="2">
        <f t="shared" si="20"/>
        <v>6.1073524382356317E-3</v>
      </c>
      <c r="K182">
        <v>224946.593296217</v>
      </c>
      <c r="L182">
        <f t="shared" si="21"/>
        <v>1.1356346183640786E-2</v>
      </c>
      <c r="M182" s="2">
        <f t="shared" si="22"/>
        <v>2.3338896251323873E-3</v>
      </c>
      <c r="N182">
        <v>46934.6817696332</v>
      </c>
      <c r="O182">
        <f t="shared" si="23"/>
        <v>-1.7162111586202844E-2</v>
      </c>
      <c r="P182" s="2">
        <f t="shared" si="24"/>
        <v>-2.7800245219268528E-2</v>
      </c>
      <c r="Q182" s="2">
        <v>5.6593406593406594E-2</v>
      </c>
      <c r="R182">
        <v>2.9690440629831283E-2</v>
      </c>
      <c r="S182">
        <v>7.4170712131904626E-3</v>
      </c>
      <c r="T182" s="2">
        <f t="shared" si="25"/>
        <v>2.7841308088909944E-2</v>
      </c>
    </row>
    <row r="183" spans="1:20" x14ac:dyDescent="0.25">
      <c r="A183" s="1">
        <v>44805</v>
      </c>
      <c r="B183">
        <v>22066.784</v>
      </c>
      <c r="C183">
        <f t="shared" si="17"/>
        <v>6.7320820054652675E-3</v>
      </c>
      <c r="D183" s="2">
        <f t="shared" si="18"/>
        <v>-1.4715928887549558E-4</v>
      </c>
      <c r="H183">
        <v>246114.640606103</v>
      </c>
      <c r="I183">
        <f t="shared" si="19"/>
        <v>1.0680499404120747E-2</v>
      </c>
      <c r="J183" s="2">
        <f t="shared" si="20"/>
        <v>1.8429591619829114E-3</v>
      </c>
      <c r="K183">
        <v>225611.43259248801</v>
      </c>
      <c r="L183">
        <f t="shared" si="21"/>
        <v>2.955542853656512E-3</v>
      </c>
      <c r="M183" s="2">
        <f t="shared" si="22"/>
        <v>-6.0669137048518871E-3</v>
      </c>
      <c r="N183">
        <v>48144.053190351799</v>
      </c>
      <c r="O183">
        <f t="shared" si="23"/>
        <v>2.5767116663419243E-2</v>
      </c>
      <c r="P183" s="2">
        <f t="shared" si="24"/>
        <v>1.5128983030353559E-2</v>
      </c>
      <c r="Q183" s="2">
        <v>8.5054347826086951E-2</v>
      </c>
      <c r="R183">
        <v>3.2056695133371615E-2</v>
      </c>
      <c r="S183">
        <v>7.4170712131904626E-3</v>
      </c>
      <c r="T183" s="2">
        <f t="shared" si="25"/>
        <v>3.0207562592450277E-2</v>
      </c>
    </row>
    <row r="184" spans="1:20" x14ac:dyDescent="0.25">
      <c r="A184" s="1">
        <v>44896</v>
      </c>
      <c r="B184">
        <v>22249.458999999999</v>
      </c>
      <c r="C184">
        <f t="shared" si="17"/>
        <v>8.2782792454034748E-3</v>
      </c>
      <c r="D184" s="2">
        <f t="shared" si="18"/>
        <v>1.3990379510627118E-3</v>
      </c>
      <c r="H184">
        <v>243098.475583572</v>
      </c>
      <c r="I184">
        <f t="shared" si="19"/>
        <v>-1.2255122308462152E-2</v>
      </c>
      <c r="J184" s="2">
        <f t="shared" si="20"/>
        <v>-2.1092662550599987E-2</v>
      </c>
      <c r="K184">
        <v>224848.267359363</v>
      </c>
      <c r="L184">
        <f t="shared" si="21"/>
        <v>-3.3826531942797722E-3</v>
      </c>
      <c r="M184" s="2">
        <f t="shared" si="22"/>
        <v>-1.2405109752788171E-2</v>
      </c>
      <c r="N184">
        <v>48152.019581100998</v>
      </c>
      <c r="O184">
        <f t="shared" si="23"/>
        <v>1.6546988093635306E-4</v>
      </c>
      <c r="P184" s="2">
        <f t="shared" si="24"/>
        <v>-1.0472663752129331E-2</v>
      </c>
      <c r="Q184" s="2">
        <v>0.10815217391304348</v>
      </c>
      <c r="R184">
        <v>3.3325074278727884E-2</v>
      </c>
      <c r="S184">
        <v>7.4170712131904626E-3</v>
      </c>
      <c r="T184" s="2">
        <f t="shared" si="25"/>
        <v>3.1475941737806545E-2</v>
      </c>
    </row>
    <row r="185" spans="1:20" x14ac:dyDescent="0.25">
      <c r="A185" s="1">
        <v>44986</v>
      </c>
      <c r="B185">
        <v>22403.435000000001</v>
      </c>
      <c r="C185">
        <f t="shared" si="17"/>
        <v>6.9204379306482267E-3</v>
      </c>
      <c r="D185" s="2">
        <f t="shared" si="18"/>
        <v>4.1196636307463605E-5</v>
      </c>
      <c r="H185">
        <v>245984.856045205</v>
      </c>
      <c r="I185">
        <f t="shared" si="19"/>
        <v>1.187329725003039E-2</v>
      </c>
      <c r="J185" s="2">
        <f t="shared" si="20"/>
        <v>3.0357570078925547E-3</v>
      </c>
      <c r="K185">
        <v>226246.23841869301</v>
      </c>
      <c r="L185">
        <f t="shared" si="21"/>
        <v>6.2173975176589291E-3</v>
      </c>
      <c r="M185" s="2">
        <f t="shared" si="22"/>
        <v>-2.80505904084947E-3</v>
      </c>
      <c r="N185">
        <v>44637.221323685699</v>
      </c>
      <c r="O185">
        <f t="shared" si="23"/>
        <v>-7.2993786927159521E-2</v>
      </c>
      <c r="P185" s="2">
        <f t="shared" si="24"/>
        <v>-8.3631920560225198E-2</v>
      </c>
      <c r="Q185" s="2">
        <v>0.12511111111111112</v>
      </c>
      <c r="R185">
        <v>3.2272167542937824E-2</v>
      </c>
      <c r="S185">
        <v>7.4170712131904626E-3</v>
      </c>
      <c r="T185" s="2">
        <f t="shared" si="25"/>
        <v>3.0423035002016485E-2</v>
      </c>
    </row>
    <row r="186" spans="1:20" x14ac:dyDescent="0.25">
      <c r="A186" s="1">
        <v>45078</v>
      </c>
      <c r="B186">
        <v>22539.418000000001</v>
      </c>
      <c r="C186">
        <f t="shared" si="17"/>
        <v>6.069738859241891E-3</v>
      </c>
      <c r="D186" s="2">
        <f t="shared" si="18"/>
        <v>-8.09502435098872E-4</v>
      </c>
      <c r="H186">
        <v>244353.09675999</v>
      </c>
      <c r="I186">
        <f t="shared" si="19"/>
        <v>-6.6335761942805105E-3</v>
      </c>
      <c r="J186" s="2">
        <f t="shared" si="20"/>
        <v>-1.5471116436418346E-2</v>
      </c>
      <c r="K186">
        <v>225390.24983935599</v>
      </c>
      <c r="L186">
        <f t="shared" si="21"/>
        <v>-3.7834378388776901E-3</v>
      </c>
      <c r="M186" s="2">
        <f t="shared" si="22"/>
        <v>-1.2805894397386089E-2</v>
      </c>
      <c r="N186">
        <v>41774.009779076499</v>
      </c>
      <c r="O186">
        <f t="shared" si="23"/>
        <v>-6.414403629309029E-2</v>
      </c>
      <c r="P186" s="2">
        <f t="shared" si="24"/>
        <v>-7.4782169926155967E-2</v>
      </c>
      <c r="Q186" s="2">
        <v>0.13164835164835165</v>
      </c>
      <c r="R186">
        <v>1.8824271906492829E-2</v>
      </c>
      <c r="S186">
        <v>7.4170712131904626E-3</v>
      </c>
      <c r="T186" s="2">
        <f t="shared" si="25"/>
        <v>1.697513936557149E-2</v>
      </c>
    </row>
    <row r="187" spans="1:20" x14ac:dyDescent="0.25">
      <c r="A187" s="1">
        <v>45170</v>
      </c>
      <c r="B187">
        <v>22780.933000000001</v>
      </c>
      <c r="C187">
        <f t="shared" si="17"/>
        <v>1.0715227873230759E-2</v>
      </c>
      <c r="D187" s="2">
        <f t="shared" si="18"/>
        <v>3.8359865788899963E-3</v>
      </c>
      <c r="H187">
        <v>244497.985638616</v>
      </c>
      <c r="I187">
        <f t="shared" si="19"/>
        <v>5.9294881279248202E-4</v>
      </c>
      <c r="J187" s="2">
        <f t="shared" si="20"/>
        <v>-8.2445914293453534E-3</v>
      </c>
      <c r="K187">
        <v>226028.35521408301</v>
      </c>
      <c r="L187">
        <f t="shared" si="21"/>
        <v>2.8311134806489058E-3</v>
      </c>
      <c r="M187" s="2">
        <f t="shared" si="22"/>
        <v>-6.1913430778594934E-3</v>
      </c>
      <c r="N187">
        <v>40881.393809037101</v>
      </c>
      <c r="O187">
        <f t="shared" si="23"/>
        <v>-2.1367734980674236E-2</v>
      </c>
      <c r="P187" s="2">
        <f t="shared" si="24"/>
        <v>-3.200586861373992E-2</v>
      </c>
      <c r="Q187" s="2">
        <v>0.13250000000000001</v>
      </c>
      <c r="R187">
        <v>2.1326329138332323E-2</v>
      </c>
      <c r="S187">
        <v>7.4170712131904626E-3</v>
      </c>
      <c r="T187" s="2">
        <f t="shared" si="25"/>
        <v>1.9477196597410984E-2</v>
      </c>
    </row>
    <row r="188" spans="1:20" x14ac:dyDescent="0.25">
      <c r="A188" s="1">
        <v>45261</v>
      </c>
      <c r="B188">
        <v>22960.6</v>
      </c>
      <c r="C188">
        <f t="shared" si="17"/>
        <v>7.8867270273783596E-3</v>
      </c>
      <c r="D188" s="2">
        <f t="shared" si="18"/>
        <v>1.0074857330375966E-3</v>
      </c>
      <c r="H188">
        <v>244748.061556189</v>
      </c>
      <c r="I188">
        <f t="shared" si="19"/>
        <v>1.0228138154997346E-3</v>
      </c>
      <c r="J188" s="2">
        <f t="shared" si="20"/>
        <v>-7.8147264266381009E-3</v>
      </c>
      <c r="K188">
        <v>225271.156527869</v>
      </c>
      <c r="L188">
        <f t="shared" si="21"/>
        <v>-3.3500163530227889E-3</v>
      </c>
      <c r="M188" s="2">
        <f t="shared" si="22"/>
        <v>-1.2372472911531188E-2</v>
      </c>
      <c r="N188">
        <v>39414.375088200599</v>
      </c>
      <c r="O188">
        <f t="shared" si="23"/>
        <v>-3.5884753041668715E-2</v>
      </c>
      <c r="P188" s="2">
        <f t="shared" si="24"/>
        <v>-4.65228866747344E-2</v>
      </c>
      <c r="Q188" s="2">
        <v>0.13217391304347825</v>
      </c>
      <c r="R188">
        <v>1.7117261578719845E-2</v>
      </c>
      <c r="S188">
        <v>7.4170712131904626E-3</v>
      </c>
      <c r="T188" s="2">
        <f t="shared" si="25"/>
        <v>1.5268129037798506E-2</v>
      </c>
    </row>
    <row r="189" spans="1:20" x14ac:dyDescent="0.25">
      <c r="A189" s="1">
        <v>45352</v>
      </c>
      <c r="B189">
        <v>23053.544999999998</v>
      </c>
      <c r="C189">
        <f t="shared" si="17"/>
        <v>4.0480213931690656E-3</v>
      </c>
      <c r="D189" s="2">
        <f t="shared" si="18"/>
        <v>-2.8312199011716974E-3</v>
      </c>
      <c r="H189">
        <v>246568.15675791301</v>
      </c>
      <c r="I189">
        <f t="shared" si="19"/>
        <v>7.4366072203033706E-3</v>
      </c>
      <c r="J189" s="2">
        <f t="shared" si="20"/>
        <v>-1.4009330218344648E-3</v>
      </c>
      <c r="K189">
        <v>226137.90719191101</v>
      </c>
      <c r="L189">
        <f t="shared" si="21"/>
        <v>3.847588290491144E-3</v>
      </c>
      <c r="M189" s="2">
        <f t="shared" si="22"/>
        <v>-5.1748682680172551E-3</v>
      </c>
      <c r="N189">
        <v>42068.624798895296</v>
      </c>
      <c r="O189">
        <f t="shared" si="23"/>
        <v>6.7342174137102973E-2</v>
      </c>
      <c r="P189" s="2">
        <f t="shared" si="24"/>
        <v>5.6704040504037288E-2</v>
      </c>
      <c r="Q189" s="2">
        <v>0.12802197802197804</v>
      </c>
      <c r="R189">
        <v>1.4520868174481949E-2</v>
      </c>
      <c r="S189">
        <v>7.4170712131904626E-3</v>
      </c>
      <c r="T189" s="2">
        <f t="shared" si="25"/>
        <v>1.267173563356061E-2</v>
      </c>
    </row>
    <row r="190" spans="1:20" x14ac:dyDescent="0.25">
      <c r="A190" s="1">
        <v>45444</v>
      </c>
      <c r="B190">
        <v>23223.905999999999</v>
      </c>
      <c r="C190">
        <f t="shared" si="17"/>
        <v>7.3897962330740086E-3</v>
      </c>
      <c r="D190" s="2">
        <f t="shared" si="18"/>
        <v>5.1055493873324552E-4</v>
      </c>
      <c r="H190">
        <v>248536.69276650599</v>
      </c>
      <c r="I190">
        <f t="shared" si="19"/>
        <v>7.9837398084041666E-3</v>
      </c>
      <c r="J190" s="2">
        <f t="shared" si="20"/>
        <v>-8.5380043373366882E-4</v>
      </c>
      <c r="K190">
        <v>228479.70645029299</v>
      </c>
      <c r="L190">
        <f t="shared" si="21"/>
        <v>1.0355624527800256E-2</v>
      </c>
      <c r="M190" s="2">
        <f t="shared" si="22"/>
        <v>1.3331679692918565E-3</v>
      </c>
      <c r="N190">
        <v>42608.317197990902</v>
      </c>
      <c r="O190">
        <f t="shared" si="23"/>
        <v>1.2828857650459158E-2</v>
      </c>
      <c r="P190" s="2">
        <f t="shared" si="24"/>
        <v>2.1907240173934736E-3</v>
      </c>
      <c r="Q190" s="2">
        <v>0.1192032967032967</v>
      </c>
      <c r="R190">
        <v>1.7127868094502841E-2</v>
      </c>
      <c r="S190">
        <v>7.4170712131904626E-3</v>
      </c>
      <c r="T190" s="2">
        <f t="shared" si="25"/>
        <v>1.5278735553581502E-2</v>
      </c>
    </row>
    <row r="191" spans="1:20" x14ac:dyDescent="0.25">
      <c r="A191" s="1">
        <v>45536</v>
      </c>
      <c r="B191">
        <v>23400.294000000002</v>
      </c>
      <c r="C191">
        <f t="shared" si="17"/>
        <v>7.5951048027840251E-3</v>
      </c>
      <c r="D191" s="2">
        <f t="shared" si="18"/>
        <v>7.1586350844326206E-4</v>
      </c>
      <c r="H191">
        <v>248928.35066650499</v>
      </c>
      <c r="I191">
        <f t="shared" si="19"/>
        <v>1.5758554426688054E-3</v>
      </c>
      <c r="J191" s="2">
        <f t="shared" si="20"/>
        <v>-7.2616847994690301E-3</v>
      </c>
      <c r="K191">
        <v>228659.379075687</v>
      </c>
      <c r="L191">
        <f t="shared" si="21"/>
        <v>7.8638329935487583E-4</v>
      </c>
      <c r="M191" s="2">
        <f t="shared" si="22"/>
        <v>-8.2360732591535233E-3</v>
      </c>
      <c r="N191">
        <v>42948.742590053102</v>
      </c>
      <c r="O191">
        <f t="shared" si="23"/>
        <v>7.989646492733371E-3</v>
      </c>
      <c r="P191" s="2">
        <f t="shared" si="24"/>
        <v>-2.6484871403323132E-3</v>
      </c>
      <c r="Q191" s="2">
        <v>0.10923913043478262</v>
      </c>
      <c r="R191">
        <v>8.199408611841541E-3</v>
      </c>
      <c r="S191">
        <v>7.4170712131904626E-3</v>
      </c>
      <c r="T191" s="2">
        <f t="shared" si="25"/>
        <v>6.3502760709202022E-3</v>
      </c>
    </row>
    <row r="192" spans="1:20" x14ac:dyDescent="0.25">
      <c r="A192" s="1">
        <v>45627</v>
      </c>
      <c r="B192">
        <v>23542.348999999998</v>
      </c>
      <c r="C192">
        <f t="shared" si="17"/>
        <v>6.0706502234542103E-3</v>
      </c>
      <c r="D192" s="2">
        <f t="shared" si="18"/>
        <v>-8.085910708865527E-4</v>
      </c>
      <c r="H192">
        <v>251207.31310670401</v>
      </c>
      <c r="I192">
        <f t="shared" si="19"/>
        <v>9.1550939621665162E-3</v>
      </c>
      <c r="J192" s="2">
        <f t="shared" si="20"/>
        <v>3.1755372002868071E-4</v>
      </c>
      <c r="K192">
        <v>232686.28843303199</v>
      </c>
      <c r="L192">
        <f t="shared" si="21"/>
        <v>1.7610952035394423E-2</v>
      </c>
      <c r="M192" s="2">
        <f t="shared" si="22"/>
        <v>8.5884954768860235E-3</v>
      </c>
      <c r="N192">
        <v>44343.883865765099</v>
      </c>
      <c r="O192">
        <f t="shared" si="23"/>
        <v>3.2483867782315823E-2</v>
      </c>
      <c r="P192" s="2">
        <f t="shared" si="24"/>
        <v>2.1845734149250139E-2</v>
      </c>
      <c r="Q192" s="2">
        <v>9.8940217391304361E-2</v>
      </c>
      <c r="R192">
        <v>1.0995821925747995E-2</v>
      </c>
      <c r="S192">
        <v>7.4170712131904626E-3</v>
      </c>
      <c r="T192" s="2">
        <f t="shared" si="25"/>
        <v>9.1466893848266562E-3</v>
      </c>
    </row>
    <row r="193" spans="1:20" x14ac:dyDescent="0.25">
      <c r="A193" s="1">
        <v>45717</v>
      </c>
      <c r="B193">
        <v>23512.717000000001</v>
      </c>
      <c r="C193">
        <f t="shared" si="17"/>
        <v>-1.2586679434578585E-3</v>
      </c>
      <c r="D193" s="2">
        <f t="shared" si="18"/>
        <v>-8.1379092377986215E-3</v>
      </c>
      <c r="H193">
        <v>253181.635470134</v>
      </c>
      <c r="I193">
        <f t="shared" si="19"/>
        <v>7.8593347423423499E-3</v>
      </c>
      <c r="J193" s="2">
        <f t="shared" si="20"/>
        <v>-9.782054997954856E-4</v>
      </c>
      <c r="K193">
        <v>235163.42844979599</v>
      </c>
      <c r="L193">
        <f t="shared" si="21"/>
        <v>1.0645835787943092E-2</v>
      </c>
      <c r="M193" s="2">
        <f t="shared" si="22"/>
        <v>1.6233792294346929E-3</v>
      </c>
      <c r="N193">
        <v>42009.816798025997</v>
      </c>
      <c r="O193">
        <f t="shared" si="23"/>
        <v>-5.2635603024864475E-2</v>
      </c>
      <c r="P193" s="2">
        <f t="shared" si="24"/>
        <v>-6.3273736657930152E-2</v>
      </c>
      <c r="Q193" s="2">
        <v>9.5000000000000001E-2</v>
      </c>
      <c r="R193">
        <v>1.3677291712756778E-2</v>
      </c>
      <c r="S193">
        <v>7.4170712131904626E-3</v>
      </c>
      <c r="T193" s="2">
        <f t="shared" si="25"/>
        <v>1.182815917183544E-2</v>
      </c>
    </row>
    <row r="194" spans="1:20" x14ac:dyDescent="0.25">
      <c r="A194" s="1">
        <v>45809</v>
      </c>
      <c r="B194">
        <v>23685.287</v>
      </c>
      <c r="C194">
        <f t="shared" si="17"/>
        <v>7.339432529213763E-3</v>
      </c>
      <c r="D194" s="2">
        <f t="shared" si="18"/>
        <v>4.6019123487299994E-4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BACA2-5360-4EF8-AA76-9A191929DFC3}">
  <dimension ref="A1:T1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baseColWidth="10" defaultRowHeight="15" x14ac:dyDescent="0.25"/>
  <cols>
    <col min="4" max="4" width="11.42578125" style="2"/>
    <col min="7" max="7" width="11.42578125" style="2"/>
    <col min="10" max="10" width="11.42578125" style="2"/>
    <col min="13" max="13" width="11.42578125" style="2"/>
    <col min="16" max="17" width="11.42578125" style="2"/>
    <col min="20" max="20" width="11.42578125" style="2"/>
  </cols>
  <sheetData>
    <row r="1" spans="1:20" x14ac:dyDescent="0.25">
      <c r="B1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8</v>
      </c>
      <c r="H1" t="s">
        <v>5</v>
      </c>
      <c r="I1" t="s">
        <v>6</v>
      </c>
      <c r="J1" s="2" t="s">
        <v>7</v>
      </c>
      <c r="K1" t="s">
        <v>9</v>
      </c>
      <c r="L1" t="s">
        <v>10</v>
      </c>
      <c r="M1" s="2" t="s">
        <v>11</v>
      </c>
      <c r="N1" t="s">
        <v>12</v>
      </c>
      <c r="O1" t="s">
        <v>13</v>
      </c>
      <c r="P1" s="2" t="s">
        <v>14</v>
      </c>
      <c r="Q1" s="2" t="s">
        <v>15</v>
      </c>
      <c r="R1" t="s">
        <v>18</v>
      </c>
      <c r="S1" t="s">
        <v>17</v>
      </c>
      <c r="T1" s="2" t="s">
        <v>16</v>
      </c>
    </row>
    <row r="2" spans="1:20" x14ac:dyDescent="0.25">
      <c r="A2" s="1">
        <v>28185</v>
      </c>
      <c r="B2">
        <v>6527.7030000000004</v>
      </c>
      <c r="H2">
        <v>49759.549723026474</v>
      </c>
      <c r="K2">
        <v>41865.454935516835</v>
      </c>
      <c r="N2">
        <v>9454.0571430296368</v>
      </c>
    </row>
    <row r="3" spans="1:20" x14ac:dyDescent="0.25">
      <c r="A3" s="1">
        <v>28277</v>
      </c>
      <c r="B3">
        <v>6654.4660000000003</v>
      </c>
      <c r="C3">
        <f>(B3/B2-1)</f>
        <v>1.9419235219494402E-2</v>
      </c>
      <c r="D3" s="2">
        <f>C3-AVERAGE(C$3:C$173)</f>
        <v>1.2539993925153639E-2</v>
      </c>
      <c r="H3">
        <v>48982.526096086258</v>
      </c>
      <c r="I3">
        <f>(H3/H2-1)</f>
        <v>-1.5615567891295479E-2</v>
      </c>
      <c r="J3" s="2">
        <f>I3-AVERAGE(I$3:I$173)</f>
        <v>-2.4453108133433314E-2</v>
      </c>
      <c r="K3">
        <v>42077.362529938779</v>
      </c>
      <c r="L3">
        <f>(K3/K2-1)</f>
        <v>5.0616336248665572E-3</v>
      </c>
      <c r="M3" s="2">
        <f>L3-AVERAGE(L$3:L$173)</f>
        <v>-3.9608229336418419E-3</v>
      </c>
      <c r="N3">
        <v>8794.6065327023298</v>
      </c>
      <c r="O3">
        <f>(N3/N2-1)</f>
        <v>-6.9753186420447255E-2</v>
      </c>
      <c r="P3" s="2">
        <f>O3-AVERAGE(O$3:O$173)</f>
        <v>-8.0391320053512932E-2</v>
      </c>
    </row>
    <row r="4" spans="1:20" x14ac:dyDescent="0.25">
      <c r="A4" s="1">
        <v>28369</v>
      </c>
      <c r="B4">
        <v>6774.4570000000003</v>
      </c>
      <c r="C4">
        <f t="shared" ref="C4:C67" si="0">(B4/B3-1)</f>
        <v>1.8031649722156429E-2</v>
      </c>
      <c r="D4" s="2">
        <f t="shared" ref="D4:D67" si="1">C4-AVERAGE(C$3:C$173)</f>
        <v>1.1152408427815666E-2</v>
      </c>
      <c r="H4">
        <v>50567.037959879315</v>
      </c>
      <c r="I4">
        <f t="shared" ref="I4:I67" si="2">(H4/H3-1)</f>
        <v>3.2348512624375658E-2</v>
      </c>
      <c r="J4" s="2">
        <f t="shared" ref="J4:J67" si="3">I4-AVERAGE(I$3:I$173)</f>
        <v>2.3510972382237823E-2</v>
      </c>
      <c r="K4">
        <v>42881.560195861632</v>
      </c>
      <c r="L4">
        <f t="shared" ref="L4:L67" si="4">(K4/K3-1)</f>
        <v>1.9112359177708704E-2</v>
      </c>
      <c r="M4" s="2">
        <f t="shared" ref="M4:M67" si="5">L4-AVERAGE(L$3:L$173)</f>
        <v>1.0089902619200305E-2</v>
      </c>
      <c r="N4">
        <v>8261.9940842787437</v>
      </c>
      <c r="O4">
        <f t="shared" ref="O4:O67" si="6">(N4/N3-1)</f>
        <v>-6.0561259499568476E-2</v>
      </c>
      <c r="P4" s="2">
        <f t="shared" ref="P4:P67" si="7">O4-AVERAGE(O$3:O$173)</f>
        <v>-7.1199393132634153E-2</v>
      </c>
    </row>
    <row r="5" spans="1:20" x14ac:dyDescent="0.25">
      <c r="A5" s="1">
        <v>28460</v>
      </c>
      <c r="B5">
        <v>6774.5919999999996</v>
      </c>
      <c r="C5">
        <f t="shared" si="0"/>
        <v>1.9927796427010591E-5</v>
      </c>
      <c r="D5" s="2">
        <f t="shared" si="1"/>
        <v>-6.8593134979137525E-3</v>
      </c>
      <c r="H5">
        <v>51281.680400523706</v>
      </c>
      <c r="I5">
        <f t="shared" si="2"/>
        <v>1.4132574686525956E-2</v>
      </c>
      <c r="J5" s="2">
        <f t="shared" si="3"/>
        <v>5.2950344443881206E-3</v>
      </c>
      <c r="K5">
        <v>43446.220348953721</v>
      </c>
      <c r="L5">
        <f t="shared" si="4"/>
        <v>1.3167901319658171E-2</v>
      </c>
      <c r="M5" s="2">
        <f t="shared" si="5"/>
        <v>4.1454447611497715E-3</v>
      </c>
      <c r="N5">
        <v>10093.081892554274</v>
      </c>
      <c r="O5">
        <f t="shared" si="6"/>
        <v>0.22162782853594609</v>
      </c>
      <c r="P5" s="2">
        <f t="shared" si="7"/>
        <v>0.21098969490288041</v>
      </c>
    </row>
    <row r="6" spans="1:20" x14ac:dyDescent="0.25">
      <c r="A6" s="1">
        <v>28550</v>
      </c>
      <c r="B6">
        <v>6796.26</v>
      </c>
      <c r="C6">
        <f t="shared" si="0"/>
        <v>3.19842139570925E-3</v>
      </c>
      <c r="D6" s="2">
        <f t="shared" si="1"/>
        <v>-3.6808198986315131E-3</v>
      </c>
      <c r="H6">
        <v>52754.29053654326</v>
      </c>
      <c r="I6">
        <f t="shared" si="2"/>
        <v>2.8716105332704966E-2</v>
      </c>
      <c r="J6" s="2">
        <f t="shared" si="3"/>
        <v>1.9878565090567131E-2</v>
      </c>
      <c r="K6">
        <v>44893.551723438679</v>
      </c>
      <c r="L6">
        <f t="shared" si="4"/>
        <v>3.3313171154135013E-2</v>
      </c>
      <c r="M6" s="2">
        <f t="shared" si="5"/>
        <v>2.4290714595626615E-2</v>
      </c>
      <c r="N6">
        <v>9573.075870969531</v>
      </c>
      <c r="O6">
        <f t="shared" si="6"/>
        <v>-5.1521034617618033E-2</v>
      </c>
      <c r="P6" s="2">
        <f t="shared" si="7"/>
        <v>-6.2159168250683718E-2</v>
      </c>
    </row>
    <row r="7" spans="1:20" x14ac:dyDescent="0.25">
      <c r="A7" s="1">
        <v>28642</v>
      </c>
      <c r="B7">
        <v>7058.92</v>
      </c>
      <c r="C7">
        <f t="shared" si="0"/>
        <v>3.864772683799611E-2</v>
      </c>
      <c r="D7" s="2">
        <f t="shared" si="1"/>
        <v>3.1768485543655349E-2</v>
      </c>
      <c r="H7">
        <v>54001.344102725125</v>
      </c>
      <c r="I7">
        <f t="shared" si="2"/>
        <v>2.3638903177325865E-2</v>
      </c>
      <c r="J7" s="2">
        <f t="shared" si="3"/>
        <v>1.480136293518803E-2</v>
      </c>
      <c r="K7">
        <v>45927.739217199582</v>
      </c>
      <c r="L7">
        <f t="shared" si="4"/>
        <v>2.3036437395995923E-2</v>
      </c>
      <c r="M7" s="2">
        <f t="shared" si="5"/>
        <v>1.4013980837487524E-2</v>
      </c>
      <c r="N7">
        <v>9938.6768357307064</v>
      </c>
      <c r="O7">
        <f t="shared" si="6"/>
        <v>3.8190542902711622E-2</v>
      </c>
      <c r="P7" s="2">
        <f t="shared" si="7"/>
        <v>2.7552409269645937E-2</v>
      </c>
    </row>
    <row r="8" spans="1:20" x14ac:dyDescent="0.25">
      <c r="A8" s="1">
        <v>28734</v>
      </c>
      <c r="B8">
        <v>7129.915</v>
      </c>
      <c r="C8">
        <f t="shared" si="0"/>
        <v>1.0057487547670219E-2</v>
      </c>
      <c r="D8" s="2">
        <f t="shared" si="1"/>
        <v>3.1782462533294555E-3</v>
      </c>
      <c r="H8">
        <v>55273.127418183343</v>
      </c>
      <c r="I8">
        <f t="shared" si="2"/>
        <v>2.3550956676910539E-2</v>
      </c>
      <c r="J8" s="2">
        <f t="shared" si="3"/>
        <v>1.4713416434772704E-2</v>
      </c>
      <c r="K8">
        <v>46627.185212514356</v>
      </c>
      <c r="L8">
        <f t="shared" si="4"/>
        <v>1.5229271181997017E-2</v>
      </c>
      <c r="M8" s="2">
        <f t="shared" si="5"/>
        <v>6.2068146234886181E-3</v>
      </c>
      <c r="N8">
        <v>10142.627026446451</v>
      </c>
      <c r="O8">
        <f t="shared" si="6"/>
        <v>2.0520859475229081E-2</v>
      </c>
      <c r="P8" s="2">
        <f t="shared" si="7"/>
        <v>9.8827258421633965E-3</v>
      </c>
    </row>
    <row r="9" spans="1:20" x14ac:dyDescent="0.25">
      <c r="A9" s="1">
        <v>28825</v>
      </c>
      <c r="B9">
        <v>7225.75</v>
      </c>
      <c r="C9">
        <f t="shared" si="0"/>
        <v>1.3441254208500286E-2</v>
      </c>
      <c r="D9" s="2">
        <f t="shared" si="1"/>
        <v>6.5620129141595231E-3</v>
      </c>
      <c r="H9">
        <v>55613.580256541827</v>
      </c>
      <c r="I9">
        <f t="shared" si="2"/>
        <v>6.1594639974449361E-3</v>
      </c>
      <c r="J9" s="2">
        <f t="shared" si="3"/>
        <v>-2.6780762446928993E-3</v>
      </c>
      <c r="K9">
        <v>47285.378034322348</v>
      </c>
      <c r="L9">
        <f t="shared" si="4"/>
        <v>1.4116074534804568E-2</v>
      </c>
      <c r="M9" s="2">
        <f t="shared" si="5"/>
        <v>5.0936179762961688E-3</v>
      </c>
      <c r="N9">
        <v>10341.253753248049</v>
      </c>
      <c r="O9">
        <f t="shared" si="6"/>
        <v>1.9583361025076407E-2</v>
      </c>
      <c r="P9" s="2">
        <f t="shared" si="7"/>
        <v>8.9452273920107225E-3</v>
      </c>
    </row>
    <row r="10" spans="1:20" x14ac:dyDescent="0.25">
      <c r="A10" s="1">
        <v>28915</v>
      </c>
      <c r="B10">
        <v>7238.7269999999999</v>
      </c>
      <c r="C10">
        <f t="shared" si="0"/>
        <v>1.7959381379095696E-3</v>
      </c>
      <c r="D10" s="2">
        <f t="shared" si="1"/>
        <v>-5.0833031564311935E-3</v>
      </c>
      <c r="H10">
        <v>56014.161343956861</v>
      </c>
      <c r="I10">
        <f t="shared" si="2"/>
        <v>7.2029365052057592E-3</v>
      </c>
      <c r="J10" s="2">
        <f t="shared" si="3"/>
        <v>-1.6346037369320762E-3</v>
      </c>
      <c r="K10">
        <v>47491.190445093198</v>
      </c>
      <c r="L10">
        <f t="shared" si="4"/>
        <v>4.3525592757545084E-3</v>
      </c>
      <c r="M10" s="2">
        <f t="shared" si="5"/>
        <v>-4.6698972827538907E-3</v>
      </c>
      <c r="N10">
        <v>10074.209450113323</v>
      </c>
      <c r="O10">
        <f t="shared" si="6"/>
        <v>-2.5823203791982219E-2</v>
      </c>
      <c r="P10" s="2">
        <f t="shared" si="7"/>
        <v>-3.6461337425047903E-2</v>
      </c>
    </row>
    <row r="11" spans="1:20" x14ac:dyDescent="0.25">
      <c r="A11" s="1">
        <v>29007</v>
      </c>
      <c r="B11">
        <v>7246.4539999999997</v>
      </c>
      <c r="C11">
        <f t="shared" si="0"/>
        <v>1.0674528822540719E-3</v>
      </c>
      <c r="D11" s="2">
        <f t="shared" si="1"/>
        <v>-5.8117884120866912E-3</v>
      </c>
      <c r="H11">
        <v>56817.06935425385</v>
      </c>
      <c r="I11">
        <f t="shared" si="2"/>
        <v>1.4334018238114865E-2</v>
      </c>
      <c r="J11" s="2">
        <f t="shared" si="3"/>
        <v>5.4964779959770296E-3</v>
      </c>
      <c r="K11">
        <v>48089.473657065471</v>
      </c>
      <c r="L11">
        <f t="shared" si="4"/>
        <v>1.2597772478750047E-2</v>
      </c>
      <c r="M11" s="2">
        <f t="shared" si="5"/>
        <v>3.5753159202416476E-3</v>
      </c>
      <c r="N11">
        <v>10293.803426521177</v>
      </c>
      <c r="O11">
        <f t="shared" si="6"/>
        <v>2.1797638563627819E-2</v>
      </c>
      <c r="P11" s="2">
        <f t="shared" si="7"/>
        <v>1.1159504930562135E-2</v>
      </c>
    </row>
    <row r="12" spans="1:20" x14ac:dyDescent="0.25">
      <c r="A12" s="1">
        <v>29099</v>
      </c>
      <c r="B12">
        <v>7300.2809999999999</v>
      </c>
      <c r="C12">
        <f t="shared" si="0"/>
        <v>7.4280468764447161E-3</v>
      </c>
      <c r="D12" s="2">
        <f t="shared" si="1"/>
        <v>5.4880558210395301E-4</v>
      </c>
      <c r="H12">
        <v>57793.954957399284</v>
      </c>
      <c r="I12">
        <f t="shared" si="2"/>
        <v>1.7193523253629328E-2</v>
      </c>
      <c r="J12" s="2">
        <f t="shared" si="3"/>
        <v>8.3559830114914926E-3</v>
      </c>
      <c r="K12">
        <v>48874.217324858182</v>
      </c>
      <c r="L12">
        <f t="shared" si="4"/>
        <v>1.6318408335862733E-2</v>
      </c>
      <c r="M12" s="2">
        <f t="shared" si="5"/>
        <v>7.2959517773543339E-3</v>
      </c>
      <c r="N12">
        <v>10395.590765752679</v>
      </c>
      <c r="O12">
        <f t="shared" si="6"/>
        <v>9.8882147845620327E-3</v>
      </c>
      <c r="P12" s="2">
        <f t="shared" si="7"/>
        <v>-7.4991884850365148E-4</v>
      </c>
    </row>
    <row r="13" spans="1:20" x14ac:dyDescent="0.25">
      <c r="A13" s="1">
        <v>29190</v>
      </c>
      <c r="B13">
        <v>7318.5349999999999</v>
      </c>
      <c r="C13">
        <f t="shared" si="0"/>
        <v>2.5004516949416189E-3</v>
      </c>
      <c r="D13" s="2">
        <f t="shared" si="1"/>
        <v>-4.3787895993991442E-3</v>
      </c>
      <c r="H13">
        <v>58712.141241984653</v>
      </c>
      <c r="I13">
        <f t="shared" si="2"/>
        <v>1.5887237432741452E-2</v>
      </c>
      <c r="J13" s="2">
        <f t="shared" si="3"/>
        <v>7.0496971906036168E-3</v>
      </c>
      <c r="K13">
        <v>49794.133220545489</v>
      </c>
      <c r="L13">
        <f t="shared" si="4"/>
        <v>1.8822110021175176E-2</v>
      </c>
      <c r="M13" s="2">
        <f t="shared" si="5"/>
        <v>9.7996534626667766E-3</v>
      </c>
      <c r="N13">
        <v>10786.626433625132</v>
      </c>
      <c r="O13">
        <f t="shared" si="6"/>
        <v>3.7615531111582889E-2</v>
      </c>
      <c r="P13" s="2">
        <f t="shared" si="7"/>
        <v>2.6977397478517205E-2</v>
      </c>
    </row>
    <row r="14" spans="1:20" x14ac:dyDescent="0.25">
      <c r="A14" s="1">
        <v>29281</v>
      </c>
      <c r="B14">
        <v>7341.5569999999998</v>
      </c>
      <c r="C14">
        <f t="shared" si="0"/>
        <v>3.1457115392630186E-3</v>
      </c>
      <c r="D14" s="2">
        <f t="shared" si="1"/>
        <v>-3.7335297550777444E-3</v>
      </c>
      <c r="H14">
        <v>58721.861262138329</v>
      </c>
      <c r="I14">
        <f t="shared" si="2"/>
        <v>1.6555383517036226E-4</v>
      </c>
      <c r="J14" s="2">
        <f t="shared" si="3"/>
        <v>-8.6719864069674732E-3</v>
      </c>
      <c r="K14">
        <v>50758.61197896579</v>
      </c>
      <c r="L14">
        <f t="shared" si="4"/>
        <v>1.9369325180307539E-2</v>
      </c>
      <c r="M14" s="2">
        <f t="shared" si="5"/>
        <v>1.034686862179914E-2</v>
      </c>
      <c r="N14">
        <v>10917.433998774164</v>
      </c>
      <c r="O14">
        <f t="shared" si="6"/>
        <v>1.2126828156509228E-2</v>
      </c>
      <c r="P14" s="2">
        <f t="shared" si="7"/>
        <v>1.4886945234435442E-3</v>
      </c>
    </row>
    <row r="15" spans="1:20" x14ac:dyDescent="0.25">
      <c r="A15" s="1">
        <v>29373</v>
      </c>
      <c r="B15">
        <v>7190.2889999999998</v>
      </c>
      <c r="C15">
        <f t="shared" si="0"/>
        <v>-2.0604348641575676E-2</v>
      </c>
      <c r="D15" s="2">
        <f t="shared" si="1"/>
        <v>-2.7483589935916437E-2</v>
      </c>
      <c r="H15">
        <v>59760.764029720471</v>
      </c>
      <c r="I15">
        <f t="shared" si="2"/>
        <v>1.7691925038690659E-2</v>
      </c>
      <c r="J15" s="2">
        <f t="shared" si="3"/>
        <v>8.8543847965528236E-3</v>
      </c>
      <c r="K15">
        <v>51191.62551677505</v>
      </c>
      <c r="L15">
        <f t="shared" si="4"/>
        <v>8.5308388257090417E-3</v>
      </c>
      <c r="M15" s="2">
        <f t="shared" si="5"/>
        <v>-4.916177327993574E-4</v>
      </c>
      <c r="N15">
        <v>11633.568927291524</v>
      </c>
      <c r="O15">
        <f t="shared" si="6"/>
        <v>6.5595535415901685E-2</v>
      </c>
      <c r="P15" s="2">
        <f t="shared" si="7"/>
        <v>5.4957401782836E-2</v>
      </c>
    </row>
    <row r="16" spans="1:20" x14ac:dyDescent="0.25">
      <c r="A16" s="1">
        <v>29465</v>
      </c>
      <c r="B16">
        <v>7181.7430000000004</v>
      </c>
      <c r="C16">
        <f t="shared" si="0"/>
        <v>-1.1885474978821087E-3</v>
      </c>
      <c r="D16" s="2">
        <f t="shared" si="1"/>
        <v>-8.0677887922228717E-3</v>
      </c>
      <c r="H16">
        <v>59751.886637396601</v>
      </c>
      <c r="I16">
        <f t="shared" si="2"/>
        <v>-1.4854884250570244E-4</v>
      </c>
      <c r="J16" s="2">
        <f t="shared" si="3"/>
        <v>-8.9860890846435379E-3</v>
      </c>
      <c r="K16">
        <v>51051.195460483541</v>
      </c>
      <c r="L16">
        <f t="shared" si="4"/>
        <v>-2.7432232298520987E-3</v>
      </c>
      <c r="M16" s="2">
        <f t="shared" si="5"/>
        <v>-1.1765679788360498E-2</v>
      </c>
      <c r="N16">
        <v>11955.161376455722</v>
      </c>
      <c r="O16">
        <f t="shared" si="6"/>
        <v>2.7643490245694569E-2</v>
      </c>
      <c r="P16" s="2">
        <f t="shared" si="7"/>
        <v>1.7005356612628884E-2</v>
      </c>
    </row>
    <row r="17" spans="1:16" x14ac:dyDescent="0.25">
      <c r="A17" s="1">
        <v>29556</v>
      </c>
      <c r="B17">
        <v>7315.6769999999997</v>
      </c>
      <c r="C17">
        <f t="shared" si="0"/>
        <v>1.8649233201466497E-2</v>
      </c>
      <c r="D17" s="2">
        <f t="shared" si="1"/>
        <v>1.1769991907125734E-2</v>
      </c>
      <c r="H17">
        <v>60533.879180689597</v>
      </c>
      <c r="I17">
        <f t="shared" si="2"/>
        <v>1.3087328071136994E-2</v>
      </c>
      <c r="J17" s="2">
        <f t="shared" si="3"/>
        <v>4.2497878289991589E-3</v>
      </c>
      <c r="K17">
        <v>51613.572398341661</v>
      </c>
      <c r="L17">
        <f t="shared" si="4"/>
        <v>1.1015940621673215E-2</v>
      </c>
      <c r="M17" s="2">
        <f t="shared" si="5"/>
        <v>1.9934840631648156E-3</v>
      </c>
      <c r="N17">
        <v>12494.680533604351</v>
      </c>
      <c r="O17">
        <f t="shared" si="6"/>
        <v>4.5128554952938327E-2</v>
      </c>
      <c r="P17" s="2">
        <f t="shared" si="7"/>
        <v>3.4490421319872643E-2</v>
      </c>
    </row>
    <row r="18" spans="1:16" x14ac:dyDescent="0.25">
      <c r="A18" s="1">
        <v>29646</v>
      </c>
      <c r="B18">
        <v>7459.0219999999999</v>
      </c>
      <c r="C18">
        <f t="shared" si="0"/>
        <v>1.9594222106853687E-2</v>
      </c>
      <c r="D18" s="2">
        <f t="shared" si="1"/>
        <v>1.2714980812512924E-2</v>
      </c>
      <c r="H18">
        <v>61021.551130189808</v>
      </c>
      <c r="I18">
        <f t="shared" si="2"/>
        <v>8.0561820273328255E-3</v>
      </c>
      <c r="J18" s="2">
        <f t="shared" si="3"/>
        <v>-7.8135821480500994E-4</v>
      </c>
      <c r="K18">
        <v>52592.270424805669</v>
      </c>
      <c r="L18">
        <f t="shared" si="4"/>
        <v>1.8962028415910437E-2</v>
      </c>
      <c r="M18" s="2">
        <f t="shared" si="5"/>
        <v>9.9395718574020377E-3</v>
      </c>
      <c r="N18">
        <v>13048.900778149584</v>
      </c>
      <c r="O18">
        <f t="shared" si="6"/>
        <v>4.4356495794723338E-2</v>
      </c>
      <c r="P18" s="2">
        <f t="shared" si="7"/>
        <v>3.3718362161657654E-2</v>
      </c>
    </row>
    <row r="19" spans="1:16" x14ac:dyDescent="0.25">
      <c r="A19" s="1">
        <v>29738</v>
      </c>
      <c r="B19">
        <v>7403.7449999999999</v>
      </c>
      <c r="C19">
        <f t="shared" si="0"/>
        <v>-7.4107570670792766E-3</v>
      </c>
      <c r="D19" s="2">
        <f t="shared" si="1"/>
        <v>-1.428999836142004E-2</v>
      </c>
      <c r="H19">
        <v>60645.82395894378</v>
      </c>
      <c r="I19">
        <f t="shared" si="2"/>
        <v>-6.1572864715354614E-3</v>
      </c>
      <c r="J19" s="2">
        <f t="shared" si="3"/>
        <v>-1.4994826713673297E-2</v>
      </c>
      <c r="K19">
        <v>52634.620892209197</v>
      </c>
      <c r="L19">
        <f t="shared" si="4"/>
        <v>8.0526029892702411E-4</v>
      </c>
      <c r="M19" s="2">
        <f t="shared" si="5"/>
        <v>-8.217196259581375E-3</v>
      </c>
      <c r="N19">
        <v>12415.780299701504</v>
      </c>
      <c r="O19">
        <f t="shared" si="6"/>
        <v>-4.8519066028016811E-2</v>
      </c>
      <c r="P19" s="2">
        <f t="shared" si="7"/>
        <v>-5.9157199661082495E-2</v>
      </c>
    </row>
    <row r="20" spans="1:16" x14ac:dyDescent="0.25">
      <c r="A20" s="1">
        <v>29830</v>
      </c>
      <c r="B20">
        <v>7492.4049999999997</v>
      </c>
      <c r="C20">
        <f t="shared" si="0"/>
        <v>1.197502074963408E-2</v>
      </c>
      <c r="D20" s="2">
        <f t="shared" si="1"/>
        <v>5.0957794552933169E-3</v>
      </c>
      <c r="H20">
        <v>60979.280660803175</v>
      </c>
      <c r="I20">
        <f t="shared" si="2"/>
        <v>5.4984280877301561E-3</v>
      </c>
      <c r="J20" s="2">
        <f t="shared" si="3"/>
        <v>-3.3391121544076793E-3</v>
      </c>
      <c r="K20">
        <v>52934.158297515387</v>
      </c>
      <c r="L20">
        <f t="shared" si="4"/>
        <v>5.6908817851963889E-3</v>
      </c>
      <c r="M20" s="2">
        <f t="shared" si="5"/>
        <v>-3.3315747733120103E-3</v>
      </c>
      <c r="N20">
        <v>12861.209794737908</v>
      </c>
      <c r="O20">
        <f t="shared" si="6"/>
        <v>3.5876077401845841E-2</v>
      </c>
      <c r="P20" s="2">
        <f t="shared" si="7"/>
        <v>2.5237943768780156E-2</v>
      </c>
    </row>
    <row r="21" spans="1:16" x14ac:dyDescent="0.25">
      <c r="A21" s="1">
        <v>29921</v>
      </c>
      <c r="B21">
        <v>7410.768</v>
      </c>
      <c r="C21">
        <f t="shared" si="0"/>
        <v>-1.0895967316235544E-2</v>
      </c>
      <c r="D21" s="2">
        <f t="shared" si="1"/>
        <v>-1.7775208610576305E-2</v>
      </c>
      <c r="H21">
        <v>61538.802695565319</v>
      </c>
      <c r="I21">
        <f t="shared" si="2"/>
        <v>9.1756089724062129E-3</v>
      </c>
      <c r="J21" s="2">
        <f t="shared" si="3"/>
        <v>3.3806873026837742E-4</v>
      </c>
      <c r="K21">
        <v>52559.853199654448</v>
      </c>
      <c r="L21">
        <f t="shared" si="4"/>
        <v>-7.0711447938240912E-3</v>
      </c>
      <c r="M21" s="2">
        <f t="shared" si="5"/>
        <v>-1.6093601352332489E-2</v>
      </c>
      <c r="N21">
        <v>11647.495347659882</v>
      </c>
      <c r="O21">
        <f t="shared" si="6"/>
        <v>-9.4370161629321214E-2</v>
      </c>
      <c r="P21" s="2">
        <f t="shared" si="7"/>
        <v>-0.10500829526238689</v>
      </c>
    </row>
    <row r="22" spans="1:16" x14ac:dyDescent="0.25">
      <c r="A22" s="1">
        <v>30011</v>
      </c>
      <c r="B22">
        <v>7295.6310000000003</v>
      </c>
      <c r="C22">
        <f t="shared" si="0"/>
        <v>-1.5536446424985861E-2</v>
      </c>
      <c r="D22" s="2">
        <f t="shared" si="1"/>
        <v>-2.2415687719326623E-2</v>
      </c>
      <c r="H22">
        <v>61701.478019756432</v>
      </c>
      <c r="I22">
        <f t="shared" si="2"/>
        <v>2.6434593632878034E-3</v>
      </c>
      <c r="J22" s="2">
        <f t="shared" si="3"/>
        <v>-6.1940808788500321E-3</v>
      </c>
      <c r="K22">
        <v>52763.254229011472</v>
      </c>
      <c r="L22">
        <f t="shared" si="4"/>
        <v>3.8698934067487034E-3</v>
      </c>
      <c r="M22" s="2">
        <f t="shared" si="5"/>
        <v>-5.1525631517596957E-3</v>
      </c>
      <c r="N22">
        <v>12143.216347790942</v>
      </c>
      <c r="O22">
        <f t="shared" si="6"/>
        <v>4.2560308919175061E-2</v>
      </c>
      <c r="P22" s="2">
        <f t="shared" si="7"/>
        <v>3.1922175286109376E-2</v>
      </c>
    </row>
    <row r="23" spans="1:16" x14ac:dyDescent="0.25">
      <c r="A23" s="1">
        <v>30103</v>
      </c>
      <c r="B23">
        <v>7328.9120000000003</v>
      </c>
      <c r="C23">
        <f t="shared" si="0"/>
        <v>4.5617712847594305E-3</v>
      </c>
      <c r="D23" s="2">
        <f t="shared" si="1"/>
        <v>-2.3174700095813325E-3</v>
      </c>
      <c r="H23">
        <v>61892.303965460211</v>
      </c>
      <c r="I23">
        <f t="shared" si="2"/>
        <v>3.0927289236519773E-3</v>
      </c>
      <c r="J23" s="2">
        <f t="shared" si="3"/>
        <v>-5.7448113184858582E-3</v>
      </c>
      <c r="K23">
        <v>54103.145636057605</v>
      </c>
      <c r="L23">
        <f t="shared" si="4"/>
        <v>2.5394404242591317E-2</v>
      </c>
      <c r="M23" s="2">
        <f t="shared" si="5"/>
        <v>1.637194768408292E-2</v>
      </c>
      <c r="N23">
        <v>13178.18568910879</v>
      </c>
      <c r="O23">
        <f t="shared" si="6"/>
        <v>8.5230248039361189E-2</v>
      </c>
      <c r="P23" s="2">
        <f t="shared" si="7"/>
        <v>7.4592114406295512E-2</v>
      </c>
    </row>
    <row r="24" spans="1:16" x14ac:dyDescent="0.25">
      <c r="A24" s="1">
        <v>30195</v>
      </c>
      <c r="B24">
        <v>7300.8959999999997</v>
      </c>
      <c r="C24">
        <f t="shared" si="0"/>
        <v>-3.8226683578681531E-3</v>
      </c>
      <c r="D24" s="2">
        <f t="shared" si="1"/>
        <v>-1.0701909652208916E-2</v>
      </c>
      <c r="H24">
        <v>61702.884906246727</v>
      </c>
      <c r="I24">
        <f t="shared" si="2"/>
        <v>-3.0604622396863679E-3</v>
      </c>
      <c r="J24" s="2">
        <f t="shared" si="3"/>
        <v>-1.1898002481824203E-2</v>
      </c>
      <c r="K24">
        <v>54103.892434667396</v>
      </c>
      <c r="L24">
        <f t="shared" si="4"/>
        <v>1.3803238259280093E-5</v>
      </c>
      <c r="M24" s="2">
        <f t="shared" si="5"/>
        <v>-9.008653320249119E-3</v>
      </c>
      <c r="N24">
        <v>13247.414415425337</v>
      </c>
      <c r="O24">
        <f t="shared" si="6"/>
        <v>5.2532820488151444E-3</v>
      </c>
      <c r="P24" s="2">
        <f t="shared" si="7"/>
        <v>-5.3848515842505398E-3</v>
      </c>
    </row>
    <row r="25" spans="1:16" x14ac:dyDescent="0.25">
      <c r="A25" s="1">
        <v>30286</v>
      </c>
      <c r="B25">
        <v>7303.817</v>
      </c>
      <c r="C25">
        <f t="shared" si="0"/>
        <v>4.0008787962464432E-4</v>
      </c>
      <c r="D25" s="2">
        <f t="shared" si="1"/>
        <v>-6.4791534147161187E-3</v>
      </c>
      <c r="H25">
        <v>61253.723589011919</v>
      </c>
      <c r="I25">
        <f t="shared" si="2"/>
        <v>-7.2794216658957911E-3</v>
      </c>
      <c r="J25" s="2">
        <f t="shared" si="3"/>
        <v>-1.6116961908033627E-2</v>
      </c>
      <c r="K25">
        <v>53744.525469486958</v>
      </c>
      <c r="L25">
        <f t="shared" si="4"/>
        <v>-6.6421647132761663E-3</v>
      </c>
      <c r="M25" s="2">
        <f t="shared" si="5"/>
        <v>-1.5664621271784564E-2</v>
      </c>
      <c r="N25">
        <v>12789.60850407145</v>
      </c>
      <c r="O25">
        <f t="shared" si="6"/>
        <v>-3.4558133156974091E-2</v>
      </c>
      <c r="P25" s="2">
        <f t="shared" si="7"/>
        <v>-4.5196266790039775E-2</v>
      </c>
    </row>
    <row r="26" spans="1:16" x14ac:dyDescent="0.25">
      <c r="A26" s="1">
        <v>30376</v>
      </c>
      <c r="B26">
        <v>7400.0659999999998</v>
      </c>
      <c r="C26">
        <f t="shared" si="0"/>
        <v>1.3177904101375981E-2</v>
      </c>
      <c r="D26" s="2">
        <f t="shared" si="1"/>
        <v>6.2986628070352182E-3</v>
      </c>
      <c r="H26">
        <v>61642.049437176698</v>
      </c>
      <c r="I26">
        <f t="shared" si="2"/>
        <v>6.3396284407180037E-3</v>
      </c>
      <c r="J26" s="2">
        <f t="shared" si="3"/>
        <v>-2.4979118014198318E-3</v>
      </c>
      <c r="K26">
        <v>53109.121256855396</v>
      </c>
      <c r="L26">
        <f t="shared" si="4"/>
        <v>-1.1822677883579158E-2</v>
      </c>
      <c r="M26" s="2">
        <f t="shared" si="5"/>
        <v>-2.0845134442087555E-2</v>
      </c>
      <c r="N26">
        <v>13342.294302437438</v>
      </c>
      <c r="O26">
        <f t="shared" si="6"/>
        <v>4.3213660386089758E-2</v>
      </c>
      <c r="P26" s="2">
        <f t="shared" si="7"/>
        <v>3.2575526753024074E-2</v>
      </c>
    </row>
    <row r="27" spans="1:16" x14ac:dyDescent="0.25">
      <c r="A27" s="1">
        <v>30468</v>
      </c>
      <c r="B27">
        <v>7568.4560000000001</v>
      </c>
      <c r="C27">
        <f t="shared" si="0"/>
        <v>2.2755202453599743E-2</v>
      </c>
      <c r="D27" s="2">
        <f t="shared" si="1"/>
        <v>1.5875961159258982E-2</v>
      </c>
      <c r="H27">
        <v>62550.64836472585</v>
      </c>
      <c r="I27">
        <f t="shared" si="2"/>
        <v>1.473992081452713E-2</v>
      </c>
      <c r="J27" s="2">
        <f t="shared" si="3"/>
        <v>5.9023805723892944E-3</v>
      </c>
      <c r="K27">
        <v>53252.081450193822</v>
      </c>
      <c r="L27">
        <f t="shared" si="4"/>
        <v>2.6918199728256376E-3</v>
      </c>
      <c r="M27" s="2">
        <f t="shared" si="5"/>
        <v>-6.3306365856827616E-3</v>
      </c>
      <c r="N27">
        <v>12623.230117906047</v>
      </c>
      <c r="O27">
        <f t="shared" si="6"/>
        <v>-5.3893593427933095E-2</v>
      </c>
      <c r="P27" s="2">
        <f t="shared" si="7"/>
        <v>-6.4531727060998773E-2</v>
      </c>
    </row>
    <row r="28" spans="1:16" x14ac:dyDescent="0.25">
      <c r="A28" s="1">
        <v>30560</v>
      </c>
      <c r="B28">
        <v>7719.7460000000001</v>
      </c>
      <c r="C28">
        <f t="shared" si="0"/>
        <v>1.9989546084432597E-2</v>
      </c>
      <c r="D28" s="2">
        <f t="shared" si="1"/>
        <v>1.3110304790091834E-2</v>
      </c>
      <c r="H28">
        <v>62423.405396494607</v>
      </c>
      <c r="I28">
        <f t="shared" si="2"/>
        <v>-2.0342389976407693E-3</v>
      </c>
      <c r="J28" s="2">
        <f t="shared" si="3"/>
        <v>-1.0871779239778605E-2</v>
      </c>
      <c r="K28">
        <v>54021.091570635355</v>
      </c>
      <c r="L28">
        <f t="shared" si="4"/>
        <v>1.4440940137913305E-2</v>
      </c>
      <c r="M28" s="2">
        <f t="shared" si="5"/>
        <v>5.418483579404906E-3</v>
      </c>
      <c r="N28">
        <v>12532.342003878754</v>
      </c>
      <c r="O28">
        <f t="shared" si="6"/>
        <v>-7.2000679048359606E-3</v>
      </c>
      <c r="P28" s="2">
        <f t="shared" si="7"/>
        <v>-1.7838201537901645E-2</v>
      </c>
    </row>
    <row r="29" spans="1:16" x14ac:dyDescent="0.25">
      <c r="A29" s="1">
        <v>30651</v>
      </c>
      <c r="B29">
        <v>7880.7939999999999</v>
      </c>
      <c r="C29">
        <f t="shared" si="0"/>
        <v>2.0861826282885465E-2</v>
      </c>
      <c r="D29" s="2">
        <f t="shared" si="1"/>
        <v>1.3982584988544702E-2</v>
      </c>
      <c r="H29">
        <v>63790.888037256213</v>
      </c>
      <c r="I29">
        <f t="shared" si="2"/>
        <v>2.1906569051716618E-2</v>
      </c>
      <c r="J29" s="2">
        <f t="shared" si="3"/>
        <v>1.3069028809578782E-2</v>
      </c>
      <c r="K29">
        <v>54996.485589521566</v>
      </c>
      <c r="L29">
        <f t="shared" si="4"/>
        <v>1.8055799883473833E-2</v>
      </c>
      <c r="M29" s="2">
        <f t="shared" si="5"/>
        <v>9.033343324965434E-3</v>
      </c>
      <c r="N29">
        <v>13510.394785313669</v>
      </c>
      <c r="O29">
        <f t="shared" si="6"/>
        <v>7.8042298967919033E-2</v>
      </c>
      <c r="P29" s="2">
        <f t="shared" si="7"/>
        <v>6.7404165334853355E-2</v>
      </c>
    </row>
    <row r="30" spans="1:16" x14ac:dyDescent="0.25">
      <c r="A30" s="1">
        <v>30742</v>
      </c>
      <c r="B30">
        <v>8034.8469999999998</v>
      </c>
      <c r="C30">
        <f t="shared" si="0"/>
        <v>1.9547903421914148E-2</v>
      </c>
      <c r="D30" s="2">
        <f t="shared" si="1"/>
        <v>1.2668662127573385E-2</v>
      </c>
      <c r="H30">
        <v>63926.416640312258</v>
      </c>
      <c r="I30">
        <f t="shared" si="2"/>
        <v>2.1245762087038766E-3</v>
      </c>
      <c r="J30" s="2">
        <f t="shared" si="3"/>
        <v>-6.7129640334339588E-3</v>
      </c>
      <c r="K30">
        <v>55392.002329386669</v>
      </c>
      <c r="L30">
        <f t="shared" si="4"/>
        <v>7.1916729882910424E-3</v>
      </c>
      <c r="M30" s="2">
        <f t="shared" si="5"/>
        <v>-1.8307835702173567E-3</v>
      </c>
      <c r="N30">
        <v>13596.466641288716</v>
      </c>
      <c r="O30">
        <f t="shared" si="6"/>
        <v>6.3707876300262978E-3</v>
      </c>
      <c r="P30" s="2">
        <f t="shared" si="7"/>
        <v>-4.2673460030393864E-3</v>
      </c>
    </row>
    <row r="31" spans="1:16" x14ac:dyDescent="0.25">
      <c r="A31" s="1">
        <v>30834</v>
      </c>
      <c r="B31">
        <v>8173.67</v>
      </c>
      <c r="C31">
        <f t="shared" si="0"/>
        <v>1.72776158649941E-2</v>
      </c>
      <c r="D31" s="2">
        <f t="shared" si="1"/>
        <v>1.0398374570653337E-2</v>
      </c>
      <c r="H31">
        <v>64018.431252691087</v>
      </c>
      <c r="I31">
        <f t="shared" si="2"/>
        <v>1.4393832348926772E-3</v>
      </c>
      <c r="J31" s="2">
        <f t="shared" si="3"/>
        <v>-7.3981570072451583E-3</v>
      </c>
      <c r="K31">
        <v>55196.233779929491</v>
      </c>
      <c r="L31">
        <f t="shared" si="4"/>
        <v>-3.5342385403048793E-3</v>
      </c>
      <c r="M31" s="2">
        <f t="shared" si="5"/>
        <v>-1.2556695098813278E-2</v>
      </c>
      <c r="N31">
        <v>13443.419869450778</v>
      </c>
      <c r="O31">
        <f t="shared" si="6"/>
        <v>-1.125636357413462E-2</v>
      </c>
      <c r="P31" s="2">
        <f t="shared" si="7"/>
        <v>-2.1894497207200304E-2</v>
      </c>
    </row>
    <row r="32" spans="1:16" x14ac:dyDescent="0.25">
      <c r="A32" s="1">
        <v>30926</v>
      </c>
      <c r="B32">
        <v>8252.4650000000001</v>
      </c>
      <c r="C32">
        <f t="shared" si="0"/>
        <v>9.6401004689448122E-3</v>
      </c>
      <c r="D32" s="2">
        <f t="shared" si="1"/>
        <v>2.7608591746040492E-3</v>
      </c>
      <c r="H32">
        <v>64936.583788427422</v>
      </c>
      <c r="I32">
        <f t="shared" si="2"/>
        <v>1.4342003041471596E-2</v>
      </c>
      <c r="J32" s="2">
        <f t="shared" si="3"/>
        <v>5.5044627993337605E-3</v>
      </c>
      <c r="K32">
        <v>55450.0933337713</v>
      </c>
      <c r="L32">
        <f t="shared" si="4"/>
        <v>4.5992187592718281E-3</v>
      </c>
      <c r="M32" s="2">
        <f t="shared" si="5"/>
        <v>-4.423237799236571E-3</v>
      </c>
      <c r="N32">
        <v>13036.633733248373</v>
      </c>
      <c r="O32">
        <f t="shared" si="6"/>
        <v>-3.0259126037326056E-2</v>
      </c>
      <c r="P32" s="2">
        <f t="shared" si="7"/>
        <v>-4.089725967039174E-2</v>
      </c>
    </row>
    <row r="33" spans="1:16" x14ac:dyDescent="0.25">
      <c r="A33" s="1">
        <v>31017</v>
      </c>
      <c r="B33">
        <v>8320.1990000000005</v>
      </c>
      <c r="C33">
        <f t="shared" si="0"/>
        <v>8.2077294481104346E-3</v>
      </c>
      <c r="D33" s="2">
        <f t="shared" si="1"/>
        <v>1.3284881537696715E-3</v>
      </c>
      <c r="H33">
        <v>65919.62271001644</v>
      </c>
      <c r="I33">
        <f t="shared" si="2"/>
        <v>1.5138445299061276E-2</v>
      </c>
      <c r="J33" s="2">
        <f t="shared" si="3"/>
        <v>6.3009050569234407E-3</v>
      </c>
      <c r="K33">
        <v>55992.771382411862</v>
      </c>
      <c r="L33">
        <f t="shared" si="4"/>
        <v>9.786783321968695E-3</v>
      </c>
      <c r="M33" s="2">
        <f t="shared" si="5"/>
        <v>7.6432676346029592E-4</v>
      </c>
      <c r="N33">
        <v>12542.834162735964</v>
      </c>
      <c r="O33">
        <f t="shared" si="6"/>
        <v>-3.7877843361743935E-2</v>
      </c>
      <c r="P33" s="2">
        <f t="shared" si="7"/>
        <v>-4.8515976994809619E-2</v>
      </c>
    </row>
    <row r="34" spans="1:16" x14ac:dyDescent="0.25">
      <c r="A34" s="1">
        <v>31107</v>
      </c>
      <c r="B34">
        <v>8400.82</v>
      </c>
      <c r="C34">
        <f t="shared" si="0"/>
        <v>9.6897922754008992E-3</v>
      </c>
      <c r="D34" s="2">
        <f t="shared" si="1"/>
        <v>2.8105509810601361E-3</v>
      </c>
      <c r="H34">
        <v>66010.501046582474</v>
      </c>
      <c r="I34">
        <f t="shared" si="2"/>
        <v>1.3786234330528391E-3</v>
      </c>
      <c r="J34" s="2">
        <f t="shared" si="3"/>
        <v>-7.4589168090849964E-3</v>
      </c>
      <c r="K34">
        <v>56101.036229139761</v>
      </c>
      <c r="L34">
        <f t="shared" si="4"/>
        <v>1.9335504218658262E-3</v>
      </c>
      <c r="M34" s="2">
        <f t="shared" si="5"/>
        <v>-7.088906136642573E-3</v>
      </c>
      <c r="N34">
        <v>12207.101068065351</v>
      </c>
      <c r="O34">
        <f t="shared" si="6"/>
        <v>-2.6766924469754816E-2</v>
      </c>
      <c r="P34" s="2">
        <f t="shared" si="7"/>
        <v>-3.74050581028205E-2</v>
      </c>
    </row>
    <row r="35" spans="1:16" x14ac:dyDescent="0.25">
      <c r="A35" s="1">
        <v>31199</v>
      </c>
      <c r="B35">
        <v>8474.7870000000003</v>
      </c>
      <c r="C35">
        <f t="shared" si="0"/>
        <v>8.8047357281790806E-3</v>
      </c>
      <c r="D35" s="2">
        <f t="shared" si="1"/>
        <v>1.9254944338383175E-3</v>
      </c>
      <c r="H35">
        <v>66256.297681268741</v>
      </c>
      <c r="I35">
        <f t="shared" si="2"/>
        <v>3.7235989848465323E-3</v>
      </c>
      <c r="J35" s="2">
        <f t="shared" si="3"/>
        <v>-5.1139412572913032E-3</v>
      </c>
      <c r="K35">
        <v>56223.739174887611</v>
      </c>
      <c r="L35">
        <f t="shared" si="4"/>
        <v>2.1871778846771495E-3</v>
      </c>
      <c r="M35" s="2">
        <f t="shared" si="5"/>
        <v>-6.8352786738312497E-3</v>
      </c>
      <c r="N35">
        <v>11876.369257840241</v>
      </c>
      <c r="O35">
        <f t="shared" si="6"/>
        <v>-2.7093394933079384E-2</v>
      </c>
      <c r="P35" s="2">
        <f t="shared" si="7"/>
        <v>-3.7731528566145069E-2</v>
      </c>
    </row>
    <row r="36" spans="1:16" x14ac:dyDescent="0.25">
      <c r="A36" s="1">
        <v>31291</v>
      </c>
      <c r="B36">
        <v>8604.2199999999993</v>
      </c>
      <c r="C36">
        <f t="shared" si="0"/>
        <v>1.5272714228687922E-2</v>
      </c>
      <c r="D36" s="2">
        <f t="shared" si="1"/>
        <v>8.3934729343471595E-3</v>
      </c>
      <c r="H36">
        <v>66610.659968803811</v>
      </c>
      <c r="I36">
        <f t="shared" si="2"/>
        <v>5.3483563062903805E-3</v>
      </c>
      <c r="J36" s="2">
        <f t="shared" si="3"/>
        <v>-3.489183935847455E-3</v>
      </c>
      <c r="K36">
        <v>57047.655838882398</v>
      </c>
      <c r="L36">
        <f t="shared" si="4"/>
        <v>1.4654248829519156E-2</v>
      </c>
      <c r="M36" s="2">
        <f t="shared" si="5"/>
        <v>5.6317922710107573E-3</v>
      </c>
      <c r="N36">
        <v>12553.787128814391</v>
      </c>
      <c r="O36">
        <f t="shared" si="6"/>
        <v>5.7039138499920705E-2</v>
      </c>
      <c r="P36" s="2">
        <f t="shared" si="7"/>
        <v>4.6401004866855021E-2</v>
      </c>
    </row>
    <row r="37" spans="1:16" x14ac:dyDescent="0.25">
      <c r="A37" s="1">
        <v>31382</v>
      </c>
      <c r="B37">
        <v>8668.1880000000001</v>
      </c>
      <c r="C37">
        <f t="shared" si="0"/>
        <v>7.4344914472201928E-3</v>
      </c>
      <c r="D37" s="2">
        <f t="shared" si="1"/>
        <v>5.5525015287942979E-4</v>
      </c>
      <c r="H37">
        <v>67989.733694140363</v>
      </c>
      <c r="I37">
        <f t="shared" si="2"/>
        <v>2.0703498899161454E-2</v>
      </c>
      <c r="J37" s="2">
        <f t="shared" si="3"/>
        <v>1.1865958657023619E-2</v>
      </c>
      <c r="K37">
        <v>57640.704235026831</v>
      </c>
      <c r="L37">
        <f t="shared" si="4"/>
        <v>1.0395666349890975E-2</v>
      </c>
      <c r="M37" s="2">
        <f t="shared" si="5"/>
        <v>1.373209791382576E-3</v>
      </c>
      <c r="N37">
        <v>13229.817530867847</v>
      </c>
      <c r="O37">
        <f t="shared" si="6"/>
        <v>5.3850714140419198E-2</v>
      </c>
      <c r="P37" s="2">
        <f t="shared" si="7"/>
        <v>4.3212580507353514E-2</v>
      </c>
    </row>
    <row r="38" spans="1:16" x14ac:dyDescent="0.25">
      <c r="A38" s="1">
        <v>31472</v>
      </c>
      <c r="B38">
        <v>8749.1270000000004</v>
      </c>
      <c r="C38">
        <f t="shared" si="0"/>
        <v>9.3374762983913229E-3</v>
      </c>
      <c r="D38" s="2">
        <f t="shared" si="1"/>
        <v>2.4582350040505598E-3</v>
      </c>
      <c r="H38">
        <v>69611.809814111126</v>
      </c>
      <c r="I38">
        <f t="shared" si="2"/>
        <v>2.3857662500457177E-2</v>
      </c>
      <c r="J38" s="2">
        <f t="shared" si="3"/>
        <v>1.5020122258319342E-2</v>
      </c>
      <c r="K38">
        <v>57780.387093022822</v>
      </c>
      <c r="L38">
        <f t="shared" si="4"/>
        <v>2.4233371165356399E-3</v>
      </c>
      <c r="M38" s="2">
        <f t="shared" si="5"/>
        <v>-6.5991194419727593E-3</v>
      </c>
      <c r="N38">
        <v>13005.275161880147</v>
      </c>
      <c r="O38">
        <f t="shared" si="6"/>
        <v>-1.6972446404782016E-2</v>
      </c>
      <c r="P38" s="2">
        <f t="shared" si="7"/>
        <v>-2.76105800378477E-2</v>
      </c>
    </row>
    <row r="39" spans="1:16" x14ac:dyDescent="0.25">
      <c r="A39" s="1">
        <v>31564</v>
      </c>
      <c r="B39">
        <v>8788.5239999999994</v>
      </c>
      <c r="C39">
        <f t="shared" si="0"/>
        <v>4.5029635528206491E-3</v>
      </c>
      <c r="D39" s="2">
        <f t="shared" si="1"/>
        <v>-2.376277741520114E-3</v>
      </c>
      <c r="H39">
        <v>70921.045229561496</v>
      </c>
      <c r="I39">
        <f t="shared" si="2"/>
        <v>1.8807662362844813E-2</v>
      </c>
      <c r="J39" s="2">
        <f t="shared" si="3"/>
        <v>9.9701221207069771E-3</v>
      </c>
      <c r="K39">
        <v>58885.87541478729</v>
      </c>
      <c r="L39">
        <f t="shared" si="4"/>
        <v>1.9132587671742307E-2</v>
      </c>
      <c r="M39" s="2">
        <f t="shared" si="5"/>
        <v>1.0110131113233908E-2</v>
      </c>
      <c r="N39">
        <v>13238.902111029258</v>
      </c>
      <c r="O39">
        <f t="shared" si="6"/>
        <v>1.7964014312737975E-2</v>
      </c>
      <c r="P39" s="2">
        <f t="shared" si="7"/>
        <v>7.3258806796722906E-3</v>
      </c>
    </row>
    <row r="40" spans="1:16" x14ac:dyDescent="0.25">
      <c r="A40" s="1">
        <v>31656</v>
      </c>
      <c r="B40">
        <v>8872.6010000000006</v>
      </c>
      <c r="C40">
        <f t="shared" si="0"/>
        <v>9.5666803663505551E-3</v>
      </c>
      <c r="D40" s="2">
        <f t="shared" si="1"/>
        <v>2.687439072009792E-3</v>
      </c>
      <c r="H40">
        <v>71244.781141340267</v>
      </c>
      <c r="I40">
        <f t="shared" si="2"/>
        <v>4.5647368948227296E-3</v>
      </c>
      <c r="J40" s="2">
        <f t="shared" si="3"/>
        <v>-4.2728033473151059E-3</v>
      </c>
      <c r="K40">
        <v>58834.634520206491</v>
      </c>
      <c r="L40">
        <f t="shared" si="4"/>
        <v>-8.7017292720648065E-4</v>
      </c>
      <c r="M40" s="2">
        <f t="shared" si="5"/>
        <v>-9.8926294857148798E-3</v>
      </c>
      <c r="N40">
        <v>13904.725369213875</v>
      </c>
      <c r="O40">
        <f t="shared" si="6"/>
        <v>5.0292936121185017E-2</v>
      </c>
      <c r="P40" s="2">
        <f t="shared" si="7"/>
        <v>3.9654802488119333E-2</v>
      </c>
    </row>
    <row r="41" spans="1:16" x14ac:dyDescent="0.25">
      <c r="A41" s="1">
        <v>31747</v>
      </c>
      <c r="B41">
        <v>8920.1929999999993</v>
      </c>
      <c r="C41">
        <f t="shared" si="0"/>
        <v>5.3639287960767223E-3</v>
      </c>
      <c r="D41" s="2">
        <f t="shared" si="1"/>
        <v>-1.5153124982640407E-3</v>
      </c>
      <c r="H41">
        <v>70612.142712559697</v>
      </c>
      <c r="I41">
        <f t="shared" si="2"/>
        <v>-8.8797862614736767E-3</v>
      </c>
      <c r="J41" s="2">
        <f t="shared" si="3"/>
        <v>-1.7717326503611512E-2</v>
      </c>
      <c r="K41">
        <v>58408.367844551278</v>
      </c>
      <c r="L41">
        <f t="shared" si="4"/>
        <v>-7.2451656941765474E-3</v>
      </c>
      <c r="M41" s="2">
        <f t="shared" si="5"/>
        <v>-1.6267622252684945E-2</v>
      </c>
      <c r="N41">
        <v>13518.84536926773</v>
      </c>
      <c r="O41">
        <f t="shared" si="6"/>
        <v>-2.7751716750948008E-2</v>
      </c>
      <c r="P41" s="2">
        <f t="shared" si="7"/>
        <v>-3.8389850384013692E-2</v>
      </c>
    </row>
    <row r="42" spans="1:16" x14ac:dyDescent="0.25">
      <c r="A42" s="1">
        <v>31837</v>
      </c>
      <c r="B42">
        <v>8986.3670000000002</v>
      </c>
      <c r="C42">
        <f t="shared" si="0"/>
        <v>7.4184493541789021E-3</v>
      </c>
      <c r="D42" s="2">
        <f t="shared" si="1"/>
        <v>5.3920805983813901E-4</v>
      </c>
      <c r="H42">
        <v>73153.120976990191</v>
      </c>
      <c r="I42">
        <f t="shared" si="2"/>
        <v>3.5985004374871288E-2</v>
      </c>
      <c r="J42" s="2">
        <f t="shared" si="3"/>
        <v>2.7147464132733452E-2</v>
      </c>
      <c r="K42">
        <v>59704.209588855738</v>
      </c>
      <c r="L42">
        <f t="shared" si="4"/>
        <v>2.2185892058364409E-2</v>
      </c>
      <c r="M42" s="2">
        <f t="shared" si="5"/>
        <v>1.316343549985601E-2</v>
      </c>
      <c r="N42">
        <v>13470.394090731845</v>
      </c>
      <c r="O42">
        <f t="shared" si="6"/>
        <v>-3.58398052588349E-3</v>
      </c>
      <c r="P42" s="2">
        <f t="shared" si="7"/>
        <v>-1.4222114158949174E-2</v>
      </c>
    </row>
    <row r="43" spans="1:16" x14ac:dyDescent="0.25">
      <c r="A43" s="1">
        <v>31929</v>
      </c>
      <c r="B43">
        <v>9083.2559999999994</v>
      </c>
      <c r="C43">
        <f t="shared" si="0"/>
        <v>1.0781776439800383E-2</v>
      </c>
      <c r="D43" s="2">
        <f t="shared" si="1"/>
        <v>3.9025351454596204E-3</v>
      </c>
      <c r="H43">
        <v>74007.878506740977</v>
      </c>
      <c r="I43">
        <f t="shared" si="2"/>
        <v>1.1684498464797466E-2</v>
      </c>
      <c r="J43" s="2">
        <f t="shared" si="3"/>
        <v>2.8469582226596304E-3</v>
      </c>
      <c r="K43">
        <v>60384.291445602466</v>
      </c>
      <c r="L43">
        <f t="shared" si="4"/>
        <v>1.1390852695815079E-2</v>
      </c>
      <c r="M43" s="2">
        <f t="shared" si="5"/>
        <v>2.36839613730668E-3</v>
      </c>
      <c r="N43">
        <v>13769.349600485497</v>
      </c>
      <c r="O43">
        <f t="shared" si="6"/>
        <v>2.2193523644519431E-2</v>
      </c>
      <c r="P43" s="2">
        <f t="shared" si="7"/>
        <v>1.1555390011453746E-2</v>
      </c>
    </row>
    <row r="44" spans="1:16" x14ac:dyDescent="0.25">
      <c r="A44" s="1">
        <v>32021</v>
      </c>
      <c r="B44">
        <v>9162.0239999999994</v>
      </c>
      <c r="C44">
        <f t="shared" si="0"/>
        <v>8.6717802514868492E-3</v>
      </c>
      <c r="D44" s="2">
        <f t="shared" si="1"/>
        <v>1.7925389571460861E-3</v>
      </c>
      <c r="H44">
        <v>74956.339279671782</v>
      </c>
      <c r="I44">
        <f t="shared" si="2"/>
        <v>1.2815673034654251E-2</v>
      </c>
      <c r="J44" s="2">
        <f t="shared" si="3"/>
        <v>3.9781327925164159E-3</v>
      </c>
      <c r="K44">
        <v>61008.565140072285</v>
      </c>
      <c r="L44">
        <f t="shared" si="4"/>
        <v>1.0338345942705995E-2</v>
      </c>
      <c r="M44" s="2">
        <f t="shared" si="5"/>
        <v>1.3158893841975963E-3</v>
      </c>
      <c r="N44">
        <v>13410.134211578885</v>
      </c>
      <c r="O44">
        <f t="shared" si="6"/>
        <v>-2.6088043322971988E-2</v>
      </c>
      <c r="P44" s="2">
        <f t="shared" si="7"/>
        <v>-3.6726176956037672E-2</v>
      </c>
    </row>
    <row r="45" spans="1:16" x14ac:dyDescent="0.25">
      <c r="A45" s="1">
        <v>32112</v>
      </c>
      <c r="B45">
        <v>9319.3320000000003</v>
      </c>
      <c r="C45">
        <f t="shared" si="0"/>
        <v>1.7169568645530875E-2</v>
      </c>
      <c r="D45" s="2">
        <f t="shared" si="1"/>
        <v>1.0290327351190112E-2</v>
      </c>
      <c r="H45">
        <v>75350.485379563906</v>
      </c>
      <c r="I45">
        <f t="shared" si="2"/>
        <v>5.2583424388097377E-3</v>
      </c>
      <c r="J45" s="2">
        <f t="shared" si="3"/>
        <v>-3.5791978033280977E-3</v>
      </c>
      <c r="K45">
        <v>62049.898723795515</v>
      </c>
      <c r="L45">
        <f t="shared" si="4"/>
        <v>1.7068645711178165E-2</v>
      </c>
      <c r="M45" s="2">
        <f t="shared" si="5"/>
        <v>8.0461891526697662E-3</v>
      </c>
      <c r="N45">
        <v>13521.402013287168</v>
      </c>
      <c r="O45">
        <f t="shared" si="6"/>
        <v>8.2972921786428344E-3</v>
      </c>
      <c r="P45" s="2">
        <f t="shared" si="7"/>
        <v>-2.3408414544228498E-3</v>
      </c>
    </row>
    <row r="46" spans="1:16" x14ac:dyDescent="0.25">
      <c r="A46" s="1">
        <v>32203</v>
      </c>
      <c r="B46">
        <v>9367.5020000000004</v>
      </c>
      <c r="C46">
        <f t="shared" si="0"/>
        <v>5.1688254050827886E-3</v>
      </c>
      <c r="D46" s="2">
        <f t="shared" si="1"/>
        <v>-1.7104158892579744E-3</v>
      </c>
      <c r="H46">
        <v>76477.726520244178</v>
      </c>
      <c r="I46">
        <f t="shared" si="2"/>
        <v>1.4959971856876697E-2</v>
      </c>
      <c r="J46" s="2">
        <f t="shared" si="3"/>
        <v>6.1224316147388616E-3</v>
      </c>
      <c r="K46">
        <v>63978.233501204573</v>
      </c>
      <c r="L46">
        <f t="shared" si="4"/>
        <v>3.1077162365610089E-2</v>
      </c>
      <c r="M46" s="2">
        <f t="shared" si="5"/>
        <v>2.2054705807101692E-2</v>
      </c>
      <c r="N46">
        <v>14674.613767777115</v>
      </c>
      <c r="O46">
        <f t="shared" si="6"/>
        <v>8.5287883117202812E-2</v>
      </c>
      <c r="P46" s="2">
        <f t="shared" si="7"/>
        <v>7.4649749484137135E-2</v>
      </c>
    </row>
    <row r="47" spans="1:16" x14ac:dyDescent="0.25">
      <c r="A47" s="1">
        <v>32295</v>
      </c>
      <c r="B47">
        <v>9490.5939999999991</v>
      </c>
      <c r="C47">
        <f t="shared" si="0"/>
        <v>1.3140322788294911E-2</v>
      </c>
      <c r="D47" s="2">
        <f t="shared" si="1"/>
        <v>6.2610814939541484E-3</v>
      </c>
      <c r="H47">
        <v>77103.040358120299</v>
      </c>
      <c r="I47">
        <f t="shared" si="2"/>
        <v>8.1764177143863748E-3</v>
      </c>
      <c r="J47" s="2">
        <f t="shared" si="3"/>
        <v>-6.6112252775146069E-4</v>
      </c>
      <c r="K47">
        <v>63122.417627624898</v>
      </c>
      <c r="L47">
        <f t="shared" si="4"/>
        <v>-1.3376672451632543E-2</v>
      </c>
      <c r="M47" s="2">
        <f t="shared" si="5"/>
        <v>-2.239912901014094E-2</v>
      </c>
      <c r="N47">
        <v>15503.092778706112</v>
      </c>
      <c r="O47">
        <f t="shared" si="6"/>
        <v>5.6456614398137761E-2</v>
      </c>
      <c r="P47" s="2">
        <f t="shared" si="7"/>
        <v>4.5818480765072077E-2</v>
      </c>
    </row>
    <row r="48" spans="1:16" x14ac:dyDescent="0.25">
      <c r="A48" s="1">
        <v>32387</v>
      </c>
      <c r="B48">
        <v>9546.2060000000001</v>
      </c>
      <c r="C48">
        <f t="shared" si="0"/>
        <v>5.8596964531409945E-3</v>
      </c>
      <c r="D48" s="2">
        <f t="shared" si="1"/>
        <v>-1.0195448411997685E-3</v>
      </c>
      <c r="H48">
        <v>77724.032851795084</v>
      </c>
      <c r="I48">
        <f t="shared" si="2"/>
        <v>8.0540597464180408E-3</v>
      </c>
      <c r="J48" s="2">
        <f t="shared" si="3"/>
        <v>-7.8348049571979467E-4</v>
      </c>
      <c r="K48">
        <v>63319.918439971203</v>
      </c>
      <c r="L48">
        <f t="shared" si="4"/>
        <v>3.1288537380080861E-3</v>
      </c>
      <c r="M48" s="2">
        <f t="shared" si="5"/>
        <v>-5.893602820500313E-3</v>
      </c>
      <c r="N48">
        <v>15012.292368146202</v>
      </c>
      <c r="O48">
        <f t="shared" si="6"/>
        <v>-3.1658225720872735E-2</v>
      </c>
      <c r="P48" s="2">
        <f t="shared" si="7"/>
        <v>-4.2296359353938419E-2</v>
      </c>
    </row>
    <row r="49" spans="1:16" x14ac:dyDescent="0.25">
      <c r="A49" s="1">
        <v>32478</v>
      </c>
      <c r="B49">
        <v>9673.4050000000007</v>
      </c>
      <c r="C49">
        <f t="shared" si="0"/>
        <v>1.3324560563641841E-2</v>
      </c>
      <c r="D49" s="2">
        <f t="shared" si="1"/>
        <v>6.4453192693010777E-3</v>
      </c>
      <c r="H49">
        <v>78101.581588345463</v>
      </c>
      <c r="I49">
        <f t="shared" si="2"/>
        <v>4.8575546416935733E-3</v>
      </c>
      <c r="J49" s="2">
        <f t="shared" si="3"/>
        <v>-3.9799856004442621E-3</v>
      </c>
      <c r="K49">
        <v>63670.924356105541</v>
      </c>
      <c r="L49">
        <f t="shared" si="4"/>
        <v>5.5433728403662119E-3</v>
      </c>
      <c r="M49" s="2">
        <f t="shared" si="5"/>
        <v>-3.4790837181421872E-3</v>
      </c>
      <c r="N49">
        <v>14871.543939353758</v>
      </c>
      <c r="O49">
        <f t="shared" si="6"/>
        <v>-9.3755454091135615E-3</v>
      </c>
      <c r="P49" s="2">
        <f t="shared" si="7"/>
        <v>-2.0013679042179246E-2</v>
      </c>
    </row>
    <row r="50" spans="1:16" x14ac:dyDescent="0.25">
      <c r="A50" s="1">
        <v>32568</v>
      </c>
      <c r="B50">
        <v>9771.7250000000004</v>
      </c>
      <c r="C50">
        <f t="shared" si="0"/>
        <v>1.016394950898869E-2</v>
      </c>
      <c r="D50" s="2">
        <f t="shared" si="1"/>
        <v>3.2847082146479269E-3</v>
      </c>
      <c r="H50">
        <v>78140.075937122412</v>
      </c>
      <c r="I50">
        <f t="shared" si="2"/>
        <v>4.9287540654230355E-4</v>
      </c>
      <c r="J50" s="2">
        <f t="shared" si="3"/>
        <v>-8.3446648355955319E-3</v>
      </c>
      <c r="K50">
        <v>64544.288389109235</v>
      </c>
      <c r="L50">
        <f t="shared" si="4"/>
        <v>1.3716842370923521E-2</v>
      </c>
      <c r="M50" s="2">
        <f t="shared" si="5"/>
        <v>4.6943858124151219E-3</v>
      </c>
      <c r="N50">
        <v>13722.307033307832</v>
      </c>
      <c r="O50">
        <f t="shared" si="6"/>
        <v>-7.7277578624823429E-2</v>
      </c>
      <c r="P50" s="2">
        <f t="shared" si="7"/>
        <v>-8.7915712257889106E-2</v>
      </c>
    </row>
    <row r="51" spans="1:16" x14ac:dyDescent="0.25">
      <c r="A51" s="1">
        <v>32660</v>
      </c>
      <c r="B51">
        <v>9846.2929999999997</v>
      </c>
      <c r="C51">
        <f t="shared" si="0"/>
        <v>7.6309965742997754E-3</v>
      </c>
      <c r="D51" s="2">
        <f t="shared" si="1"/>
        <v>7.5175527995901235E-4</v>
      </c>
      <c r="H51">
        <v>79963.201827784607</v>
      </c>
      <c r="I51">
        <f t="shared" si="2"/>
        <v>2.3331509072620049E-2</v>
      </c>
      <c r="J51" s="2">
        <f t="shared" si="3"/>
        <v>1.4493968830482214E-2</v>
      </c>
      <c r="K51">
        <v>65742.000407945394</v>
      </c>
      <c r="L51">
        <f t="shared" si="4"/>
        <v>1.8556436963340195E-2</v>
      </c>
      <c r="M51" s="2">
        <f t="shared" si="5"/>
        <v>9.5339804048317957E-3</v>
      </c>
      <c r="N51">
        <v>14380.082849825398</v>
      </c>
      <c r="O51">
        <f t="shared" si="6"/>
        <v>4.7934783482177057E-2</v>
      </c>
      <c r="P51" s="2">
        <f t="shared" si="7"/>
        <v>3.7296649849111373E-2</v>
      </c>
    </row>
    <row r="52" spans="1:16" x14ac:dyDescent="0.25">
      <c r="A52" s="1">
        <v>32752</v>
      </c>
      <c r="B52">
        <v>9919.2279999999992</v>
      </c>
      <c r="C52">
        <f t="shared" si="0"/>
        <v>7.407356250722863E-3</v>
      </c>
      <c r="D52" s="2">
        <f t="shared" si="1"/>
        <v>5.2811495638209992E-4</v>
      </c>
      <c r="H52">
        <v>80979.136695738547</v>
      </c>
      <c r="I52">
        <f t="shared" si="2"/>
        <v>1.2705029872890128E-2</v>
      </c>
      <c r="J52" s="2">
        <f t="shared" si="3"/>
        <v>3.8674896307522924E-3</v>
      </c>
      <c r="K52">
        <v>66227.991478355048</v>
      </c>
      <c r="L52">
        <f t="shared" si="4"/>
        <v>7.3923985792030411E-3</v>
      </c>
      <c r="M52" s="2">
        <f t="shared" si="5"/>
        <v>-1.630057979305358E-3</v>
      </c>
      <c r="N52">
        <v>14896.316611823042</v>
      </c>
      <c r="O52">
        <f t="shared" si="6"/>
        <v>3.5899220288839517E-2</v>
      </c>
      <c r="P52" s="2">
        <f t="shared" si="7"/>
        <v>2.5261086655773833E-2</v>
      </c>
    </row>
    <row r="53" spans="1:16" x14ac:dyDescent="0.25">
      <c r="A53" s="1">
        <v>32843</v>
      </c>
      <c r="B53">
        <v>9938.7669999999998</v>
      </c>
      <c r="C53">
        <f t="shared" si="0"/>
        <v>1.9698105538052957E-3</v>
      </c>
      <c r="D53" s="2">
        <f t="shared" si="1"/>
        <v>-4.9094307405354674E-3</v>
      </c>
      <c r="H53">
        <v>80867.101944997616</v>
      </c>
      <c r="I53">
        <f t="shared" si="2"/>
        <v>-1.3835014216301289E-3</v>
      </c>
      <c r="J53" s="2">
        <f t="shared" si="3"/>
        <v>-1.0221041663767964E-2</v>
      </c>
      <c r="K53">
        <v>66566.048947254269</v>
      </c>
      <c r="L53">
        <f t="shared" si="4"/>
        <v>5.1044499667440846E-3</v>
      </c>
      <c r="M53" s="2">
        <f t="shared" si="5"/>
        <v>-3.9180065917643146E-3</v>
      </c>
      <c r="N53">
        <v>13876.846655115085</v>
      </c>
      <c r="O53">
        <f t="shared" si="6"/>
        <v>-6.8437720765065824E-2</v>
      </c>
      <c r="P53" s="2">
        <f t="shared" si="7"/>
        <v>-7.9075854398131501E-2</v>
      </c>
    </row>
    <row r="54" spans="1:16" x14ac:dyDescent="0.25">
      <c r="A54" s="1">
        <v>32933</v>
      </c>
      <c r="B54">
        <v>10047.386</v>
      </c>
      <c r="C54">
        <f t="shared" si="0"/>
        <v>1.0928820446238552E-2</v>
      </c>
      <c r="D54" s="2">
        <f t="shared" si="1"/>
        <v>4.0495791518977888E-3</v>
      </c>
      <c r="H54">
        <v>83058.470510935455</v>
      </c>
      <c r="I54">
        <f t="shared" si="2"/>
        <v>2.709839370067102E-2</v>
      </c>
      <c r="J54" s="2">
        <f t="shared" si="3"/>
        <v>1.8260853458533184E-2</v>
      </c>
      <c r="K54">
        <v>66675.179938418252</v>
      </c>
      <c r="L54">
        <f t="shared" si="4"/>
        <v>1.6394392169867267E-3</v>
      </c>
      <c r="M54" s="2">
        <f t="shared" si="5"/>
        <v>-7.3830173415216725E-3</v>
      </c>
      <c r="N54">
        <v>14575.376976025935</v>
      </c>
      <c r="O54">
        <f t="shared" si="6"/>
        <v>5.0337828057887224E-2</v>
      </c>
      <c r="P54" s="2">
        <f t="shared" si="7"/>
        <v>3.969969442482154E-2</v>
      </c>
    </row>
    <row r="55" spans="1:16" x14ac:dyDescent="0.25">
      <c r="A55" s="1">
        <v>33025</v>
      </c>
      <c r="B55">
        <v>10083.855</v>
      </c>
      <c r="C55">
        <f t="shared" si="0"/>
        <v>3.6297003021481533E-3</v>
      </c>
      <c r="D55" s="2">
        <f t="shared" si="1"/>
        <v>-3.2495409921926097E-3</v>
      </c>
      <c r="H55">
        <v>82906.455023845527</v>
      </c>
      <c r="I55">
        <f t="shared" si="2"/>
        <v>-1.8302225667629068E-3</v>
      </c>
      <c r="J55" s="2">
        <f t="shared" si="3"/>
        <v>-1.0667762808900742E-2</v>
      </c>
      <c r="K55">
        <v>66957.815421681516</v>
      </c>
      <c r="L55">
        <f t="shared" si="4"/>
        <v>4.2389909337223752E-3</v>
      </c>
      <c r="M55" s="2">
        <f t="shared" si="5"/>
        <v>-4.7834656247860239E-3</v>
      </c>
      <c r="N55">
        <v>13709.076874653461</v>
      </c>
      <c r="O55">
        <f t="shared" si="6"/>
        <v>-5.9435862468421363E-2</v>
      </c>
      <c r="P55" s="2">
        <f t="shared" si="7"/>
        <v>-7.007399610148704E-2</v>
      </c>
    </row>
    <row r="56" spans="1:16" x14ac:dyDescent="0.25">
      <c r="A56" s="1">
        <v>33117</v>
      </c>
      <c r="B56">
        <v>10090.569</v>
      </c>
      <c r="C56">
        <f t="shared" si="0"/>
        <v>6.6581679328003851E-4</v>
      </c>
      <c r="D56" s="2">
        <f t="shared" si="1"/>
        <v>-6.2134245010607245E-3</v>
      </c>
      <c r="H56">
        <v>83105.471606824314</v>
      </c>
      <c r="I56">
        <f t="shared" si="2"/>
        <v>2.4004956299428226E-3</v>
      </c>
      <c r="J56" s="2">
        <f t="shared" si="3"/>
        <v>-6.4370446121950128E-3</v>
      </c>
      <c r="K56">
        <v>67843.184932740449</v>
      </c>
      <c r="L56">
        <f t="shared" si="4"/>
        <v>1.3222795658477171E-2</v>
      </c>
      <c r="M56" s="2">
        <f t="shared" si="5"/>
        <v>4.200339099968772E-3</v>
      </c>
      <c r="N56">
        <v>13397.09585103202</v>
      </c>
      <c r="O56">
        <f t="shared" si="6"/>
        <v>-2.2757259768399152E-2</v>
      </c>
      <c r="P56" s="2">
        <f t="shared" si="7"/>
        <v>-3.3395393401464836E-2</v>
      </c>
    </row>
    <row r="57" spans="1:16" x14ac:dyDescent="0.25">
      <c r="A57" s="1">
        <v>33208</v>
      </c>
      <c r="B57">
        <v>9998.7039999999997</v>
      </c>
      <c r="C57">
        <f t="shared" si="0"/>
        <v>-9.1040455696799194E-3</v>
      </c>
      <c r="D57" s="2">
        <f t="shared" si="1"/>
        <v>-1.5983286864020681E-2</v>
      </c>
      <c r="H57">
        <v>83698.008429426452</v>
      </c>
      <c r="I57">
        <f t="shared" si="2"/>
        <v>7.1299375497855255E-3</v>
      </c>
      <c r="J57" s="2">
        <f t="shared" si="3"/>
        <v>-1.7076026923523099E-3</v>
      </c>
      <c r="K57">
        <v>69600.803513188264</v>
      </c>
      <c r="L57">
        <f t="shared" si="4"/>
        <v>2.59070764762932E-2</v>
      </c>
      <c r="M57" s="2">
        <f t="shared" si="5"/>
        <v>1.6884619917784803E-2</v>
      </c>
      <c r="N57">
        <v>13435.354424565081</v>
      </c>
      <c r="O57">
        <f t="shared" si="6"/>
        <v>2.8557363445387285E-3</v>
      </c>
      <c r="P57" s="2">
        <f t="shared" si="7"/>
        <v>-7.7823972885269557E-3</v>
      </c>
    </row>
    <row r="58" spans="1:16" x14ac:dyDescent="0.25">
      <c r="A58" s="1">
        <v>33298</v>
      </c>
      <c r="B58">
        <v>9951.9159999999993</v>
      </c>
      <c r="C58">
        <f t="shared" si="0"/>
        <v>-4.679406451076118E-3</v>
      </c>
      <c r="D58" s="2">
        <f t="shared" si="1"/>
        <v>-1.1558647745416881E-2</v>
      </c>
      <c r="H58">
        <v>82757.31417751043</v>
      </c>
      <c r="I58">
        <f t="shared" si="2"/>
        <v>-1.1239147377194891E-2</v>
      </c>
      <c r="J58" s="2">
        <f t="shared" si="3"/>
        <v>-2.0076687619332727E-2</v>
      </c>
      <c r="K58">
        <v>67354.480273823428</v>
      </c>
      <c r="L58">
        <f t="shared" si="4"/>
        <v>-3.2274386587206494E-2</v>
      </c>
      <c r="M58" s="2">
        <f t="shared" si="5"/>
        <v>-4.1296843145714891E-2</v>
      </c>
      <c r="N58">
        <v>12588.494313223715</v>
      </c>
      <c r="O58">
        <f t="shared" si="6"/>
        <v>-6.303221222009403E-2</v>
      </c>
      <c r="P58" s="2">
        <f t="shared" si="7"/>
        <v>-7.3670345853159708E-2</v>
      </c>
    </row>
    <row r="59" spans="1:16" x14ac:dyDescent="0.25">
      <c r="A59" s="1">
        <v>33390</v>
      </c>
      <c r="B59">
        <v>10029.51</v>
      </c>
      <c r="C59">
        <f t="shared" si="0"/>
        <v>7.7968905686101042E-3</v>
      </c>
      <c r="D59" s="2">
        <f t="shared" si="1"/>
        <v>9.1764927426934116E-4</v>
      </c>
      <c r="H59">
        <v>86596.398641497828</v>
      </c>
      <c r="I59">
        <f t="shared" si="2"/>
        <v>4.6389669627904473E-2</v>
      </c>
      <c r="J59" s="2">
        <f t="shared" si="3"/>
        <v>3.7552129385766637E-2</v>
      </c>
      <c r="K59">
        <v>68633.829400781498</v>
      </c>
      <c r="L59">
        <f t="shared" si="4"/>
        <v>1.8994269152653231E-2</v>
      </c>
      <c r="M59" s="2">
        <f t="shared" si="5"/>
        <v>9.9718125941448323E-3</v>
      </c>
      <c r="N59">
        <v>12802.306216250201</v>
      </c>
      <c r="O59">
        <f t="shared" si="6"/>
        <v>1.6984708234874857E-2</v>
      </c>
      <c r="P59" s="2">
        <f t="shared" si="7"/>
        <v>6.3465746018091726E-3</v>
      </c>
    </row>
    <row r="60" spans="1:16" x14ac:dyDescent="0.25">
      <c r="A60" s="1">
        <v>33482</v>
      </c>
      <c r="B60">
        <v>10080.195</v>
      </c>
      <c r="C60">
        <f t="shared" si="0"/>
        <v>5.0535868651608862E-3</v>
      </c>
      <c r="D60" s="2">
        <f t="shared" si="1"/>
        <v>-1.8256544291798769E-3</v>
      </c>
      <c r="H60">
        <v>83923.248294098361</v>
      </c>
      <c r="I60">
        <f t="shared" si="2"/>
        <v>-3.0869070646529995E-2</v>
      </c>
      <c r="J60" s="2">
        <f t="shared" si="3"/>
        <v>-3.970661088866783E-2</v>
      </c>
      <c r="K60">
        <v>69384.838247179621</v>
      </c>
      <c r="L60">
        <f t="shared" si="4"/>
        <v>1.0942254759131576E-2</v>
      </c>
      <c r="M60" s="2">
        <f t="shared" si="5"/>
        <v>1.9197982006231764E-3</v>
      </c>
      <c r="N60">
        <v>13293.374358490539</v>
      </c>
      <c r="O60">
        <f t="shared" si="6"/>
        <v>3.8357787569322177E-2</v>
      </c>
      <c r="P60" s="2">
        <f t="shared" si="7"/>
        <v>2.7719653936256493E-2</v>
      </c>
    </row>
    <row r="61" spans="1:16" x14ac:dyDescent="0.25">
      <c r="A61" s="1">
        <v>33573</v>
      </c>
      <c r="B61">
        <v>10115.329</v>
      </c>
      <c r="C61">
        <f t="shared" si="0"/>
        <v>3.4854484461859236E-3</v>
      </c>
      <c r="D61" s="2">
        <f t="shared" si="1"/>
        <v>-3.3937928481548394E-3</v>
      </c>
      <c r="H61">
        <v>87590.65695230983</v>
      </c>
      <c r="I61">
        <f t="shared" si="2"/>
        <v>4.3699555638736731E-2</v>
      </c>
      <c r="J61" s="2">
        <f t="shared" si="3"/>
        <v>3.4862015396598896E-2</v>
      </c>
      <c r="K61">
        <v>70682.458320890873</v>
      </c>
      <c r="L61">
        <f t="shared" si="4"/>
        <v>1.8701781347223889E-2</v>
      </c>
      <c r="M61" s="2">
        <f t="shared" si="5"/>
        <v>9.6793247887154901E-3</v>
      </c>
      <c r="N61">
        <v>12928.166445570088</v>
      </c>
      <c r="O61">
        <f t="shared" si="6"/>
        <v>-2.7472927721108653E-2</v>
      </c>
      <c r="P61" s="2">
        <f t="shared" si="7"/>
        <v>-3.8111061354174337E-2</v>
      </c>
    </row>
    <row r="62" spans="1:16" x14ac:dyDescent="0.25">
      <c r="A62" s="1">
        <v>33664</v>
      </c>
      <c r="B62">
        <v>10236.434999999999</v>
      </c>
      <c r="C62">
        <f t="shared" si="0"/>
        <v>1.1972522099874316E-2</v>
      </c>
      <c r="D62" s="2">
        <f t="shared" si="1"/>
        <v>5.0932808055335534E-3</v>
      </c>
      <c r="H62">
        <v>87411.923612235492</v>
      </c>
      <c r="I62">
        <f t="shared" si="2"/>
        <v>-2.0405525691130633E-3</v>
      </c>
      <c r="J62" s="2">
        <f t="shared" si="3"/>
        <v>-1.0878092811250899E-2</v>
      </c>
      <c r="K62">
        <v>70731.874688298107</v>
      </c>
      <c r="L62">
        <f t="shared" si="4"/>
        <v>6.9913198523585685E-4</v>
      </c>
      <c r="M62" s="2">
        <f t="shared" si="5"/>
        <v>-8.3233245732725423E-3</v>
      </c>
      <c r="N62">
        <v>13412.249496800336</v>
      </c>
      <c r="O62">
        <f t="shared" si="6"/>
        <v>3.7444060862638517E-2</v>
      </c>
      <c r="P62" s="2">
        <f t="shared" si="7"/>
        <v>2.6805927229572833E-2</v>
      </c>
    </row>
    <row r="63" spans="1:16" x14ac:dyDescent="0.25">
      <c r="A63" s="1">
        <v>33756</v>
      </c>
      <c r="B63">
        <v>10347.429</v>
      </c>
      <c r="C63">
        <f t="shared" si="0"/>
        <v>1.0843032755055937E-2</v>
      </c>
      <c r="D63" s="2">
        <f t="shared" si="1"/>
        <v>3.9637914607151738E-3</v>
      </c>
      <c r="H63">
        <v>88414.715180899992</v>
      </c>
      <c r="I63">
        <f t="shared" si="2"/>
        <v>1.1472022662639692E-2</v>
      </c>
      <c r="J63" s="2">
        <f t="shared" si="3"/>
        <v>2.634482420501856E-3</v>
      </c>
      <c r="K63">
        <v>71675.048640924986</v>
      </c>
      <c r="L63">
        <f t="shared" si="4"/>
        <v>1.3334496742568591E-2</v>
      </c>
      <c r="M63" s="2">
        <f t="shared" si="5"/>
        <v>4.3120401840601921E-3</v>
      </c>
      <c r="N63">
        <v>13762.879042175591</v>
      </c>
      <c r="O63">
        <f t="shared" si="6"/>
        <v>2.6142486050449776E-2</v>
      </c>
      <c r="P63" s="2">
        <f t="shared" si="7"/>
        <v>1.5504352417384092E-2</v>
      </c>
    </row>
    <row r="64" spans="1:16" x14ac:dyDescent="0.25">
      <c r="A64" s="1">
        <v>33848</v>
      </c>
      <c r="B64">
        <v>10449.673000000001</v>
      </c>
      <c r="C64">
        <f t="shared" si="0"/>
        <v>9.8811018659805683E-3</v>
      </c>
      <c r="D64" s="2">
        <f t="shared" si="1"/>
        <v>3.0018605716398052E-3</v>
      </c>
      <c r="H64">
        <v>88764.77544520564</v>
      </c>
      <c r="I64">
        <f t="shared" si="2"/>
        <v>3.959298670921596E-3</v>
      </c>
      <c r="J64" s="2">
        <f t="shared" si="3"/>
        <v>-4.8782415712162394E-3</v>
      </c>
      <c r="K64">
        <v>72169.198920810188</v>
      </c>
      <c r="L64">
        <f t="shared" si="4"/>
        <v>6.8943138408008586E-3</v>
      </c>
      <c r="M64" s="2">
        <f t="shared" si="5"/>
        <v>-2.1281427177075405E-3</v>
      </c>
      <c r="N64">
        <v>14950.257581109317</v>
      </c>
      <c r="O64">
        <f t="shared" si="6"/>
        <v>8.6273993638618096E-2</v>
      </c>
      <c r="P64" s="2">
        <f t="shared" si="7"/>
        <v>7.5635860005552419E-2</v>
      </c>
    </row>
    <row r="65" spans="1:16" x14ac:dyDescent="0.25">
      <c r="A65" s="1">
        <v>33939</v>
      </c>
      <c r="B65">
        <v>10558.647999999999</v>
      </c>
      <c r="C65">
        <f t="shared" si="0"/>
        <v>1.0428555994048683E-2</v>
      </c>
      <c r="D65" s="2">
        <f t="shared" si="1"/>
        <v>3.5493146997079197E-3</v>
      </c>
      <c r="H65">
        <v>89608.818439999071</v>
      </c>
      <c r="I65">
        <f t="shared" si="2"/>
        <v>9.5087605478645365E-3</v>
      </c>
      <c r="J65" s="2">
        <f t="shared" si="3"/>
        <v>6.7122030572670105E-4</v>
      </c>
      <c r="K65">
        <v>72938.495564122393</v>
      </c>
      <c r="L65">
        <f t="shared" si="4"/>
        <v>1.0659625641076254E-2</v>
      </c>
      <c r="M65" s="2">
        <f t="shared" si="5"/>
        <v>1.6371690825678544E-3</v>
      </c>
      <c r="N65">
        <v>15873.517752142394</v>
      </c>
      <c r="O65">
        <f t="shared" si="6"/>
        <v>6.1755469163265797E-2</v>
      </c>
      <c r="P65" s="2">
        <f t="shared" si="7"/>
        <v>5.1117335530200113E-2</v>
      </c>
    </row>
    <row r="66" spans="1:16" x14ac:dyDescent="0.25">
      <c r="A66" s="1">
        <v>34029</v>
      </c>
      <c r="B66">
        <v>10576.275</v>
      </c>
      <c r="C66">
        <f t="shared" si="0"/>
        <v>1.6694372234020705E-3</v>
      </c>
      <c r="D66" s="2">
        <f t="shared" si="1"/>
        <v>-5.2098040709386926E-3</v>
      </c>
      <c r="H66">
        <v>92156.972133397474</v>
      </c>
      <c r="I66">
        <f t="shared" si="2"/>
        <v>2.8436416613445425E-2</v>
      </c>
      <c r="J66" s="2">
        <f t="shared" si="3"/>
        <v>1.959887637130759E-2</v>
      </c>
      <c r="K66">
        <v>75486.479740257491</v>
      </c>
      <c r="L66">
        <f t="shared" si="4"/>
        <v>3.4933325076537791E-2</v>
      </c>
      <c r="M66" s="2">
        <f t="shared" si="5"/>
        <v>2.5910868518029394E-2</v>
      </c>
      <c r="N66">
        <v>18992.700838469762</v>
      </c>
      <c r="O66">
        <f t="shared" si="6"/>
        <v>0.19650232135258006</v>
      </c>
      <c r="P66" s="2">
        <f t="shared" si="7"/>
        <v>0.18586418771951438</v>
      </c>
    </row>
    <row r="67" spans="1:16" x14ac:dyDescent="0.25">
      <c r="A67" s="1">
        <v>34121</v>
      </c>
      <c r="B67">
        <v>10637.847</v>
      </c>
      <c r="C67">
        <f t="shared" si="0"/>
        <v>5.8217094392873925E-3</v>
      </c>
      <c r="D67" s="2">
        <f t="shared" si="1"/>
        <v>-1.0575318550533706E-3</v>
      </c>
      <c r="H67">
        <v>92727.421227876388</v>
      </c>
      <c r="I67">
        <f t="shared" si="2"/>
        <v>6.189972188465509E-3</v>
      </c>
      <c r="J67" s="2">
        <f t="shared" si="3"/>
        <v>-2.6475680536723264E-3</v>
      </c>
      <c r="K67">
        <v>74948.624621902825</v>
      </c>
      <c r="L67">
        <f t="shared" si="4"/>
        <v>-7.125184804025575E-3</v>
      </c>
      <c r="M67" s="2">
        <f t="shared" si="5"/>
        <v>-1.6147641362533972E-2</v>
      </c>
      <c r="N67">
        <v>19893.985011615005</v>
      </c>
      <c r="O67">
        <f t="shared" si="6"/>
        <v>4.7454239437062506E-2</v>
      </c>
      <c r="P67" s="2">
        <f t="shared" si="7"/>
        <v>3.6816105803996822E-2</v>
      </c>
    </row>
    <row r="68" spans="1:16" x14ac:dyDescent="0.25">
      <c r="A68" s="1">
        <v>34213</v>
      </c>
      <c r="B68">
        <v>10688.606</v>
      </c>
      <c r="C68">
        <f t="shared" ref="C68:C131" si="8">(B68/B67-1)</f>
        <v>4.7715482277570498E-3</v>
      </c>
      <c r="D68" s="2">
        <f t="shared" ref="D68:D131" si="9">C68-AVERAGE(C$3:C$173)</f>
        <v>-2.1076930665837133E-3</v>
      </c>
      <c r="H68">
        <v>93915.415409516339</v>
      </c>
      <c r="I68">
        <f t="shared" ref="I68:I131" si="10">(H68/H67-1)</f>
        <v>1.281168144124778E-2</v>
      </c>
      <c r="J68" s="2">
        <f t="shared" ref="J68:J131" si="11">I68-AVERAGE(I$3:I$173)</f>
        <v>3.9741411991099443E-3</v>
      </c>
      <c r="K68">
        <v>76130.04926401691</v>
      </c>
      <c r="L68">
        <f t="shared" ref="L68:L131" si="12">(K68/K67-1)</f>
        <v>1.5763126382559722E-2</v>
      </c>
      <c r="M68" s="2">
        <f t="shared" ref="M68:M131" si="13">L68-AVERAGE(L$3:L$173)</f>
        <v>6.7406698240513232E-3</v>
      </c>
      <c r="N68">
        <v>19312.651644628961</v>
      </c>
      <c r="O68">
        <f t="shared" ref="O68:O131" si="14">(N68/N67-1)</f>
        <v>-2.9221564540570233E-2</v>
      </c>
      <c r="P68" s="2">
        <f t="shared" ref="P68:P131" si="15">O68-AVERAGE(O$3:O$173)</f>
        <v>-3.9859698173635917E-2</v>
      </c>
    </row>
    <row r="69" spans="1:16" x14ac:dyDescent="0.25">
      <c r="A69" s="1">
        <v>34304</v>
      </c>
      <c r="B69">
        <v>10833.986999999999</v>
      </c>
      <c r="C69">
        <f t="shared" si="8"/>
        <v>1.3601493029119061E-2</v>
      </c>
      <c r="D69" s="2">
        <f t="shared" si="9"/>
        <v>6.7222517347782975E-3</v>
      </c>
      <c r="H69">
        <v>94544.982928766709</v>
      </c>
      <c r="I69">
        <f t="shared" si="10"/>
        <v>6.7035589046287036E-3</v>
      </c>
      <c r="J69" s="2">
        <f t="shared" si="11"/>
        <v>-2.1339813375091318E-3</v>
      </c>
      <c r="K69">
        <v>77351.474566423465</v>
      </c>
      <c r="L69">
        <f t="shared" si="12"/>
        <v>1.6043931590937088E-2</v>
      </c>
      <c r="M69" s="2">
        <f t="shared" si="13"/>
        <v>7.0214750324286892E-3</v>
      </c>
      <c r="N69">
        <v>20777.929716878698</v>
      </c>
      <c r="O69">
        <f t="shared" si="14"/>
        <v>7.5871407987480932E-2</v>
      </c>
      <c r="P69" s="2">
        <f t="shared" si="15"/>
        <v>6.5233274354415255E-2</v>
      </c>
    </row>
    <row r="70" spans="1:16" x14ac:dyDescent="0.25">
      <c r="A70" s="1">
        <v>34394</v>
      </c>
      <c r="B70">
        <v>10939.116</v>
      </c>
      <c r="C70">
        <f t="shared" si="8"/>
        <v>9.7036298825170508E-3</v>
      </c>
      <c r="D70" s="2">
        <f t="shared" si="9"/>
        <v>2.8243885881762878E-3</v>
      </c>
      <c r="H70">
        <v>95594.849317236061</v>
      </c>
      <c r="I70">
        <f t="shared" si="10"/>
        <v>1.1104411423505711E-2</v>
      </c>
      <c r="J70" s="2">
        <f t="shared" si="11"/>
        <v>2.2668711813678757E-3</v>
      </c>
      <c r="K70">
        <v>77452.780775774081</v>
      </c>
      <c r="L70">
        <f t="shared" si="12"/>
        <v>1.309686853656844E-3</v>
      </c>
      <c r="M70" s="2">
        <f t="shared" si="13"/>
        <v>-7.7127697048515551E-3</v>
      </c>
      <c r="N70">
        <v>22261.411996793919</v>
      </c>
      <c r="O70">
        <f t="shared" si="14"/>
        <v>7.1397020787404619E-2</v>
      </c>
      <c r="P70" s="2">
        <f t="shared" si="15"/>
        <v>6.0758887154338935E-2</v>
      </c>
    </row>
    <row r="71" spans="1:16" x14ac:dyDescent="0.25">
      <c r="A71" s="1">
        <v>34486</v>
      </c>
      <c r="B71">
        <v>11087.361000000001</v>
      </c>
      <c r="C71">
        <f t="shared" si="8"/>
        <v>1.3551826308451309E-2</v>
      </c>
      <c r="D71" s="2">
        <f t="shared" si="9"/>
        <v>6.672585014110546E-3</v>
      </c>
      <c r="H71">
        <v>97256.581492897763</v>
      </c>
      <c r="I71">
        <f t="shared" si="10"/>
        <v>1.7383072284022028E-2</v>
      </c>
      <c r="J71" s="2">
        <f t="shared" si="11"/>
        <v>8.5455320418841921E-3</v>
      </c>
      <c r="K71">
        <v>78784.602930945228</v>
      </c>
      <c r="L71">
        <f t="shared" si="12"/>
        <v>1.7195278747018428E-2</v>
      </c>
      <c r="M71" s="2">
        <f t="shared" si="13"/>
        <v>8.1728221885100285E-3</v>
      </c>
      <c r="N71">
        <v>23276.585188025088</v>
      </c>
      <c r="O71">
        <f t="shared" si="14"/>
        <v>4.5602372004856395E-2</v>
      </c>
      <c r="P71" s="2">
        <f t="shared" si="15"/>
        <v>3.4964238371790711E-2</v>
      </c>
    </row>
    <row r="72" spans="1:16" x14ac:dyDescent="0.25">
      <c r="A72" s="1">
        <v>34578</v>
      </c>
      <c r="B72">
        <v>11152.175999999999</v>
      </c>
      <c r="C72">
        <f t="shared" si="8"/>
        <v>5.8458455533285658E-3</v>
      </c>
      <c r="D72" s="2">
        <f t="shared" si="9"/>
        <v>-1.0333957410121972E-3</v>
      </c>
      <c r="H72">
        <v>99219.977046254629</v>
      </c>
      <c r="I72">
        <f t="shared" si="10"/>
        <v>2.018779113164948E-2</v>
      </c>
      <c r="J72" s="2">
        <f t="shared" si="11"/>
        <v>1.1350250889511644E-2</v>
      </c>
      <c r="K72">
        <v>79984.720207521648</v>
      </c>
      <c r="L72">
        <f t="shared" si="12"/>
        <v>1.5232891097113566E-2</v>
      </c>
      <c r="M72" s="2">
        <f t="shared" si="13"/>
        <v>6.2104345386051665E-3</v>
      </c>
      <c r="N72">
        <v>24380.979929847283</v>
      </c>
      <c r="O72">
        <f t="shared" si="14"/>
        <v>4.744659634998194E-2</v>
      </c>
      <c r="P72" s="2">
        <f t="shared" si="15"/>
        <v>3.6808462716916256E-2</v>
      </c>
    </row>
    <row r="73" spans="1:16" x14ac:dyDescent="0.25">
      <c r="A73" s="1">
        <v>34669</v>
      </c>
      <c r="B73">
        <v>11279.932000000001</v>
      </c>
      <c r="C73">
        <f t="shared" si="8"/>
        <v>1.1455701559946796E-2</v>
      </c>
      <c r="D73" s="2">
        <f t="shared" si="9"/>
        <v>4.5764602656060329E-3</v>
      </c>
      <c r="H73">
        <v>99573.463173110344</v>
      </c>
      <c r="I73">
        <f t="shared" si="10"/>
        <v>3.5626507622645853E-3</v>
      </c>
      <c r="J73" s="2">
        <f t="shared" si="11"/>
        <v>-5.2748894798732501E-3</v>
      </c>
      <c r="K73">
        <v>80760.170270589762</v>
      </c>
      <c r="L73">
        <f t="shared" si="12"/>
        <v>9.6949775039056885E-3</v>
      </c>
      <c r="M73" s="2">
        <f t="shared" si="13"/>
        <v>6.7252094539728934E-4</v>
      </c>
      <c r="N73">
        <v>23872.206576089357</v>
      </c>
      <c r="O73">
        <f t="shared" si="14"/>
        <v>-2.0867633508654948E-2</v>
      </c>
      <c r="P73" s="2">
        <f t="shared" si="15"/>
        <v>-3.1505767141720632E-2</v>
      </c>
    </row>
    <row r="74" spans="1:16" x14ac:dyDescent="0.25">
      <c r="A74" s="1">
        <v>34759</v>
      </c>
      <c r="B74">
        <v>11319.950999999999</v>
      </c>
      <c r="C74">
        <f t="shared" si="8"/>
        <v>3.5478050754205182E-3</v>
      </c>
      <c r="D74" s="2">
        <f t="shared" si="9"/>
        <v>-3.3314362189202449E-3</v>
      </c>
      <c r="H74">
        <v>101501.34367321529</v>
      </c>
      <c r="I74">
        <f t="shared" si="10"/>
        <v>1.9361388452998618E-2</v>
      </c>
      <c r="J74" s="2">
        <f t="shared" si="11"/>
        <v>1.0523848210860783E-2</v>
      </c>
      <c r="K74">
        <v>81929.60214982566</v>
      </c>
      <c r="L74">
        <f t="shared" si="12"/>
        <v>1.4480304775456476E-2</v>
      </c>
      <c r="M74" s="2">
        <f t="shared" si="13"/>
        <v>5.4578482169480771E-3</v>
      </c>
      <c r="N74">
        <v>23603.182221520015</v>
      </c>
      <c r="O74">
        <f t="shared" si="14"/>
        <v>-1.1269354331023496E-2</v>
      </c>
      <c r="P74" s="2">
        <f t="shared" si="15"/>
        <v>-2.190748796408918E-2</v>
      </c>
    </row>
    <row r="75" spans="1:16" x14ac:dyDescent="0.25">
      <c r="A75" s="1">
        <v>34851</v>
      </c>
      <c r="B75">
        <v>11353.721</v>
      </c>
      <c r="C75">
        <f t="shared" si="8"/>
        <v>2.9832284609712101E-3</v>
      </c>
      <c r="D75" s="2">
        <f t="shared" si="9"/>
        <v>-3.896012833369553E-3</v>
      </c>
      <c r="H75">
        <v>102654.4346379746</v>
      </c>
      <c r="I75">
        <f t="shared" si="10"/>
        <v>1.1360351725704154E-2</v>
      </c>
      <c r="J75" s="2">
        <f t="shared" si="11"/>
        <v>2.5228114835663187E-3</v>
      </c>
      <c r="K75">
        <v>83307.31517801281</v>
      </c>
      <c r="L75">
        <f t="shared" si="12"/>
        <v>1.6815814944001639E-2</v>
      </c>
      <c r="M75" s="2">
        <f t="shared" si="13"/>
        <v>7.79335838549324E-3</v>
      </c>
      <c r="N75">
        <v>23704.670915321105</v>
      </c>
      <c r="O75">
        <f t="shared" si="14"/>
        <v>4.2997885983593331E-3</v>
      </c>
      <c r="P75" s="2">
        <f t="shared" si="15"/>
        <v>-6.3383450347063511E-3</v>
      </c>
    </row>
    <row r="76" spans="1:16" x14ac:dyDescent="0.25">
      <c r="A76" s="1">
        <v>34943</v>
      </c>
      <c r="B76">
        <v>11450.31</v>
      </c>
      <c r="C76">
        <f t="shared" si="8"/>
        <v>8.5072550223843635E-3</v>
      </c>
      <c r="D76" s="2">
        <f t="shared" si="9"/>
        <v>1.6280137280436004E-3</v>
      </c>
      <c r="H76">
        <v>103081.80993750875</v>
      </c>
      <c r="I76">
        <f t="shared" si="10"/>
        <v>4.1632424457973549E-3</v>
      </c>
      <c r="J76" s="2">
        <f t="shared" si="11"/>
        <v>-4.6742977963404805E-3</v>
      </c>
      <c r="K76">
        <v>84399.651091294989</v>
      </c>
      <c r="L76">
        <f t="shared" si="12"/>
        <v>1.3112124798981384E-2</v>
      </c>
      <c r="M76" s="2">
        <f t="shared" si="13"/>
        <v>4.0896682404729847E-3</v>
      </c>
      <c r="N76">
        <v>23331.551769924528</v>
      </c>
      <c r="O76">
        <f t="shared" si="14"/>
        <v>-1.5740321674553082E-2</v>
      </c>
      <c r="P76" s="2">
        <f t="shared" si="15"/>
        <v>-2.6378455307618766E-2</v>
      </c>
    </row>
    <row r="77" spans="1:16" x14ac:dyDescent="0.25">
      <c r="A77" s="1">
        <v>35034</v>
      </c>
      <c r="B77">
        <v>11528.066999999999</v>
      </c>
      <c r="C77">
        <f t="shared" si="8"/>
        <v>6.7908205105362551E-3</v>
      </c>
      <c r="D77" s="2">
        <f t="shared" si="9"/>
        <v>-8.8420783804507921E-5</v>
      </c>
      <c r="H77">
        <v>104782.3627804579</v>
      </c>
      <c r="I77">
        <f t="shared" si="10"/>
        <v>1.6497118589400728E-2</v>
      </c>
      <c r="J77" s="2">
        <f t="shared" si="11"/>
        <v>7.6595783472628923E-3</v>
      </c>
      <c r="K77">
        <v>85635.995238489966</v>
      </c>
      <c r="L77">
        <f t="shared" si="12"/>
        <v>1.4648687893953793E-2</v>
      </c>
      <c r="M77" s="2">
        <f t="shared" si="13"/>
        <v>5.6262313354453943E-3</v>
      </c>
      <c r="N77">
        <v>24001.008597990636</v>
      </c>
      <c r="O77">
        <f t="shared" si="14"/>
        <v>2.8693197720739194E-2</v>
      </c>
      <c r="P77" s="2">
        <f t="shared" si="15"/>
        <v>1.805506408767351E-2</v>
      </c>
    </row>
    <row r="78" spans="1:16" x14ac:dyDescent="0.25">
      <c r="A78" s="1">
        <v>35125</v>
      </c>
      <c r="B78">
        <v>11614.418</v>
      </c>
      <c r="C78">
        <f t="shared" si="8"/>
        <v>7.4905012262680426E-3</v>
      </c>
      <c r="D78" s="2">
        <f t="shared" si="9"/>
        <v>6.1125993192727955E-4</v>
      </c>
      <c r="H78">
        <v>104519.86802942234</v>
      </c>
      <c r="I78">
        <f t="shared" si="10"/>
        <v>-2.5051425074803513E-3</v>
      </c>
      <c r="J78" s="2">
        <f t="shared" si="11"/>
        <v>-1.1342682749618187E-2</v>
      </c>
      <c r="K78">
        <v>86630.412326272039</v>
      </c>
      <c r="L78">
        <f t="shared" si="12"/>
        <v>1.1612139089558049E-2</v>
      </c>
      <c r="M78" s="2">
        <f t="shared" si="13"/>
        <v>2.5896825310496498E-3</v>
      </c>
      <c r="N78">
        <v>23839.669126719349</v>
      </c>
      <c r="O78">
        <f t="shared" si="14"/>
        <v>-6.7221954699351327E-3</v>
      </c>
      <c r="P78" s="2">
        <f t="shared" si="15"/>
        <v>-1.7360329103000817E-2</v>
      </c>
    </row>
    <row r="79" spans="1:16" x14ac:dyDescent="0.25">
      <c r="A79" s="1">
        <v>35217</v>
      </c>
      <c r="B79">
        <v>11808.14</v>
      </c>
      <c r="C79">
        <f t="shared" si="8"/>
        <v>1.6679441018912833E-2</v>
      </c>
      <c r="D79" s="2">
        <f t="shared" si="9"/>
        <v>9.8001997245720698E-3</v>
      </c>
      <c r="H79">
        <v>104977.46939975156</v>
      </c>
      <c r="I79">
        <f t="shared" si="10"/>
        <v>4.3781280914017007E-3</v>
      </c>
      <c r="J79" s="2">
        <f t="shared" si="11"/>
        <v>-4.4594121507361348E-3</v>
      </c>
      <c r="K79">
        <v>87441.861528180147</v>
      </c>
      <c r="L79">
        <f t="shared" si="12"/>
        <v>9.3667937173378402E-3</v>
      </c>
      <c r="M79" s="2">
        <f t="shared" si="13"/>
        <v>3.4433715882944103E-4</v>
      </c>
      <c r="N79">
        <v>23562.081029977118</v>
      </c>
      <c r="O79">
        <f t="shared" si="14"/>
        <v>-1.1643957609760225E-2</v>
      </c>
      <c r="P79" s="2">
        <f t="shared" si="15"/>
        <v>-2.2282091242825909E-2</v>
      </c>
    </row>
    <row r="80" spans="1:16" x14ac:dyDescent="0.25">
      <c r="A80" s="1">
        <v>35309</v>
      </c>
      <c r="B80">
        <v>11914.063</v>
      </c>
      <c r="C80">
        <f t="shared" si="8"/>
        <v>8.9703374113112577E-3</v>
      </c>
      <c r="D80" s="2">
        <f t="shared" si="9"/>
        <v>2.0910961169704947E-3</v>
      </c>
      <c r="H80">
        <v>105353.25972236281</v>
      </c>
      <c r="I80">
        <f t="shared" si="10"/>
        <v>3.5797235803070038E-3</v>
      </c>
      <c r="J80" s="2">
        <f t="shared" si="11"/>
        <v>-5.2578166618308317E-3</v>
      </c>
      <c r="K80">
        <v>88789.794246864607</v>
      </c>
      <c r="L80">
        <f t="shared" si="12"/>
        <v>1.5415187818823561E-2</v>
      </c>
      <c r="M80" s="2">
        <f t="shared" si="13"/>
        <v>6.3927312603151622E-3</v>
      </c>
      <c r="N80">
        <v>23205.063628220381</v>
      </c>
      <c r="O80">
        <f t="shared" si="14"/>
        <v>-1.5152201594694326E-2</v>
      </c>
      <c r="P80" s="2">
        <f t="shared" si="15"/>
        <v>-2.579033522776001E-2</v>
      </c>
    </row>
    <row r="81" spans="1:20" x14ac:dyDescent="0.25">
      <c r="A81" s="1">
        <v>35400</v>
      </c>
      <c r="B81">
        <v>12037.775</v>
      </c>
      <c r="C81">
        <f t="shared" si="8"/>
        <v>1.0383695301930063E-2</v>
      </c>
      <c r="D81" s="2">
        <f t="shared" si="9"/>
        <v>3.5044540075892996E-3</v>
      </c>
      <c r="H81">
        <v>105639.88545585774</v>
      </c>
      <c r="I81">
        <f t="shared" si="10"/>
        <v>2.7206157099484152E-3</v>
      </c>
      <c r="J81" s="2">
        <f t="shared" si="11"/>
        <v>-6.1169245321894203E-3</v>
      </c>
      <c r="K81">
        <v>89923.758361410451</v>
      </c>
      <c r="L81">
        <f t="shared" si="12"/>
        <v>1.2771333959768594E-2</v>
      </c>
      <c r="M81" s="2">
        <f t="shared" si="13"/>
        <v>3.7488774012601946E-3</v>
      </c>
      <c r="N81">
        <v>22712.332382014745</v>
      </c>
      <c r="O81">
        <f t="shared" si="14"/>
        <v>-2.1233781303077737E-2</v>
      </c>
      <c r="P81" s="2">
        <f t="shared" si="15"/>
        <v>-3.1871914936143421E-2</v>
      </c>
    </row>
    <row r="82" spans="1:20" x14ac:dyDescent="0.25">
      <c r="A82" s="1">
        <v>35490</v>
      </c>
      <c r="B82">
        <v>12115.472</v>
      </c>
      <c r="C82">
        <f t="shared" si="8"/>
        <v>6.4544319859773935E-3</v>
      </c>
      <c r="D82" s="2">
        <f t="shared" si="9"/>
        <v>-4.2480930836336951E-4</v>
      </c>
      <c r="H82">
        <v>105352.01866726877</v>
      </c>
      <c r="I82">
        <f t="shared" si="10"/>
        <v>-2.7249820212013054E-3</v>
      </c>
      <c r="J82" s="2">
        <f t="shared" si="11"/>
        <v>-1.1562522263339141E-2</v>
      </c>
      <c r="K82">
        <v>91170.718313051693</v>
      </c>
      <c r="L82">
        <f t="shared" si="12"/>
        <v>1.3866857595404403E-2</v>
      </c>
      <c r="M82" s="2">
        <f t="shared" si="13"/>
        <v>4.8444010368960035E-3</v>
      </c>
      <c r="N82">
        <v>21177.991266964815</v>
      </c>
      <c r="O82">
        <f t="shared" si="14"/>
        <v>-6.7555418318240745E-2</v>
      </c>
      <c r="P82" s="2">
        <f t="shared" si="15"/>
        <v>-7.8193551951306423E-2</v>
      </c>
    </row>
    <row r="83" spans="1:20" x14ac:dyDescent="0.25">
      <c r="A83" s="1">
        <v>35582</v>
      </c>
      <c r="B83">
        <v>12317.221</v>
      </c>
      <c r="C83">
        <f t="shared" si="8"/>
        <v>1.6652178305558429E-2</v>
      </c>
      <c r="D83" s="2">
        <f t="shared" si="9"/>
        <v>9.7729370112176663E-3</v>
      </c>
      <c r="H83">
        <v>108957.52148769744</v>
      </c>
      <c r="I83">
        <f t="shared" si="10"/>
        <v>3.4223386186987614E-2</v>
      </c>
      <c r="J83" s="2">
        <f t="shared" si="11"/>
        <v>2.5385845944849779E-2</v>
      </c>
      <c r="K83">
        <v>93201.204046984989</v>
      </c>
      <c r="L83">
        <f t="shared" si="12"/>
        <v>2.2271248614727845E-2</v>
      </c>
      <c r="M83" s="2">
        <f t="shared" si="13"/>
        <v>1.3248792056219446E-2</v>
      </c>
      <c r="N83">
        <v>22470.746591329462</v>
      </c>
      <c r="O83">
        <f t="shared" si="14"/>
        <v>6.1042395762113344E-2</v>
      </c>
      <c r="P83" s="2">
        <f t="shared" si="15"/>
        <v>5.040426212904766E-2</v>
      </c>
    </row>
    <row r="84" spans="1:20" x14ac:dyDescent="0.25">
      <c r="A84" s="1">
        <v>35674</v>
      </c>
      <c r="B84">
        <v>12471.01</v>
      </c>
      <c r="C84">
        <f t="shared" si="8"/>
        <v>1.2485689750959317E-2</v>
      </c>
      <c r="D84" s="2">
        <f t="shared" si="9"/>
        <v>5.6064484566185537E-3</v>
      </c>
      <c r="H84">
        <v>109809.29123481087</v>
      </c>
      <c r="I84">
        <f t="shared" si="10"/>
        <v>7.8174478960555405E-3</v>
      </c>
      <c r="J84" s="2">
        <f t="shared" si="11"/>
        <v>-1.020092346082295E-3</v>
      </c>
      <c r="K84">
        <v>93536.822295803911</v>
      </c>
      <c r="L84">
        <f t="shared" si="12"/>
        <v>3.601007650606336E-3</v>
      </c>
      <c r="M84" s="2">
        <f t="shared" si="13"/>
        <v>-5.4214489079020631E-3</v>
      </c>
      <c r="N84">
        <v>23292.537841446047</v>
      </c>
      <c r="O84">
        <f t="shared" si="14"/>
        <v>3.6571604186648621E-2</v>
      </c>
      <c r="P84" s="2">
        <f t="shared" si="15"/>
        <v>2.5933470553582937E-2</v>
      </c>
    </row>
    <row r="85" spans="1:20" x14ac:dyDescent="0.25">
      <c r="A85" s="1">
        <v>35765</v>
      </c>
      <c r="B85">
        <v>12577.495000000001</v>
      </c>
      <c r="C85">
        <f t="shared" si="8"/>
        <v>8.5386027274454435E-3</v>
      </c>
      <c r="D85" s="2">
        <f t="shared" si="9"/>
        <v>1.6593614331046804E-3</v>
      </c>
      <c r="H85">
        <v>110795.70966030496</v>
      </c>
      <c r="I85">
        <f t="shared" si="10"/>
        <v>8.983014227682995E-3</v>
      </c>
      <c r="J85" s="2">
        <f t="shared" si="11"/>
        <v>1.454739855451595E-4</v>
      </c>
      <c r="K85">
        <v>93496.525449553315</v>
      </c>
      <c r="L85">
        <f t="shared" si="12"/>
        <v>-4.3081264962330224E-4</v>
      </c>
      <c r="M85" s="2">
        <f t="shared" si="13"/>
        <v>-9.4532692081317014E-3</v>
      </c>
      <c r="N85">
        <v>24501.64758940606</v>
      </c>
      <c r="O85">
        <f t="shared" si="14"/>
        <v>5.1909747069662782E-2</v>
      </c>
      <c r="P85" s="2">
        <f t="shared" si="15"/>
        <v>4.1271613436597097E-2</v>
      </c>
    </row>
    <row r="86" spans="1:20" x14ac:dyDescent="0.25">
      <c r="A86" s="1">
        <v>35855</v>
      </c>
      <c r="B86">
        <v>12703.742</v>
      </c>
      <c r="C86">
        <f t="shared" si="8"/>
        <v>1.0037531320823412E-2</v>
      </c>
      <c r="D86" s="2">
        <f t="shared" si="9"/>
        <v>3.1582900264826488E-3</v>
      </c>
      <c r="H86">
        <v>111286.01921161731</v>
      </c>
      <c r="I86">
        <f t="shared" si="10"/>
        <v>4.4253478118929657E-3</v>
      </c>
      <c r="J86" s="2">
        <f t="shared" si="11"/>
        <v>-4.4121924302448698E-3</v>
      </c>
      <c r="K86">
        <v>93970.40608433391</v>
      </c>
      <c r="L86">
        <f t="shared" si="12"/>
        <v>5.0684304309926986E-3</v>
      </c>
      <c r="M86" s="2">
        <f t="shared" si="13"/>
        <v>-3.9540261275157005E-3</v>
      </c>
      <c r="N86">
        <v>24040.779904781062</v>
      </c>
      <c r="O86">
        <f t="shared" si="14"/>
        <v>-1.8809660980687148E-2</v>
      </c>
      <c r="P86" s="2">
        <f t="shared" si="15"/>
        <v>-2.9447794613752833E-2</v>
      </c>
    </row>
    <row r="87" spans="1:20" x14ac:dyDescent="0.25">
      <c r="A87" s="1">
        <v>35947</v>
      </c>
      <c r="B87">
        <v>12821.339</v>
      </c>
      <c r="C87">
        <f t="shared" si="8"/>
        <v>9.2568787999629532E-3</v>
      </c>
      <c r="D87" s="2">
        <f t="shared" si="9"/>
        <v>2.3776375056221901E-3</v>
      </c>
      <c r="H87">
        <v>111387.17680042746</v>
      </c>
      <c r="I87">
        <f t="shared" si="10"/>
        <v>9.0898739596201317E-4</v>
      </c>
      <c r="J87" s="2">
        <f t="shared" si="11"/>
        <v>-7.9285528461758223E-3</v>
      </c>
      <c r="K87">
        <v>93801.411586820715</v>
      </c>
      <c r="L87">
        <f t="shared" si="12"/>
        <v>-1.7983799853065197E-3</v>
      </c>
      <c r="M87" s="2">
        <f t="shared" si="13"/>
        <v>-1.0820836543814919E-2</v>
      </c>
      <c r="N87">
        <v>23646.388566953614</v>
      </c>
      <c r="O87">
        <f t="shared" si="14"/>
        <v>-1.6405097479762487E-2</v>
      </c>
      <c r="P87" s="2">
        <f t="shared" si="15"/>
        <v>-2.7043231112828171E-2</v>
      </c>
    </row>
    <row r="88" spans="1:20" x14ac:dyDescent="0.25">
      <c r="A88" s="1">
        <v>36039</v>
      </c>
      <c r="B88">
        <v>12982.752</v>
      </c>
      <c r="C88">
        <f t="shared" si="8"/>
        <v>1.258940271371034E-2</v>
      </c>
      <c r="D88" s="2">
        <f t="shared" si="9"/>
        <v>5.7101614193695773E-3</v>
      </c>
      <c r="H88">
        <v>108772.92904076591</v>
      </c>
      <c r="I88">
        <f t="shared" si="10"/>
        <v>-2.3469916688394932E-2</v>
      </c>
      <c r="J88" s="2">
        <f t="shared" si="11"/>
        <v>-3.2307456930532767E-2</v>
      </c>
      <c r="K88">
        <v>92593.142680427482</v>
      </c>
      <c r="L88">
        <f t="shared" si="12"/>
        <v>-1.2881137777706941E-2</v>
      </c>
      <c r="M88" s="2">
        <f t="shared" si="13"/>
        <v>-2.1903594336215339E-2</v>
      </c>
      <c r="N88">
        <v>20260.323078886064</v>
      </c>
      <c r="O88">
        <f t="shared" si="14"/>
        <v>-0.1431958828926484</v>
      </c>
      <c r="P88" s="2">
        <f t="shared" si="15"/>
        <v>-0.15383401652571407</v>
      </c>
    </row>
    <row r="89" spans="1:20" x14ac:dyDescent="0.25">
      <c r="A89" s="1">
        <v>36130</v>
      </c>
      <c r="B89">
        <v>13191.67</v>
      </c>
      <c r="C89">
        <f t="shared" si="8"/>
        <v>1.6091965709581491E-2</v>
      </c>
      <c r="D89" s="2">
        <f t="shared" si="9"/>
        <v>9.2127244152407275E-3</v>
      </c>
      <c r="H89">
        <v>105946.48985663758</v>
      </c>
      <c r="I89">
        <f t="shared" si="10"/>
        <v>-2.5984766697502826E-2</v>
      </c>
      <c r="J89" s="2">
        <f t="shared" si="11"/>
        <v>-3.4822306939640661E-2</v>
      </c>
      <c r="K89">
        <v>90557.022044794154</v>
      </c>
      <c r="L89">
        <f t="shared" si="12"/>
        <v>-2.1989972223544929E-2</v>
      </c>
      <c r="M89" s="2">
        <f t="shared" si="13"/>
        <v>-3.1012428782053326E-2</v>
      </c>
      <c r="N89">
        <v>17733.726921052352</v>
      </c>
      <c r="O89">
        <f t="shared" si="14"/>
        <v>-0.12470660749071472</v>
      </c>
      <c r="P89" s="2">
        <f t="shared" si="15"/>
        <v>-0.13534474112378039</v>
      </c>
    </row>
    <row r="90" spans="1:20" x14ac:dyDescent="0.25">
      <c r="A90" s="1">
        <v>36220</v>
      </c>
      <c r="B90">
        <v>13315.597</v>
      </c>
      <c r="C90">
        <f t="shared" si="8"/>
        <v>9.3943374872171859E-3</v>
      </c>
      <c r="D90" s="2">
        <f t="shared" si="9"/>
        <v>2.5150961928764228E-3</v>
      </c>
      <c r="H90">
        <v>104704.50107161395</v>
      </c>
      <c r="I90">
        <f t="shared" si="10"/>
        <v>-1.1722793144956833E-2</v>
      </c>
      <c r="J90" s="2">
        <f t="shared" si="11"/>
        <v>-2.0560333387094669E-2</v>
      </c>
      <c r="K90">
        <v>88970.280440279996</v>
      </c>
      <c r="L90">
        <f t="shared" si="12"/>
        <v>-1.7522016169317922E-2</v>
      </c>
      <c r="M90" s="2">
        <f t="shared" si="13"/>
        <v>-2.654447272782632E-2</v>
      </c>
      <c r="N90">
        <v>15606.060407309018</v>
      </c>
      <c r="O90">
        <f t="shared" si="14"/>
        <v>-0.11997853148496962</v>
      </c>
      <c r="P90" s="2">
        <f t="shared" si="15"/>
        <v>-0.1306166651180353</v>
      </c>
    </row>
    <row r="91" spans="1:20" x14ac:dyDescent="0.25">
      <c r="A91" s="1">
        <v>36312</v>
      </c>
      <c r="B91">
        <v>13426.748</v>
      </c>
      <c r="C91">
        <f t="shared" si="8"/>
        <v>8.3474289586864536E-3</v>
      </c>
      <c r="D91" s="2">
        <f t="shared" si="9"/>
        <v>1.4681876643456906E-3</v>
      </c>
      <c r="H91">
        <v>103791.5368695831</v>
      </c>
      <c r="I91">
        <f t="shared" si="10"/>
        <v>-8.7194360575427732E-3</v>
      </c>
      <c r="J91" s="2">
        <f t="shared" si="11"/>
        <v>-1.7556976299680609E-2</v>
      </c>
      <c r="K91">
        <v>89327.153655096889</v>
      </c>
      <c r="L91">
        <f t="shared" si="12"/>
        <v>4.0111508365587856E-3</v>
      </c>
      <c r="M91" s="2">
        <f t="shared" si="13"/>
        <v>-5.0113057219496136E-3</v>
      </c>
      <c r="N91">
        <v>14159.521503966309</v>
      </c>
      <c r="O91">
        <f t="shared" si="14"/>
        <v>-9.2690843530583211E-2</v>
      </c>
      <c r="P91" s="2">
        <f t="shared" si="15"/>
        <v>-0.10332897716364889</v>
      </c>
    </row>
    <row r="92" spans="1:20" x14ac:dyDescent="0.25">
      <c r="A92" s="1">
        <v>36404</v>
      </c>
      <c r="B92">
        <v>13604.771000000001</v>
      </c>
      <c r="C92">
        <f t="shared" si="8"/>
        <v>1.3258832295057754E-2</v>
      </c>
      <c r="D92" s="2">
        <f t="shared" si="9"/>
        <v>6.3795910007169911E-3</v>
      </c>
      <c r="H92">
        <v>105304.910767601</v>
      </c>
      <c r="I92">
        <f t="shared" si="10"/>
        <v>1.4580898825301114E-2</v>
      </c>
      <c r="J92" s="2">
        <f t="shared" si="11"/>
        <v>5.7433585831632786E-3</v>
      </c>
      <c r="K92">
        <v>89846.796698813298</v>
      </c>
      <c r="L92">
        <f t="shared" si="12"/>
        <v>5.817302157894888E-3</v>
      </c>
      <c r="M92" s="2">
        <f t="shared" si="13"/>
        <v>-3.2051544006135111E-3</v>
      </c>
      <c r="N92">
        <v>13880.275523990047</v>
      </c>
      <c r="O92">
        <f t="shared" si="14"/>
        <v>-1.9721427726073992E-2</v>
      </c>
      <c r="P92" s="2">
        <f t="shared" si="15"/>
        <v>-3.0359561359139677E-2</v>
      </c>
    </row>
    <row r="93" spans="1:20" x14ac:dyDescent="0.25">
      <c r="A93" s="1">
        <v>36495</v>
      </c>
      <c r="B93">
        <v>13827.98</v>
      </c>
      <c r="C93">
        <f t="shared" si="8"/>
        <v>1.6406670865683814E-2</v>
      </c>
      <c r="D93" s="2">
        <f t="shared" si="9"/>
        <v>9.5274295713430514E-3</v>
      </c>
      <c r="H93">
        <v>105203.613995042</v>
      </c>
      <c r="I93">
        <f t="shared" si="10"/>
        <v>-9.6193778448327993E-4</v>
      </c>
      <c r="J93" s="2">
        <f t="shared" si="11"/>
        <v>-9.7994780266211154E-3</v>
      </c>
      <c r="K93">
        <v>90890.415529314923</v>
      </c>
      <c r="L93">
        <f t="shared" si="12"/>
        <v>1.1615537435353041E-2</v>
      </c>
      <c r="M93" s="2">
        <f t="shared" si="13"/>
        <v>2.5930808768446414E-3</v>
      </c>
      <c r="N93">
        <v>12426.991779144864</v>
      </c>
      <c r="O93">
        <f t="shared" si="14"/>
        <v>-0.10470136146313469</v>
      </c>
      <c r="P93" s="2">
        <f t="shared" si="15"/>
        <v>-0.11533949509620037</v>
      </c>
    </row>
    <row r="94" spans="1:20" x14ac:dyDescent="0.25">
      <c r="A94" s="1">
        <v>36586</v>
      </c>
      <c r="B94">
        <v>13878.147000000001</v>
      </c>
      <c r="C94">
        <f t="shared" si="8"/>
        <v>3.6279340872638066E-3</v>
      </c>
      <c r="D94" s="2">
        <f t="shared" si="9"/>
        <v>-3.2513072070769564E-3</v>
      </c>
      <c r="H94">
        <v>107304.40710581958</v>
      </c>
      <c r="I94">
        <f t="shared" si="10"/>
        <v>1.9968830261635206E-2</v>
      </c>
      <c r="J94" s="2">
        <f t="shared" si="11"/>
        <v>1.1131290019497371E-2</v>
      </c>
      <c r="K94">
        <v>90339.526517726204</v>
      </c>
      <c r="L94">
        <f t="shared" si="12"/>
        <v>-6.0610242387002522E-3</v>
      </c>
      <c r="M94" s="2">
        <f t="shared" si="13"/>
        <v>-1.5083480797208651E-2</v>
      </c>
      <c r="N94">
        <v>14084.755740998613</v>
      </c>
      <c r="O94">
        <f t="shared" si="14"/>
        <v>0.1334002622127608</v>
      </c>
      <c r="P94" s="2">
        <f t="shared" si="15"/>
        <v>0.12276212857969512</v>
      </c>
    </row>
    <row r="95" spans="1:20" x14ac:dyDescent="0.25">
      <c r="A95" s="1">
        <v>36678</v>
      </c>
      <c r="B95">
        <v>14130.907999999999</v>
      </c>
      <c r="C95">
        <f t="shared" si="8"/>
        <v>1.8212878131352639E-2</v>
      </c>
      <c r="D95" s="2">
        <f t="shared" si="9"/>
        <v>1.1333636837011876E-2</v>
      </c>
      <c r="E95">
        <v>181.1</v>
      </c>
      <c r="F95">
        <v>6.1111111111111782E-3</v>
      </c>
      <c r="G95" s="2">
        <v>1.1530674731537035E-3</v>
      </c>
      <c r="H95">
        <v>107337.65776368299</v>
      </c>
      <c r="I95">
        <f t="shared" si="10"/>
        <v>3.0987224812317749E-4</v>
      </c>
      <c r="J95" s="2">
        <f t="shared" si="11"/>
        <v>-8.527667994014658E-3</v>
      </c>
      <c r="K95">
        <v>90512.813017977052</v>
      </c>
      <c r="L95">
        <f t="shared" si="12"/>
        <v>1.918169232565603E-3</v>
      </c>
      <c r="M95" s="2">
        <f t="shared" si="13"/>
        <v>-7.1042873259427961E-3</v>
      </c>
      <c r="N95">
        <v>14076.171837042697</v>
      </c>
      <c r="O95">
        <f t="shared" si="14"/>
        <v>-6.0944641950233525E-4</v>
      </c>
      <c r="P95" s="2">
        <f t="shared" si="15"/>
        <v>-1.1247580052568019E-2</v>
      </c>
      <c r="Q95" s="2">
        <v>0.12</v>
      </c>
      <c r="R95">
        <v>1.6249383981924437E-2</v>
      </c>
      <c r="S95">
        <v>2.4113684013975067E-2</v>
      </c>
      <c r="T95" s="2">
        <f>(R95-((1+S95)^0.25-1))</f>
        <v>1.0274721460452385E-2</v>
      </c>
    </row>
    <row r="96" spans="1:20" x14ac:dyDescent="0.25">
      <c r="A96" s="1">
        <v>36770</v>
      </c>
      <c r="B96">
        <v>14145.312</v>
      </c>
      <c r="C96">
        <f t="shared" si="8"/>
        <v>1.0193258635609048E-3</v>
      </c>
      <c r="D96" s="2">
        <f t="shared" si="9"/>
        <v>-5.8599154307798582E-3</v>
      </c>
      <c r="E96">
        <v>182.3</v>
      </c>
      <c r="F96">
        <v>6.6261733848702598E-3</v>
      </c>
      <c r="G96" s="2">
        <v>1.6681297469127851E-3</v>
      </c>
      <c r="H96">
        <v>107940.70378584198</v>
      </c>
      <c r="I96">
        <f t="shared" si="10"/>
        <v>5.6182148439150037E-3</v>
      </c>
      <c r="J96" s="2">
        <f t="shared" si="11"/>
        <v>-3.2193253982228318E-3</v>
      </c>
      <c r="K96">
        <v>90854.865501080887</v>
      </c>
      <c r="L96">
        <f t="shared" si="12"/>
        <v>3.7790504095358557E-3</v>
      </c>
      <c r="M96" s="2">
        <f t="shared" si="13"/>
        <v>-5.2434061489725434E-3</v>
      </c>
      <c r="N96">
        <v>14151.99632198662</v>
      </c>
      <c r="O96">
        <f t="shared" si="14"/>
        <v>5.3867262933224858E-3</v>
      </c>
      <c r="P96" s="2">
        <f t="shared" si="15"/>
        <v>-5.2514073397431985E-3</v>
      </c>
      <c r="Q96" s="2">
        <v>0.12</v>
      </c>
      <c r="R96">
        <v>1.9300965798034753E-2</v>
      </c>
      <c r="S96">
        <v>2.4113684013975067E-2</v>
      </c>
      <c r="T96" s="2">
        <f t="shared" ref="T96:T159" si="16">(R96-((1+S96)^0.25-1))</f>
        <v>1.3326303276562701E-2</v>
      </c>
    </row>
    <row r="97" spans="1:20" x14ac:dyDescent="0.25">
      <c r="A97" s="1">
        <v>36861</v>
      </c>
      <c r="B97">
        <v>14229.764999999999</v>
      </c>
      <c r="C97">
        <f t="shared" si="8"/>
        <v>5.9703879278165672E-3</v>
      </c>
      <c r="D97" s="2">
        <f t="shared" si="9"/>
        <v>-9.0885336652419581E-4</v>
      </c>
      <c r="E97">
        <v>183.3</v>
      </c>
      <c r="F97">
        <v>5.4854635216676773E-3</v>
      </c>
      <c r="G97" s="2">
        <v>5.2741988371020256E-4</v>
      </c>
      <c r="H97">
        <v>107803.16697377064</v>
      </c>
      <c r="I97">
        <f t="shared" si="10"/>
        <v>-1.2741885799096853E-3</v>
      </c>
      <c r="J97" s="2">
        <f t="shared" si="11"/>
        <v>-1.0111728822047521E-2</v>
      </c>
      <c r="K97">
        <v>91386.779714894321</v>
      </c>
      <c r="L97">
        <f t="shared" si="12"/>
        <v>5.8545484700223138E-3</v>
      </c>
      <c r="M97" s="2">
        <f t="shared" si="13"/>
        <v>-3.1679080884860853E-3</v>
      </c>
      <c r="N97">
        <v>13651.268591224862</v>
      </c>
      <c r="O97">
        <f t="shared" si="14"/>
        <v>-3.5382126971289951E-2</v>
      </c>
      <c r="P97" s="2">
        <f t="shared" si="15"/>
        <v>-4.6020260604355635E-2</v>
      </c>
      <c r="Q97" s="2">
        <v>0.12</v>
      </c>
      <c r="R97">
        <v>1.7669000232948706E-2</v>
      </c>
      <c r="S97">
        <v>2.4113684013975067E-2</v>
      </c>
      <c r="T97" s="2">
        <f t="shared" si="16"/>
        <v>1.1694337711476654E-2</v>
      </c>
    </row>
    <row r="98" spans="1:20" x14ac:dyDescent="0.25">
      <c r="A98" s="1">
        <v>36951</v>
      </c>
      <c r="B98">
        <v>14183.12</v>
      </c>
      <c r="C98">
        <f t="shared" si="8"/>
        <v>-3.2779880764016722E-3</v>
      </c>
      <c r="D98" s="2">
        <f t="shared" si="9"/>
        <v>-1.0157229370742435E-2</v>
      </c>
      <c r="E98">
        <v>184.7</v>
      </c>
      <c r="F98">
        <v>7.6377523186033081E-3</v>
      </c>
      <c r="G98" s="2">
        <v>2.6797086806458334E-3</v>
      </c>
      <c r="H98">
        <v>108584.55743356062</v>
      </c>
      <c r="I98">
        <f t="shared" si="10"/>
        <v>7.2483070926858684E-3</v>
      </c>
      <c r="J98" s="2">
        <f t="shared" si="11"/>
        <v>-1.5892331494519671E-3</v>
      </c>
      <c r="K98">
        <v>91819.242545955101</v>
      </c>
      <c r="L98">
        <f t="shared" si="12"/>
        <v>4.7322253000923187E-3</v>
      </c>
      <c r="M98" s="2">
        <f t="shared" si="13"/>
        <v>-4.2902312584160805E-3</v>
      </c>
      <c r="N98">
        <v>14350.856763632006</v>
      </c>
      <c r="O98">
        <f t="shared" si="14"/>
        <v>5.1247118004611236E-2</v>
      </c>
      <c r="P98" s="2">
        <f t="shared" si="15"/>
        <v>4.0608984371545552E-2</v>
      </c>
      <c r="Q98" s="2">
        <v>0.11888888888888889</v>
      </c>
      <c r="R98">
        <v>2.3856123271943863E-2</v>
      </c>
      <c r="S98">
        <v>2.4113684013975067E-2</v>
      </c>
      <c r="T98" s="2">
        <f t="shared" si="16"/>
        <v>1.7881460750471811E-2</v>
      </c>
    </row>
    <row r="99" spans="1:20" x14ac:dyDescent="0.25">
      <c r="A99" s="1">
        <v>37043</v>
      </c>
      <c r="B99">
        <v>14271.694</v>
      </c>
      <c r="C99">
        <f t="shared" si="8"/>
        <v>6.2450293024383097E-3</v>
      </c>
      <c r="D99" s="2">
        <f t="shared" si="9"/>
        <v>-6.3421199190245338E-4</v>
      </c>
      <c r="E99">
        <v>186</v>
      </c>
      <c r="F99">
        <v>7.0384407146724115E-3</v>
      </c>
      <c r="G99" s="2">
        <v>2.0803970767149368E-3</v>
      </c>
      <c r="H99">
        <v>108855.09687708558</v>
      </c>
      <c r="I99">
        <f t="shared" si="10"/>
        <v>2.4915093814374956E-3</v>
      </c>
      <c r="J99" s="2">
        <f t="shared" si="11"/>
        <v>-6.3460308607003399E-3</v>
      </c>
      <c r="K99">
        <v>92069.377841969355</v>
      </c>
      <c r="L99">
        <f t="shared" si="12"/>
        <v>2.7242143267416363E-3</v>
      </c>
      <c r="M99" s="2">
        <f t="shared" si="13"/>
        <v>-6.2982422317667628E-3</v>
      </c>
      <c r="N99">
        <v>15350.881574496205</v>
      </c>
      <c r="O99">
        <f t="shared" si="14"/>
        <v>6.9683979663044626E-2</v>
      </c>
      <c r="P99" s="2">
        <f t="shared" si="15"/>
        <v>5.9045846029978942E-2</v>
      </c>
      <c r="Q99" s="2">
        <v>0.115</v>
      </c>
      <c r="R99">
        <v>1.6820128844971194E-2</v>
      </c>
      <c r="S99">
        <v>1.9426546618723561E-2</v>
      </c>
      <c r="T99" s="2">
        <f t="shared" si="16"/>
        <v>1.1998476911801115E-2</v>
      </c>
    </row>
    <row r="100" spans="1:20" x14ac:dyDescent="0.25">
      <c r="A100" s="1">
        <v>37135</v>
      </c>
      <c r="B100">
        <v>14214.516</v>
      </c>
      <c r="C100">
        <f t="shared" si="8"/>
        <v>-4.0063919531907466E-3</v>
      </c>
      <c r="D100" s="2">
        <f t="shared" si="9"/>
        <v>-1.088563324753151E-2</v>
      </c>
      <c r="E100">
        <v>187.1</v>
      </c>
      <c r="F100">
        <v>5.9139784946236063E-3</v>
      </c>
      <c r="G100" s="2">
        <v>9.5593485666613156E-4</v>
      </c>
      <c r="H100">
        <v>109746.81906524047</v>
      </c>
      <c r="I100">
        <f t="shared" si="10"/>
        <v>8.1918276106243137E-3</v>
      </c>
      <c r="J100" s="2">
        <f t="shared" si="11"/>
        <v>-6.4571263151352171E-4</v>
      </c>
      <c r="K100">
        <v>92220.061755230956</v>
      </c>
      <c r="L100">
        <f t="shared" si="12"/>
        <v>1.6366344249685305E-3</v>
      </c>
      <c r="M100" s="2">
        <f t="shared" si="13"/>
        <v>-7.3858221335398686E-3</v>
      </c>
      <c r="N100">
        <v>15964.630707344188</v>
      </c>
      <c r="O100">
        <f t="shared" si="14"/>
        <v>3.9981360671015764E-2</v>
      </c>
      <c r="P100" s="2">
        <f t="shared" si="15"/>
        <v>2.934322703795008E-2</v>
      </c>
      <c r="Q100" s="2">
        <v>0.10592391304347826</v>
      </c>
      <c r="R100">
        <v>1.8706628341436105E-2</v>
      </c>
      <c r="S100">
        <v>1.9426546618723561E-2</v>
      </c>
      <c r="T100" s="2">
        <f t="shared" si="16"/>
        <v>1.3884976408266025E-2</v>
      </c>
    </row>
    <row r="101" spans="1:20" x14ac:dyDescent="0.25">
      <c r="A101" s="1">
        <v>37226</v>
      </c>
      <c r="B101">
        <v>14253.574000000001</v>
      </c>
      <c r="C101">
        <f t="shared" si="8"/>
        <v>2.7477544785907693E-3</v>
      </c>
      <c r="D101" s="2">
        <f t="shared" si="9"/>
        <v>-4.1314868157499938E-3</v>
      </c>
      <c r="E101">
        <v>188.4</v>
      </c>
      <c r="F101">
        <v>6.9481560662747466E-3</v>
      </c>
      <c r="G101" s="2">
        <v>1.9901124283172719E-3</v>
      </c>
      <c r="H101">
        <v>110420.90058374399</v>
      </c>
      <c r="I101">
        <f t="shared" si="10"/>
        <v>6.1421508545300707E-3</v>
      </c>
      <c r="J101" s="2">
        <f t="shared" si="11"/>
        <v>-2.6953893876077648E-3</v>
      </c>
      <c r="K101">
        <v>93066.905347761145</v>
      </c>
      <c r="L101">
        <f t="shared" si="12"/>
        <v>9.1828564892730835E-3</v>
      </c>
      <c r="M101" s="2">
        <f t="shared" si="13"/>
        <v>1.6039993076468438E-4</v>
      </c>
      <c r="N101">
        <v>15738.587903171736</v>
      </c>
      <c r="O101">
        <f t="shared" si="14"/>
        <v>-1.4158974818532122E-2</v>
      </c>
      <c r="P101" s="2">
        <f t="shared" si="15"/>
        <v>-2.4797108451597806E-2</v>
      </c>
      <c r="Q101" s="2">
        <v>8.983695652173912E-2</v>
      </c>
      <c r="R101">
        <v>1.3681344335889412E-2</v>
      </c>
      <c r="S101">
        <v>1.9426546618723561E-2</v>
      </c>
      <c r="T101" s="2">
        <f t="shared" si="16"/>
        <v>8.8596924027193324E-3</v>
      </c>
    </row>
    <row r="102" spans="1:20" x14ac:dyDescent="0.25">
      <c r="A102" s="1">
        <v>37316</v>
      </c>
      <c r="B102">
        <v>14372.785</v>
      </c>
      <c r="C102">
        <f t="shared" si="8"/>
        <v>8.3635865643241214E-3</v>
      </c>
      <c r="D102" s="2">
        <f t="shared" si="9"/>
        <v>1.4843452699833583E-3</v>
      </c>
      <c r="E102">
        <v>189.2</v>
      </c>
      <c r="F102">
        <v>4.2462845010615702E-3</v>
      </c>
      <c r="G102" s="2">
        <v>-7.1175913689590451E-4</v>
      </c>
      <c r="H102">
        <v>109444.54035739134</v>
      </c>
      <c r="I102">
        <f t="shared" si="10"/>
        <v>-8.8421686582077497E-3</v>
      </c>
      <c r="J102" s="2">
        <f t="shared" si="11"/>
        <v>-1.7679708900345585E-2</v>
      </c>
      <c r="K102">
        <v>92705.263955933304</v>
      </c>
      <c r="L102">
        <f t="shared" si="12"/>
        <v>-3.8858216084063368E-3</v>
      </c>
      <c r="M102" s="2">
        <f t="shared" si="13"/>
        <v>-1.2908278166914736E-2</v>
      </c>
      <c r="N102">
        <v>15313.684657353901</v>
      </c>
      <c r="O102">
        <f t="shared" si="14"/>
        <v>-2.6997545677665657E-2</v>
      </c>
      <c r="P102" s="2">
        <f t="shared" si="15"/>
        <v>-3.7635679310731342E-2</v>
      </c>
      <c r="Q102" s="2">
        <v>7.9944444444444443E-2</v>
      </c>
      <c r="R102">
        <v>9.1964554208305849E-3</v>
      </c>
      <c r="S102">
        <v>1.9426546618723561E-2</v>
      </c>
      <c r="T102" s="2">
        <f t="shared" si="16"/>
        <v>4.3748034876605058E-3</v>
      </c>
    </row>
    <row r="103" spans="1:20" x14ac:dyDescent="0.25">
      <c r="A103" s="1">
        <v>37408</v>
      </c>
      <c r="B103">
        <v>14460.848</v>
      </c>
      <c r="C103">
        <f t="shared" si="8"/>
        <v>6.1270658400580658E-3</v>
      </c>
      <c r="D103" s="2">
        <f t="shared" si="9"/>
        <v>-7.5217545428269729E-4</v>
      </c>
      <c r="E103">
        <v>190.2</v>
      </c>
      <c r="F103">
        <v>5.285412262156397E-3</v>
      </c>
      <c r="G103" s="2">
        <v>3.2736862419892234E-4</v>
      </c>
      <c r="H103">
        <v>113213.95584426985</v>
      </c>
      <c r="I103">
        <f t="shared" si="10"/>
        <v>3.4441329595514603E-2</v>
      </c>
      <c r="J103" s="2">
        <f t="shared" si="11"/>
        <v>2.5603789353376767E-2</v>
      </c>
      <c r="K103">
        <v>93318.547482908005</v>
      </c>
      <c r="L103">
        <f t="shared" si="12"/>
        <v>6.6154121222956608E-3</v>
      </c>
      <c r="M103" s="2">
        <f t="shared" si="13"/>
        <v>-2.4070444362127384E-3</v>
      </c>
      <c r="N103">
        <v>17908.884953359131</v>
      </c>
      <c r="O103">
        <f t="shared" si="14"/>
        <v>0.16946935724962642</v>
      </c>
      <c r="P103" s="2">
        <f t="shared" si="15"/>
        <v>0.15883122361656074</v>
      </c>
      <c r="Q103" s="2">
        <v>6.0961538461538456E-2</v>
      </c>
      <c r="R103">
        <v>1.9872921685041955E-2</v>
      </c>
      <c r="S103">
        <v>1.4673849181232157E-2</v>
      </c>
      <c r="T103" s="2">
        <f t="shared" si="16"/>
        <v>1.6224474746702855E-2</v>
      </c>
    </row>
    <row r="104" spans="1:20" x14ac:dyDescent="0.25">
      <c r="A104" s="1">
        <v>37500</v>
      </c>
      <c r="B104">
        <v>14519.633</v>
      </c>
      <c r="C104">
        <f t="shared" si="8"/>
        <v>4.0651143003509471E-3</v>
      </c>
      <c r="D104" s="2">
        <f t="shared" si="9"/>
        <v>-2.8141269939898159E-3</v>
      </c>
      <c r="E104">
        <v>191.3</v>
      </c>
      <c r="F104">
        <v>5.783385909569061E-3</v>
      </c>
      <c r="G104" s="2">
        <v>8.2534227161158626E-4</v>
      </c>
      <c r="H104">
        <v>112802.85680159504</v>
      </c>
      <c r="I104">
        <f t="shared" si="10"/>
        <v>-3.6311693166193315E-3</v>
      </c>
      <c r="J104" s="2">
        <f t="shared" si="11"/>
        <v>-1.2468709558757167E-2</v>
      </c>
      <c r="K104">
        <v>94727.442071903948</v>
      </c>
      <c r="L104">
        <f t="shared" si="12"/>
        <v>1.5097690941385356E-2</v>
      </c>
      <c r="M104" s="2">
        <f t="shared" si="13"/>
        <v>6.0752343828769564E-3</v>
      </c>
      <c r="N104">
        <v>17423.894379849884</v>
      </c>
      <c r="O104">
        <f t="shared" si="14"/>
        <v>-2.7081003355168609E-2</v>
      </c>
      <c r="P104" s="2">
        <f t="shared" si="15"/>
        <v>-3.7719136988234293E-2</v>
      </c>
      <c r="Q104" s="2">
        <v>5.2499999999999998E-2</v>
      </c>
      <c r="R104">
        <v>1.5151688749279302E-2</v>
      </c>
      <c r="S104">
        <v>1.4673849181232157E-2</v>
      </c>
      <c r="T104" s="2">
        <f t="shared" si="16"/>
        <v>1.1503241810940201E-2</v>
      </c>
    </row>
    <row r="105" spans="1:20" x14ac:dyDescent="0.25">
      <c r="A105" s="1">
        <v>37591</v>
      </c>
      <c r="B105">
        <v>14537.58</v>
      </c>
      <c r="C105">
        <f t="shared" si="8"/>
        <v>1.2360505255195608E-3</v>
      </c>
      <c r="D105" s="2">
        <f t="shared" si="9"/>
        <v>-5.6431907688212022E-3</v>
      </c>
      <c r="E105">
        <v>192.1</v>
      </c>
      <c r="F105">
        <v>4.181913225300482E-3</v>
      </c>
      <c r="G105" s="2">
        <v>-7.7613041265699265E-4</v>
      </c>
      <c r="H105">
        <v>113103.62411590492</v>
      </c>
      <c r="I105">
        <f t="shared" si="10"/>
        <v>2.6663093722785192E-3</v>
      </c>
      <c r="J105" s="2">
        <f t="shared" si="11"/>
        <v>-6.1712308698593163E-3</v>
      </c>
      <c r="K105">
        <v>94004.15928824828</v>
      </c>
      <c r="L105">
        <f t="shared" si="12"/>
        <v>-7.6354092102123294E-3</v>
      </c>
      <c r="M105" s="2">
        <f t="shared" si="13"/>
        <v>-1.6657865768720727E-2</v>
      </c>
      <c r="N105">
        <v>17585.557904352965</v>
      </c>
      <c r="O105">
        <f t="shared" si="14"/>
        <v>9.2782658674768204E-3</v>
      </c>
      <c r="P105" s="2">
        <f t="shared" si="15"/>
        <v>-1.3598677655888639E-3</v>
      </c>
      <c r="Q105" s="2">
        <v>5.2499999999999998E-2</v>
      </c>
      <c r="R105">
        <v>2.2639552928775286E-2</v>
      </c>
      <c r="S105">
        <v>1.4673849181232157E-2</v>
      </c>
      <c r="T105" s="2">
        <f t="shared" si="16"/>
        <v>1.8991105990436186E-2</v>
      </c>
    </row>
    <row r="106" spans="1:20" x14ac:dyDescent="0.25">
      <c r="A106" s="1">
        <v>37681</v>
      </c>
      <c r="B106">
        <v>14614.141</v>
      </c>
      <c r="C106">
        <f t="shared" si="8"/>
        <v>5.2664198580505417E-3</v>
      </c>
      <c r="D106" s="2">
        <f t="shared" si="9"/>
        <v>-1.6128214362902214E-3</v>
      </c>
      <c r="E106">
        <v>192.5</v>
      </c>
      <c r="F106">
        <v>2.0822488287350893E-3</v>
      </c>
      <c r="G106" s="2">
        <v>-2.8757948092223854E-3</v>
      </c>
      <c r="H106">
        <v>114027.08556838398</v>
      </c>
      <c r="I106">
        <f t="shared" si="10"/>
        <v>8.1647379533367204E-3</v>
      </c>
      <c r="J106" s="2">
        <f t="shared" si="11"/>
        <v>-6.7280228880111509E-4</v>
      </c>
      <c r="K106">
        <v>94314.568149567174</v>
      </c>
      <c r="L106">
        <f t="shared" si="12"/>
        <v>3.3020758195079214E-3</v>
      </c>
      <c r="M106" s="2">
        <f t="shared" si="13"/>
        <v>-5.7203807390004777E-3</v>
      </c>
      <c r="N106">
        <v>18378.138369615863</v>
      </c>
      <c r="O106">
        <f t="shared" si="14"/>
        <v>4.5069964204360602E-2</v>
      </c>
      <c r="P106" s="2">
        <f t="shared" si="15"/>
        <v>3.4431830571294918E-2</v>
      </c>
      <c r="Q106" s="2">
        <v>6.0388888888888888E-2</v>
      </c>
      <c r="R106">
        <v>1.718187542488625E-2</v>
      </c>
      <c r="S106">
        <v>1.4673849181232157E-2</v>
      </c>
      <c r="T106" s="2">
        <f t="shared" si="16"/>
        <v>1.353342848654715E-2</v>
      </c>
    </row>
    <row r="107" spans="1:20" x14ac:dyDescent="0.25">
      <c r="A107" s="1">
        <v>37773</v>
      </c>
      <c r="B107">
        <v>14743.566999999999</v>
      </c>
      <c r="C107">
        <f t="shared" si="8"/>
        <v>8.8562167287149496E-3</v>
      </c>
      <c r="D107" s="2">
        <f t="shared" si="9"/>
        <v>1.9769754343741865E-3</v>
      </c>
      <c r="E107">
        <v>193</v>
      </c>
      <c r="F107">
        <v>2.5974025974024872E-3</v>
      </c>
      <c r="G107" s="2">
        <v>-2.3606410405549874E-3</v>
      </c>
      <c r="H107">
        <v>115952.60093738287</v>
      </c>
      <c r="I107">
        <f t="shared" si="10"/>
        <v>1.688647359003248E-2</v>
      </c>
      <c r="J107" s="2">
        <f t="shared" si="11"/>
        <v>8.0489333478946448E-3</v>
      </c>
      <c r="K107">
        <v>95734.010612491431</v>
      </c>
      <c r="L107">
        <f t="shared" si="12"/>
        <v>1.5050087073221308E-2</v>
      </c>
      <c r="M107" s="2">
        <f t="shared" si="13"/>
        <v>6.0276305147129085E-3</v>
      </c>
      <c r="N107">
        <v>18878.866100377621</v>
      </c>
      <c r="O107">
        <f t="shared" si="14"/>
        <v>2.7245835279464448E-2</v>
      </c>
      <c r="P107" s="2">
        <f t="shared" si="15"/>
        <v>1.6607701646398763E-2</v>
      </c>
      <c r="Q107" s="2">
        <v>6.9423076923076921E-2</v>
      </c>
      <c r="R107">
        <v>1.5630756487096775E-2</v>
      </c>
      <c r="S107">
        <v>1.3475172685895931E-2</v>
      </c>
      <c r="T107" s="2">
        <f t="shared" si="16"/>
        <v>1.2278853883246343E-2</v>
      </c>
    </row>
    <row r="108" spans="1:20" x14ac:dyDescent="0.25">
      <c r="A108" s="1">
        <v>37865</v>
      </c>
      <c r="B108">
        <v>14988.781999999999</v>
      </c>
      <c r="C108">
        <f t="shared" si="8"/>
        <v>1.663199956971062E-2</v>
      </c>
      <c r="D108" s="2">
        <f t="shared" si="9"/>
        <v>9.7527582753698574E-3</v>
      </c>
      <c r="E108">
        <v>193.7</v>
      </c>
      <c r="F108">
        <v>3.6269430051811824E-3</v>
      </c>
      <c r="G108" s="2">
        <v>-1.3311006327762923E-3</v>
      </c>
      <c r="H108">
        <v>117338.54881287109</v>
      </c>
      <c r="I108">
        <f t="shared" si="10"/>
        <v>1.1952710541065503E-2</v>
      </c>
      <c r="J108" s="2">
        <f t="shared" si="11"/>
        <v>3.1151702989276678E-3</v>
      </c>
      <c r="K108">
        <v>96998.248644756241</v>
      </c>
      <c r="L108">
        <f t="shared" si="12"/>
        <v>1.3205735601970581E-2</v>
      </c>
      <c r="M108" s="2">
        <f t="shared" si="13"/>
        <v>4.1832790434621816E-3</v>
      </c>
      <c r="N108">
        <v>18340.941452473558</v>
      </c>
      <c r="O108">
        <f t="shared" si="14"/>
        <v>-2.8493482873598208E-2</v>
      </c>
      <c r="P108" s="2">
        <f t="shared" si="15"/>
        <v>-3.9131616506663892E-2</v>
      </c>
      <c r="Q108" s="2">
        <v>7.2499999999999995E-2</v>
      </c>
      <c r="R108">
        <v>1.3261992951935309E-2</v>
      </c>
      <c r="S108">
        <v>1.3475172685895931E-2</v>
      </c>
      <c r="T108" s="2">
        <f t="shared" si="16"/>
        <v>9.9100903480848768E-3</v>
      </c>
    </row>
    <row r="109" spans="1:20" x14ac:dyDescent="0.25">
      <c r="A109" s="1">
        <v>37956</v>
      </c>
      <c r="B109">
        <v>15162.76</v>
      </c>
      <c r="C109">
        <f t="shared" si="8"/>
        <v>1.160721398176312E-2</v>
      </c>
      <c r="D109" s="2">
        <f t="shared" si="9"/>
        <v>4.7279726874223573E-3</v>
      </c>
      <c r="E109">
        <v>194.2</v>
      </c>
      <c r="F109">
        <v>2.5813113061434745E-3</v>
      </c>
      <c r="G109" s="2">
        <v>-2.3767323318140002E-3</v>
      </c>
      <c r="H109">
        <v>118822.73726841026</v>
      </c>
      <c r="I109">
        <f t="shared" si="10"/>
        <v>1.2648771188623842E-2</v>
      </c>
      <c r="J109" s="2">
        <f t="shared" si="11"/>
        <v>3.8112309464860064E-3</v>
      </c>
      <c r="K109">
        <v>97952.077815702156</v>
      </c>
      <c r="L109">
        <f t="shared" si="12"/>
        <v>9.8334679674392245E-3</v>
      </c>
      <c r="M109" s="2">
        <f t="shared" si="13"/>
        <v>8.1101140893082534E-4</v>
      </c>
      <c r="N109">
        <v>20471.180284200011</v>
      </c>
      <c r="O109">
        <f t="shared" si="14"/>
        <v>0.11614664586583467</v>
      </c>
      <c r="P109" s="2">
        <f t="shared" si="15"/>
        <v>0.105508512232769</v>
      </c>
      <c r="Q109" s="2">
        <v>7.2499999999999995E-2</v>
      </c>
      <c r="R109">
        <v>1.6654402805857726E-2</v>
      </c>
      <c r="S109">
        <v>1.3475172685895931E-2</v>
      </c>
      <c r="T109" s="2">
        <f t="shared" si="16"/>
        <v>1.3302500202007295E-2</v>
      </c>
    </row>
    <row r="110" spans="1:20" x14ac:dyDescent="0.25">
      <c r="A110" s="1">
        <v>38047</v>
      </c>
      <c r="B110">
        <v>15248.68</v>
      </c>
      <c r="C110">
        <f t="shared" si="8"/>
        <v>5.666514539569345E-3</v>
      </c>
      <c r="D110" s="2">
        <f t="shared" si="9"/>
        <v>-1.212726754771418E-3</v>
      </c>
      <c r="E110">
        <v>195.5</v>
      </c>
      <c r="F110">
        <v>6.6941297631308849E-3</v>
      </c>
      <c r="G110" s="2">
        <v>1.7360861251734102E-3</v>
      </c>
      <c r="H110">
        <v>121074.71364188619</v>
      </c>
      <c r="I110">
        <f t="shared" si="10"/>
        <v>1.8952402757638209E-2</v>
      </c>
      <c r="J110" s="2">
        <f t="shared" si="11"/>
        <v>1.0114862515500374E-2</v>
      </c>
      <c r="K110">
        <v>99296.178321995612</v>
      </c>
      <c r="L110">
        <f t="shared" si="12"/>
        <v>1.3722021382970517E-2</v>
      </c>
      <c r="M110" s="2">
        <f t="shared" si="13"/>
        <v>4.6995648244621182E-3</v>
      </c>
      <c r="N110">
        <v>20631.413158043772</v>
      </c>
      <c r="O110">
        <f t="shared" si="14"/>
        <v>7.8272415961981867E-3</v>
      </c>
      <c r="P110" s="2">
        <f t="shared" si="15"/>
        <v>-2.8108920368674975E-3</v>
      </c>
      <c r="Q110" s="2">
        <v>7.12087912087912E-2</v>
      </c>
      <c r="R110">
        <v>1.5796849113989708E-2</v>
      </c>
      <c r="S110">
        <v>1.3475172685895931E-2</v>
      </c>
      <c r="T110" s="2">
        <f t="shared" si="16"/>
        <v>1.2444946510139276E-2</v>
      </c>
    </row>
    <row r="111" spans="1:20" x14ac:dyDescent="0.25">
      <c r="A111" s="1">
        <v>38139</v>
      </c>
      <c r="B111">
        <v>15366.85</v>
      </c>
      <c r="C111">
        <f t="shared" si="8"/>
        <v>7.7495232374211742E-3</v>
      </c>
      <c r="D111" s="2">
        <f t="shared" si="9"/>
        <v>8.7028194308041117E-4</v>
      </c>
      <c r="E111">
        <v>196.6</v>
      </c>
      <c r="F111">
        <v>5.6265984654730872E-3</v>
      </c>
      <c r="G111" s="2">
        <v>6.6855482751561248E-4</v>
      </c>
      <c r="H111">
        <v>121052.04273879751</v>
      </c>
      <c r="I111">
        <f t="shared" si="10"/>
        <v>-1.8724721625806851E-4</v>
      </c>
      <c r="J111" s="2">
        <f t="shared" si="11"/>
        <v>-9.024787458395904E-3</v>
      </c>
      <c r="K111">
        <v>99472.478500511686</v>
      </c>
      <c r="L111">
        <f t="shared" si="12"/>
        <v>1.7754981258630842E-3</v>
      </c>
      <c r="M111" s="2">
        <f t="shared" si="13"/>
        <v>-7.2469584326453149E-3</v>
      </c>
      <c r="N111">
        <v>20037.693134426259</v>
      </c>
      <c r="O111">
        <f t="shared" si="14"/>
        <v>-2.877747729006308E-2</v>
      </c>
      <c r="P111" s="2">
        <f t="shared" si="15"/>
        <v>-3.9415610923128765E-2</v>
      </c>
      <c r="Q111" s="2">
        <v>6.7500000000000004E-2</v>
      </c>
      <c r="R111">
        <v>1.409186571158827E-2</v>
      </c>
      <c r="S111">
        <v>1.3475172685895931E-2</v>
      </c>
      <c r="T111" s="2">
        <f t="shared" si="16"/>
        <v>1.0739963107737838E-2</v>
      </c>
    </row>
    <row r="112" spans="1:20" x14ac:dyDescent="0.25">
      <c r="A112" s="1">
        <v>38231</v>
      </c>
      <c r="B112">
        <v>15512.619000000001</v>
      </c>
      <c r="C112">
        <f t="shared" si="8"/>
        <v>9.4859388879309225E-3</v>
      </c>
      <c r="D112" s="2">
        <f t="shared" si="9"/>
        <v>2.6066975935901595E-3</v>
      </c>
      <c r="E112">
        <v>197.5</v>
      </c>
      <c r="F112">
        <v>4.5778229908444157E-3</v>
      </c>
      <c r="G112" s="2">
        <v>-3.8022064711305901E-4</v>
      </c>
      <c r="H112">
        <v>122484.84381400234</v>
      </c>
      <c r="I112">
        <f t="shared" si="10"/>
        <v>1.1836240370569184E-2</v>
      </c>
      <c r="J112" s="2">
        <f t="shared" si="11"/>
        <v>2.9987001284313489E-3</v>
      </c>
      <c r="K112">
        <v>100215.35019289138</v>
      </c>
      <c r="L112">
        <f t="shared" si="12"/>
        <v>7.4681128245523976E-3</v>
      </c>
      <c r="M112" s="2">
        <f t="shared" si="13"/>
        <v>-1.5543437339560016E-3</v>
      </c>
      <c r="N112">
        <v>21133.571539464851</v>
      </c>
      <c r="O112">
        <f t="shared" si="14"/>
        <v>5.4690846779951396E-2</v>
      </c>
      <c r="P112" s="2">
        <f t="shared" si="15"/>
        <v>4.4052713146885712E-2</v>
      </c>
      <c r="Q112" s="2">
        <v>6.7500000000000004E-2</v>
      </c>
      <c r="R112">
        <v>1.1462146224867631E-2</v>
      </c>
      <c r="S112">
        <v>1.3475172685895931E-2</v>
      </c>
      <c r="T112" s="2">
        <f t="shared" si="16"/>
        <v>8.1102436210171991E-3</v>
      </c>
    </row>
    <row r="113" spans="1:20" x14ac:dyDescent="0.25">
      <c r="A113" s="1">
        <v>38322</v>
      </c>
      <c r="B113">
        <v>15670.88</v>
      </c>
      <c r="C113">
        <f t="shared" si="8"/>
        <v>1.0202081286209586E-2</v>
      </c>
      <c r="D113" s="2">
        <f t="shared" si="9"/>
        <v>3.3228399918688225E-3</v>
      </c>
      <c r="E113">
        <v>198.6</v>
      </c>
      <c r="F113">
        <v>5.5696202531645422E-3</v>
      </c>
      <c r="G113" s="2">
        <v>6.1157661520706754E-4</v>
      </c>
      <c r="H113">
        <v>126388.77332587373</v>
      </c>
      <c r="I113">
        <f t="shared" si="10"/>
        <v>3.1872755765600225E-2</v>
      </c>
      <c r="J113" s="2">
        <f t="shared" si="11"/>
        <v>2.3035215523462389E-2</v>
      </c>
      <c r="K113">
        <v>102682.04585298373</v>
      </c>
      <c r="L113">
        <f t="shared" si="12"/>
        <v>2.461395041123482E-2</v>
      </c>
      <c r="M113" s="2">
        <f t="shared" si="13"/>
        <v>1.559149385272642E-2</v>
      </c>
      <c r="N113">
        <v>22733.038976583837</v>
      </c>
      <c r="O113">
        <f t="shared" si="14"/>
        <v>7.5683725968047622E-2</v>
      </c>
      <c r="P113" s="2">
        <f t="shared" si="15"/>
        <v>6.5045592334981944E-2</v>
      </c>
      <c r="Q113" s="2">
        <v>6.7173913043478264E-2</v>
      </c>
      <c r="R113">
        <v>1.2228194978664453E-2</v>
      </c>
      <c r="S113">
        <v>1.3475172685895931E-2</v>
      </c>
      <c r="T113" s="2">
        <f t="shared" si="16"/>
        <v>8.876292374814021E-3</v>
      </c>
    </row>
    <row r="114" spans="1:20" x14ac:dyDescent="0.25">
      <c r="A114" s="1">
        <v>38412</v>
      </c>
      <c r="B114">
        <v>15844.727000000001</v>
      </c>
      <c r="C114">
        <f t="shared" si="8"/>
        <v>1.1093633541958248E-2</v>
      </c>
      <c r="D114" s="2">
        <f t="shared" si="9"/>
        <v>4.2143922476174846E-3</v>
      </c>
      <c r="E114">
        <v>200.1</v>
      </c>
      <c r="F114">
        <v>7.5528700906344337E-3</v>
      </c>
      <c r="G114" s="2">
        <v>2.594826452676959E-3</v>
      </c>
      <c r="H114">
        <v>126052.68923597599</v>
      </c>
      <c r="I114">
        <f t="shared" si="10"/>
        <v>-2.6591292964858182E-3</v>
      </c>
      <c r="J114" s="2">
        <f t="shared" si="11"/>
        <v>-1.1496669538623654E-2</v>
      </c>
      <c r="K114">
        <v>102774.156473109</v>
      </c>
      <c r="L114">
        <f t="shared" si="12"/>
        <v>8.9704698966697194E-4</v>
      </c>
      <c r="M114" s="2">
        <f t="shared" si="13"/>
        <v>-8.1254095688414272E-3</v>
      </c>
      <c r="N114">
        <v>22687.7832468042</v>
      </c>
      <c r="O114">
        <f t="shared" si="14"/>
        <v>-1.9907470279821871E-3</v>
      </c>
      <c r="P114" s="2">
        <f t="shared" si="15"/>
        <v>-1.2628880661047871E-2</v>
      </c>
      <c r="Q114" s="2">
        <v>6.5000000000000002E-2</v>
      </c>
      <c r="R114">
        <v>1.18969114559484E-2</v>
      </c>
      <c r="S114">
        <v>1.3475172685895931E-2</v>
      </c>
      <c r="T114" s="2">
        <f t="shared" si="16"/>
        <v>8.5450088520979683E-3</v>
      </c>
    </row>
    <row r="115" spans="1:20" x14ac:dyDescent="0.25">
      <c r="A115" s="1">
        <v>38504</v>
      </c>
      <c r="B115">
        <v>15922.781999999999</v>
      </c>
      <c r="C115">
        <f t="shared" si="8"/>
        <v>4.9262445481073058E-3</v>
      </c>
      <c r="D115" s="2">
        <f t="shared" si="9"/>
        <v>-1.9529967462334572E-3</v>
      </c>
      <c r="E115">
        <v>200.6</v>
      </c>
      <c r="F115">
        <v>2.498750624687629E-3</v>
      </c>
      <c r="G115" s="2">
        <v>-2.4592930132698457E-3</v>
      </c>
      <c r="H115">
        <v>128925.325158836</v>
      </c>
      <c r="I115">
        <f t="shared" si="10"/>
        <v>2.2789168087340883E-2</v>
      </c>
      <c r="J115" s="2">
        <f t="shared" si="11"/>
        <v>1.3951627845203048E-2</v>
      </c>
      <c r="K115">
        <v>104850.080853149</v>
      </c>
      <c r="L115">
        <f t="shared" si="12"/>
        <v>2.019889485138382E-2</v>
      </c>
      <c r="M115" s="2">
        <f t="shared" si="13"/>
        <v>1.117643829287542E-2</v>
      </c>
      <c r="N115">
        <v>20656.042106079902</v>
      </c>
      <c r="O115">
        <f t="shared" si="14"/>
        <v>-8.9552210483608619E-2</v>
      </c>
      <c r="P115" s="2">
        <f t="shared" si="15"/>
        <v>-0.1001903441166743</v>
      </c>
      <c r="Q115" s="2">
        <v>6.5000000000000002E-2</v>
      </c>
      <c r="R115">
        <v>1.1920405892704267E-2</v>
      </c>
      <c r="S115">
        <v>1.2272233373889163E-2</v>
      </c>
      <c r="T115" s="2">
        <f t="shared" si="16"/>
        <v>8.8663667887491915E-3</v>
      </c>
    </row>
    <row r="116" spans="1:20" x14ac:dyDescent="0.25">
      <c r="A116" s="1">
        <v>38596</v>
      </c>
      <c r="B116">
        <v>16047.587</v>
      </c>
      <c r="C116">
        <f t="shared" si="8"/>
        <v>7.8381403450729081E-3</v>
      </c>
      <c r="D116" s="2">
        <f t="shared" si="9"/>
        <v>9.5889905073214508E-4</v>
      </c>
      <c r="E116">
        <v>201.3</v>
      </c>
      <c r="F116">
        <v>3.4895314057827864E-3</v>
      </c>
      <c r="G116" s="2">
        <v>-1.4685122321746883E-3</v>
      </c>
      <c r="H116">
        <v>128622.327181549</v>
      </c>
      <c r="I116">
        <f t="shared" si="10"/>
        <v>-2.3501819903397614E-3</v>
      </c>
      <c r="J116" s="2">
        <f t="shared" si="11"/>
        <v>-1.1187722232477597E-2</v>
      </c>
      <c r="K116">
        <v>104979.852873934</v>
      </c>
      <c r="L116">
        <f t="shared" si="12"/>
        <v>1.2376911846805339E-3</v>
      </c>
      <c r="M116" s="2">
        <f t="shared" si="13"/>
        <v>-7.7847653738278653E-3</v>
      </c>
      <c r="N116">
        <v>20526.0958420772</v>
      </c>
      <c r="O116">
        <f t="shared" si="14"/>
        <v>-6.290956579937057E-3</v>
      </c>
      <c r="P116" s="2">
        <f t="shared" si="15"/>
        <v>-1.6929090213002741E-2</v>
      </c>
      <c r="Q116" s="2">
        <v>6.4347826086956522E-2</v>
      </c>
      <c r="R116">
        <v>1.2834333729464298E-2</v>
      </c>
      <c r="S116">
        <v>1.2272233373889163E-2</v>
      </c>
      <c r="T116" s="2">
        <f t="shared" si="16"/>
        <v>9.7802946255092227E-3</v>
      </c>
    </row>
    <row r="117" spans="1:20" x14ac:dyDescent="0.25">
      <c r="A117" s="1">
        <v>38687</v>
      </c>
      <c r="B117">
        <v>16136.734</v>
      </c>
      <c r="C117">
        <f t="shared" si="8"/>
        <v>5.5551653965173475E-3</v>
      </c>
      <c r="D117" s="2">
        <f t="shared" si="9"/>
        <v>-1.3240758978234155E-3</v>
      </c>
      <c r="E117">
        <v>202.8</v>
      </c>
      <c r="F117">
        <v>7.4515648286139768E-3</v>
      </c>
      <c r="G117" s="2">
        <v>2.4935211906565021E-3</v>
      </c>
      <c r="H117">
        <v>131252.65830541399</v>
      </c>
      <c r="I117">
        <f t="shared" si="10"/>
        <v>2.0450035242732811E-2</v>
      </c>
      <c r="J117" s="2">
        <f t="shared" si="11"/>
        <v>1.1612495000594976E-2</v>
      </c>
      <c r="K117">
        <v>106472.90980752101</v>
      </c>
      <c r="L117">
        <f t="shared" si="12"/>
        <v>1.4222318785109822E-2</v>
      </c>
      <c r="M117" s="2">
        <f t="shared" si="13"/>
        <v>5.1998622266014229E-3</v>
      </c>
      <c r="N117">
        <v>22068.078774364301</v>
      </c>
      <c r="O117">
        <f t="shared" si="14"/>
        <v>7.512305039159628E-2</v>
      </c>
      <c r="P117" s="2">
        <f t="shared" si="15"/>
        <v>6.4484916758530603E-2</v>
      </c>
      <c r="Q117" s="2">
        <v>0.06</v>
      </c>
      <c r="R117">
        <v>1.0799445893535875E-2</v>
      </c>
      <c r="S117">
        <v>1.2272233373889163E-2</v>
      </c>
      <c r="T117" s="2">
        <f t="shared" si="16"/>
        <v>7.7454067895807999E-3</v>
      </c>
    </row>
    <row r="118" spans="1:20" x14ac:dyDescent="0.25">
      <c r="A118" s="1">
        <v>38777</v>
      </c>
      <c r="B118">
        <v>16353.834999999999</v>
      </c>
      <c r="C118">
        <f t="shared" si="8"/>
        <v>1.3453837684874737E-2</v>
      </c>
      <c r="D118" s="2">
        <f t="shared" si="9"/>
        <v>6.5745963905339735E-3</v>
      </c>
      <c r="E118">
        <v>204.3</v>
      </c>
      <c r="F118">
        <v>7.3964497041421051E-3</v>
      </c>
      <c r="G118" s="2">
        <v>2.4384060661846304E-3</v>
      </c>
      <c r="H118">
        <v>134167.290766511</v>
      </c>
      <c r="I118">
        <f t="shared" si="10"/>
        <v>2.2206273752680028E-2</v>
      </c>
      <c r="J118" s="2">
        <f t="shared" si="11"/>
        <v>1.3368733510542193E-2</v>
      </c>
      <c r="K118">
        <v>108781.71229388801</v>
      </c>
      <c r="L118">
        <f t="shared" si="12"/>
        <v>2.1684412406318021E-2</v>
      </c>
      <c r="M118" s="2">
        <f t="shared" si="13"/>
        <v>1.2661955847809622E-2</v>
      </c>
      <c r="N118">
        <v>24248.477767837601</v>
      </c>
      <c r="O118">
        <f t="shared" si="14"/>
        <v>9.8803299361346797E-2</v>
      </c>
      <c r="P118" s="2">
        <f t="shared" si="15"/>
        <v>8.816516572828112E-2</v>
      </c>
      <c r="Q118" s="2">
        <v>0.06</v>
      </c>
      <c r="R118">
        <v>5.169212208845364E-3</v>
      </c>
      <c r="S118">
        <v>1.2272233373889163E-2</v>
      </c>
      <c r="T118" s="2">
        <f t="shared" si="16"/>
        <v>2.1151731048902889E-3</v>
      </c>
    </row>
    <row r="119" spans="1:20" x14ac:dyDescent="0.25">
      <c r="A119" s="1">
        <v>38869</v>
      </c>
      <c r="B119">
        <v>16396.151000000002</v>
      </c>
      <c r="C119">
        <f t="shared" si="8"/>
        <v>2.5875276349553999E-3</v>
      </c>
      <c r="D119" s="2">
        <f t="shared" si="9"/>
        <v>-4.2917136593853631E-3</v>
      </c>
      <c r="E119">
        <v>205.9</v>
      </c>
      <c r="F119">
        <v>7.8316201664219154E-3</v>
      </c>
      <c r="G119" s="2">
        <v>2.8735765284644407E-3</v>
      </c>
      <c r="H119">
        <v>135749.26418083601</v>
      </c>
      <c r="I119">
        <f t="shared" si="10"/>
        <v>1.1791051345577896E-2</v>
      </c>
      <c r="J119" s="2">
        <f t="shared" si="11"/>
        <v>2.953511103440061E-3</v>
      </c>
      <c r="K119">
        <v>110836.95490429401</v>
      </c>
      <c r="L119">
        <f t="shared" si="12"/>
        <v>1.8893273208032468E-2</v>
      </c>
      <c r="M119" s="2">
        <f t="shared" si="13"/>
        <v>9.8708166495240692E-3</v>
      </c>
      <c r="N119">
        <v>24278.593802826301</v>
      </c>
      <c r="O119">
        <f t="shared" si="14"/>
        <v>1.241976311958215E-3</v>
      </c>
      <c r="P119" s="2">
        <f t="shared" si="15"/>
        <v>-9.3961573211074692E-3</v>
      </c>
      <c r="Q119" s="2">
        <v>6.1923076923076928E-2</v>
      </c>
      <c r="R119">
        <v>1.0465737627095795E-2</v>
      </c>
      <c r="S119">
        <v>1.1064989129971003E-2</v>
      </c>
      <c r="T119" s="2">
        <f t="shared" si="16"/>
        <v>7.7108950027646728E-3</v>
      </c>
    </row>
    <row r="120" spans="1:20" x14ac:dyDescent="0.25">
      <c r="A120" s="1">
        <v>38961</v>
      </c>
      <c r="B120">
        <v>16420.738000000001</v>
      </c>
      <c r="C120">
        <f t="shared" si="8"/>
        <v>1.499559256315619E-3</v>
      </c>
      <c r="D120" s="2">
        <f t="shared" si="9"/>
        <v>-5.379682038025144E-3</v>
      </c>
      <c r="E120">
        <v>207.2</v>
      </c>
      <c r="F120">
        <v>6.3137445361824973E-3</v>
      </c>
      <c r="G120" s="2">
        <v>1.3557008982250226E-3</v>
      </c>
      <c r="H120">
        <v>138494.32456468599</v>
      </c>
      <c r="I120">
        <f t="shared" si="10"/>
        <v>2.0221548900575925E-2</v>
      </c>
      <c r="J120" s="2">
        <f t="shared" si="11"/>
        <v>1.138400865843809E-2</v>
      </c>
      <c r="K120">
        <v>112001.386401075</v>
      </c>
      <c r="L120">
        <f t="shared" si="12"/>
        <v>1.0505805557239123E-2</v>
      </c>
      <c r="M120" s="2">
        <f t="shared" si="13"/>
        <v>1.4833489987307238E-3</v>
      </c>
      <c r="N120">
        <v>25823.369496547199</v>
      </c>
      <c r="O120">
        <f t="shared" si="14"/>
        <v>6.3627066141741295E-2</v>
      </c>
      <c r="P120" s="2">
        <f t="shared" si="15"/>
        <v>5.2988932508675611E-2</v>
      </c>
      <c r="Q120" s="2">
        <v>6.6086956521739126E-2</v>
      </c>
      <c r="R120">
        <v>1.8645199739092622E-2</v>
      </c>
      <c r="S120">
        <v>1.1064989129971003E-2</v>
      </c>
      <c r="T120" s="2">
        <f t="shared" si="16"/>
        <v>1.58903571147615E-2</v>
      </c>
    </row>
    <row r="121" spans="1:20" x14ac:dyDescent="0.25">
      <c r="A121" s="1">
        <v>39052</v>
      </c>
      <c r="B121">
        <v>16561.866000000002</v>
      </c>
      <c r="C121">
        <f t="shared" si="8"/>
        <v>8.5944980061187781E-3</v>
      </c>
      <c r="D121" s="2">
        <f t="shared" si="9"/>
        <v>1.7152567117780151E-3</v>
      </c>
      <c r="E121">
        <v>208.1</v>
      </c>
      <c r="F121">
        <v>4.3436293436294182E-3</v>
      </c>
      <c r="G121" s="2">
        <v>-6.1441429432805648E-4</v>
      </c>
      <c r="H121">
        <v>141024.12048796701</v>
      </c>
      <c r="I121">
        <f t="shared" si="10"/>
        <v>1.8266423055476544E-2</v>
      </c>
      <c r="J121" s="2">
        <f t="shared" si="11"/>
        <v>9.4288828133387084E-3</v>
      </c>
      <c r="K121">
        <v>113322.946400744</v>
      </c>
      <c r="L121">
        <f t="shared" si="12"/>
        <v>1.179949679316028E-2</v>
      </c>
      <c r="M121" s="2">
        <f t="shared" si="13"/>
        <v>2.777040234651881E-3</v>
      </c>
      <c r="N121">
        <v>27719.558932788899</v>
      </c>
      <c r="O121">
        <f t="shared" si="14"/>
        <v>7.3429202819377926E-2</v>
      </c>
      <c r="P121" s="2">
        <f t="shared" si="15"/>
        <v>6.2791069186312248E-2</v>
      </c>
      <c r="Q121" s="2">
        <v>7.2065217391304351E-2</v>
      </c>
      <c r="R121">
        <v>9.7331772069246814E-3</v>
      </c>
      <c r="S121">
        <v>1.1064989129971003E-2</v>
      </c>
      <c r="T121" s="2">
        <f t="shared" si="16"/>
        <v>6.9783345825935594E-3</v>
      </c>
    </row>
    <row r="122" spans="1:20" x14ac:dyDescent="0.25">
      <c r="A122" s="1">
        <v>39142</v>
      </c>
      <c r="B122">
        <v>16611.689999999999</v>
      </c>
      <c r="C122">
        <f t="shared" si="8"/>
        <v>3.0083566670564554E-3</v>
      </c>
      <c r="D122" s="2">
        <f t="shared" si="9"/>
        <v>-3.8708846272843076E-3</v>
      </c>
      <c r="E122">
        <v>209.41800000000001</v>
      </c>
      <c r="F122">
        <v>6.3334935127343783E-3</v>
      </c>
      <c r="G122" s="2">
        <v>1.3754498747769036E-3</v>
      </c>
      <c r="H122">
        <v>143277.25635231301</v>
      </c>
      <c r="I122">
        <f t="shared" si="10"/>
        <v>1.5976953846971398E-2</v>
      </c>
      <c r="J122" s="2">
        <f t="shared" si="11"/>
        <v>7.1394136048335624E-3</v>
      </c>
      <c r="K122">
        <v>115248.58614536301</v>
      </c>
      <c r="L122">
        <f t="shared" si="12"/>
        <v>1.6992496275285429E-2</v>
      </c>
      <c r="M122" s="2">
        <f t="shared" si="13"/>
        <v>7.97003971677703E-3</v>
      </c>
      <c r="N122">
        <v>30758.5347628895</v>
      </c>
      <c r="O122">
        <f t="shared" si="14"/>
        <v>0.10963290712774865</v>
      </c>
      <c r="P122" s="2">
        <f t="shared" si="15"/>
        <v>9.8994773494682969E-2</v>
      </c>
      <c r="Q122" s="2">
        <v>7.7833333333333338E-2</v>
      </c>
      <c r="R122">
        <v>1.8034517906430958E-2</v>
      </c>
      <c r="S122">
        <v>1.1064989129971003E-2</v>
      </c>
      <c r="T122" s="2">
        <f t="shared" si="16"/>
        <v>1.5279675282099836E-2</v>
      </c>
    </row>
    <row r="123" spans="1:20" x14ac:dyDescent="0.25">
      <c r="A123" s="1">
        <v>39234</v>
      </c>
      <c r="B123">
        <v>16713.313999999998</v>
      </c>
      <c r="C123">
        <f t="shared" si="8"/>
        <v>6.1176195799463873E-3</v>
      </c>
      <c r="D123" s="2">
        <f t="shared" si="9"/>
        <v>-7.6162171439437577E-4</v>
      </c>
      <c r="E123">
        <v>210.392</v>
      </c>
      <c r="F123">
        <v>4.6509851111173894E-3</v>
      </c>
      <c r="G123" s="2">
        <v>-3.0705852684008526E-4</v>
      </c>
      <c r="H123">
        <v>144924.52673492301</v>
      </c>
      <c r="I123">
        <f t="shared" si="10"/>
        <v>1.1497082122785995E-2</v>
      </c>
      <c r="J123" s="2">
        <f t="shared" si="11"/>
        <v>2.6595418806481599E-3</v>
      </c>
      <c r="K123">
        <v>116951.891872461</v>
      </c>
      <c r="L123">
        <f t="shared" si="12"/>
        <v>1.4779406707424725E-2</v>
      </c>
      <c r="M123" s="2">
        <f t="shared" si="13"/>
        <v>5.7569501489163257E-3</v>
      </c>
      <c r="N123">
        <v>30373.0664495085</v>
      </c>
      <c r="O123">
        <f t="shared" si="14"/>
        <v>-1.2532076587928764E-2</v>
      </c>
      <c r="P123" s="2">
        <f t="shared" si="15"/>
        <v>-2.3170210220994449E-2</v>
      </c>
      <c r="Q123" s="2">
        <v>8.5576923076923078E-2</v>
      </c>
      <c r="R123">
        <v>1.2944986781514567E-2</v>
      </c>
      <c r="S123">
        <v>9.8534082775143528E-3</v>
      </c>
      <c r="T123" s="2">
        <f t="shared" si="16"/>
        <v>1.0490684901511393E-2</v>
      </c>
    </row>
    <row r="124" spans="1:20" x14ac:dyDescent="0.25">
      <c r="A124" s="1">
        <v>39326</v>
      </c>
      <c r="B124">
        <v>16809.587</v>
      </c>
      <c r="C124">
        <f t="shared" si="8"/>
        <v>5.7602579596123249E-3</v>
      </c>
      <c r="D124" s="2">
        <f t="shared" si="9"/>
        <v>-1.1189833347284382E-3</v>
      </c>
      <c r="E124">
        <v>211.554</v>
      </c>
      <c r="F124">
        <v>5.5230236891137263E-3</v>
      </c>
      <c r="G124" s="2">
        <v>5.6498005115625163E-4</v>
      </c>
      <c r="H124">
        <v>148016.45896064301</v>
      </c>
      <c r="I124">
        <f t="shared" si="10"/>
        <v>2.1334775385365656E-2</v>
      </c>
      <c r="J124" s="2">
        <f t="shared" si="11"/>
        <v>1.2497235143227821E-2</v>
      </c>
      <c r="K124">
        <v>119568.32422090899</v>
      </c>
      <c r="L124">
        <f t="shared" si="12"/>
        <v>2.2371868522668148E-2</v>
      </c>
      <c r="M124" s="2">
        <f t="shared" si="13"/>
        <v>1.3349411964159749E-2</v>
      </c>
      <c r="N124">
        <v>30630.869584157801</v>
      </c>
      <c r="O124">
        <f t="shared" si="14"/>
        <v>8.4878863014330452E-3</v>
      </c>
      <c r="P124" s="2">
        <f t="shared" si="15"/>
        <v>-2.150247331632639E-3</v>
      </c>
      <c r="Q124" s="2">
        <v>9.1711956521739121E-2</v>
      </c>
      <c r="R124">
        <v>8.5791841774105482E-3</v>
      </c>
      <c r="S124">
        <v>9.8534082775143528E-3</v>
      </c>
      <c r="T124" s="2">
        <f t="shared" si="16"/>
        <v>6.1248822974073747E-3</v>
      </c>
    </row>
    <row r="125" spans="1:20" x14ac:dyDescent="0.25">
      <c r="A125" s="1">
        <v>39417</v>
      </c>
      <c r="B125">
        <v>16915.190999999999</v>
      </c>
      <c r="C125">
        <f t="shared" si="8"/>
        <v>6.2823673181262585E-3</v>
      </c>
      <c r="D125" s="2">
        <f t="shared" si="9"/>
        <v>-5.9687397621450457E-4</v>
      </c>
      <c r="E125">
        <v>213.16800000000001</v>
      </c>
      <c r="F125">
        <v>7.62925777815604E-3</v>
      </c>
      <c r="G125" s="2">
        <v>2.6712141401985653E-3</v>
      </c>
      <c r="H125">
        <v>150238.75795212199</v>
      </c>
      <c r="I125">
        <f t="shared" si="10"/>
        <v>1.5013864046496961E-2</v>
      </c>
      <c r="J125" s="2">
        <f t="shared" si="11"/>
        <v>6.1763238043591254E-3</v>
      </c>
      <c r="K125">
        <v>120822.197761266</v>
      </c>
      <c r="L125">
        <f t="shared" si="12"/>
        <v>1.0486669847780128E-2</v>
      </c>
      <c r="M125" s="2">
        <f t="shared" si="13"/>
        <v>1.4642132892717288E-3</v>
      </c>
      <c r="N125">
        <v>30610.529203444199</v>
      </c>
      <c r="O125">
        <f t="shared" si="14"/>
        <v>-6.640484253219725E-4</v>
      </c>
      <c r="P125" s="2">
        <f t="shared" si="15"/>
        <v>-1.1302182058387657E-2</v>
      </c>
      <c r="Q125" s="2">
        <v>9.3478260869565219E-2</v>
      </c>
      <c r="R125">
        <v>1.5703713321083113E-2</v>
      </c>
      <c r="S125">
        <v>9.8534082775143528E-3</v>
      </c>
      <c r="T125" s="2">
        <f t="shared" si="16"/>
        <v>1.3249411441079939E-2</v>
      </c>
    </row>
    <row r="126" spans="1:20" x14ac:dyDescent="0.25">
      <c r="A126" s="1">
        <v>39508</v>
      </c>
      <c r="B126">
        <v>16843.003000000001</v>
      </c>
      <c r="C126">
        <f t="shared" si="8"/>
        <v>-4.2676432089947536E-3</v>
      </c>
      <c r="D126" s="2">
        <f t="shared" si="9"/>
        <v>-1.1146884503335517E-2</v>
      </c>
      <c r="E126">
        <v>214.42</v>
      </c>
      <c r="F126">
        <v>5.8733018089018874E-3</v>
      </c>
      <c r="G126" s="2">
        <v>9.1525817094441266E-4</v>
      </c>
      <c r="H126">
        <v>150638.079732443</v>
      </c>
      <c r="I126">
        <f t="shared" si="10"/>
        <v>2.6579145472453991E-3</v>
      </c>
      <c r="J126" s="2">
        <f t="shared" si="11"/>
        <v>-6.1796256948924363E-3</v>
      </c>
      <c r="K126">
        <v>121464.53185358401</v>
      </c>
      <c r="L126">
        <f t="shared" si="12"/>
        <v>5.3163582869697468E-3</v>
      </c>
      <c r="M126" s="2">
        <f t="shared" si="13"/>
        <v>-3.7060982715386524E-3</v>
      </c>
      <c r="N126">
        <v>29503.422859386599</v>
      </c>
      <c r="O126">
        <f t="shared" si="14"/>
        <v>-3.6167500950393006E-2</v>
      </c>
      <c r="P126" s="2">
        <f t="shared" si="15"/>
        <v>-4.680563458345869E-2</v>
      </c>
      <c r="Q126" s="2">
        <v>9.5989010989010984E-2</v>
      </c>
      <c r="R126">
        <v>2.0993553222465655E-2</v>
      </c>
      <c r="S126">
        <v>9.8534082775143528E-3</v>
      </c>
      <c r="T126" s="2">
        <f t="shared" si="16"/>
        <v>1.8539251342462482E-2</v>
      </c>
    </row>
    <row r="127" spans="1:20" x14ac:dyDescent="0.25">
      <c r="A127" s="1">
        <v>39600</v>
      </c>
      <c r="B127">
        <v>16943.291000000001</v>
      </c>
      <c r="C127">
        <f t="shared" si="8"/>
        <v>5.9542826181293584E-3</v>
      </c>
      <c r="D127" s="2">
        <f t="shared" si="9"/>
        <v>-9.2495867621140461E-4</v>
      </c>
      <c r="E127">
        <v>215.42400000000001</v>
      </c>
      <c r="F127">
        <v>4.6823990299413865E-3</v>
      </c>
      <c r="G127" s="2">
        <v>-2.7564460801608823E-4</v>
      </c>
      <c r="H127">
        <v>151503.23857485701</v>
      </c>
      <c r="I127">
        <f t="shared" si="10"/>
        <v>5.7432944176576406E-3</v>
      </c>
      <c r="J127" s="2">
        <f t="shared" si="11"/>
        <v>-3.0942458244801949E-3</v>
      </c>
      <c r="K127">
        <v>122445.78106888699</v>
      </c>
      <c r="L127">
        <f t="shared" si="12"/>
        <v>8.0784834908498304E-3</v>
      </c>
      <c r="M127" s="2">
        <f t="shared" si="13"/>
        <v>-9.4397306765856871E-4</v>
      </c>
      <c r="N127">
        <v>29934.266291669399</v>
      </c>
      <c r="O127">
        <f t="shared" si="14"/>
        <v>1.4603167718410193E-2</v>
      </c>
      <c r="P127" s="2">
        <f t="shared" si="15"/>
        <v>3.9650340853445085E-3</v>
      </c>
      <c r="Q127" s="2">
        <v>9.7500000000000003E-2</v>
      </c>
      <c r="R127">
        <v>2.5442639027851266E-2</v>
      </c>
      <c r="S127">
        <v>9.8534082775143528E-3</v>
      </c>
      <c r="T127" s="2">
        <f t="shared" si="16"/>
        <v>2.2988337147848092E-2</v>
      </c>
    </row>
    <row r="128" spans="1:20" x14ac:dyDescent="0.25">
      <c r="A128" s="1">
        <v>39692</v>
      </c>
      <c r="B128">
        <v>16854.294999999998</v>
      </c>
      <c r="C128">
        <f t="shared" si="8"/>
        <v>-5.2525805051688579E-3</v>
      </c>
      <c r="D128" s="2">
        <f t="shared" si="9"/>
        <v>-1.2131821799509621E-2</v>
      </c>
      <c r="E128">
        <v>216.71299999999999</v>
      </c>
      <c r="F128">
        <v>5.9835487225192718E-3</v>
      </c>
      <c r="G128" s="2">
        <v>1.0255050845617971E-3</v>
      </c>
      <c r="H128">
        <v>152876.134746645</v>
      </c>
      <c r="I128">
        <f t="shared" si="10"/>
        <v>9.0618272236446806E-3</v>
      </c>
      <c r="J128" s="2">
        <f t="shared" si="11"/>
        <v>2.2428698150684517E-4</v>
      </c>
      <c r="K128">
        <v>123689.550680281</v>
      </c>
      <c r="L128">
        <f t="shared" si="12"/>
        <v>1.0157717158864488E-2</v>
      </c>
      <c r="M128" s="2">
        <f t="shared" si="13"/>
        <v>1.1352606003560885E-3</v>
      </c>
      <c r="N128">
        <v>29745.707335721101</v>
      </c>
      <c r="O128">
        <f t="shared" si="14"/>
        <v>-6.2991006397499216E-3</v>
      </c>
      <c r="P128" s="2">
        <f t="shared" si="15"/>
        <v>-1.6937234272815606E-2</v>
      </c>
      <c r="Q128" s="2">
        <v>9.9266304347826087E-2</v>
      </c>
      <c r="R128">
        <v>1.174995892715569E-2</v>
      </c>
      <c r="S128">
        <v>9.8534082775143528E-3</v>
      </c>
      <c r="T128" s="2">
        <f t="shared" si="16"/>
        <v>9.2956570471525168E-3</v>
      </c>
    </row>
    <row r="129" spans="1:20" x14ac:dyDescent="0.25">
      <c r="A129" s="1">
        <v>39783</v>
      </c>
      <c r="B129">
        <v>16485.349999999999</v>
      </c>
      <c r="C129">
        <f t="shared" si="8"/>
        <v>-2.1890265952981158E-2</v>
      </c>
      <c r="D129" s="2">
        <f t="shared" si="9"/>
        <v>-2.876950724732192E-2</v>
      </c>
      <c r="E129">
        <v>216.92500000000001</v>
      </c>
      <c r="F129">
        <v>9.7825234296067265E-4</v>
      </c>
      <c r="G129" s="2">
        <v>-3.979791294996802E-3</v>
      </c>
      <c r="H129">
        <v>150695.54694605601</v>
      </c>
      <c r="I129">
        <f t="shared" si="10"/>
        <v>-1.4263755452757709E-2</v>
      </c>
      <c r="J129" s="2">
        <f t="shared" si="11"/>
        <v>-2.3101295694895545E-2</v>
      </c>
      <c r="K129">
        <v>124907.13639724901</v>
      </c>
      <c r="L129">
        <f t="shared" si="12"/>
        <v>9.8438850353275154E-3</v>
      </c>
      <c r="M129" s="2">
        <f t="shared" si="13"/>
        <v>8.2142847681911622E-4</v>
      </c>
      <c r="N129">
        <v>29866.603513222999</v>
      </c>
      <c r="O129">
        <f t="shared" si="14"/>
        <v>4.0643235051505133E-3</v>
      </c>
      <c r="P129" s="2">
        <f t="shared" si="15"/>
        <v>-6.5738101279151709E-3</v>
      </c>
      <c r="Q129" s="2">
        <v>9.945652173913043E-2</v>
      </c>
      <c r="R129">
        <v>1.565530592918507E-2</v>
      </c>
      <c r="S129">
        <v>9.8534082775143528E-3</v>
      </c>
      <c r="T129" s="2">
        <f t="shared" si="16"/>
        <v>1.3201004049181897E-2</v>
      </c>
    </row>
    <row r="130" spans="1:20" x14ac:dyDescent="0.25">
      <c r="A130" s="1">
        <v>39873</v>
      </c>
      <c r="B130">
        <v>16298.262000000001</v>
      </c>
      <c r="C130">
        <f t="shared" si="8"/>
        <v>-1.1348742974823023E-2</v>
      </c>
      <c r="D130" s="2">
        <f t="shared" si="9"/>
        <v>-1.8227984269163784E-2</v>
      </c>
      <c r="E130">
        <v>218.25299999999999</v>
      </c>
      <c r="F130">
        <v>6.1219315431599863E-3</v>
      </c>
      <c r="G130" s="2">
        <v>1.1638879052025116E-3</v>
      </c>
      <c r="H130">
        <v>150864.75596533201</v>
      </c>
      <c r="I130">
        <f t="shared" si="10"/>
        <v>1.1228534797818046E-3</v>
      </c>
      <c r="J130" s="2">
        <f t="shared" si="11"/>
        <v>-7.7146867623560308E-3</v>
      </c>
      <c r="K130">
        <v>124750.926911182</v>
      </c>
      <c r="L130">
        <f t="shared" si="12"/>
        <v>-1.2506049740040881E-3</v>
      </c>
      <c r="M130" s="2">
        <f t="shared" si="13"/>
        <v>-1.0273061532512487E-2</v>
      </c>
      <c r="N130">
        <v>30803.210071029898</v>
      </c>
      <c r="O130">
        <f t="shared" si="14"/>
        <v>3.1359660879826112E-2</v>
      </c>
      <c r="P130" s="2">
        <f t="shared" si="15"/>
        <v>2.0721527246760428E-2</v>
      </c>
      <c r="Q130" s="2">
        <v>8.7555555555555567E-2</v>
      </c>
      <c r="R130">
        <v>7.5308600963839289E-3</v>
      </c>
      <c r="S130">
        <v>9.8534082775143528E-3</v>
      </c>
      <c r="T130" s="2">
        <f t="shared" si="16"/>
        <v>5.0765582163807554E-3</v>
      </c>
    </row>
    <row r="131" spans="1:20" x14ac:dyDescent="0.25">
      <c r="A131" s="1">
        <v>39965</v>
      </c>
      <c r="B131">
        <v>16269.145</v>
      </c>
      <c r="C131">
        <f t="shared" si="8"/>
        <v>-1.7865095063510639E-3</v>
      </c>
      <c r="D131" s="2">
        <f t="shared" si="9"/>
        <v>-8.6657508006918269E-3</v>
      </c>
      <c r="E131">
        <v>219.11199999999999</v>
      </c>
      <c r="F131">
        <v>3.9357992788187079E-3</v>
      </c>
      <c r="G131" s="2">
        <v>-1.0222443591387667E-3</v>
      </c>
      <c r="H131">
        <v>152329.90368304</v>
      </c>
      <c r="I131">
        <f t="shared" si="10"/>
        <v>9.7116633260896368E-3</v>
      </c>
      <c r="J131" s="2">
        <f t="shared" si="11"/>
        <v>8.7412308395180133E-4</v>
      </c>
      <c r="K131">
        <v>125421.453832706</v>
      </c>
      <c r="L131">
        <f t="shared" si="12"/>
        <v>5.3749253662971341E-3</v>
      </c>
      <c r="M131" s="2">
        <f t="shared" si="13"/>
        <v>-3.647531192211265E-3</v>
      </c>
      <c r="N131">
        <v>31092.7685118316</v>
      </c>
      <c r="O131">
        <f t="shared" si="14"/>
        <v>9.4002683530061137E-3</v>
      </c>
      <c r="P131" s="2">
        <f t="shared" si="15"/>
        <v>-1.2378652800595705E-3</v>
      </c>
      <c r="Q131" s="2">
        <v>5.9890109890109892E-2</v>
      </c>
      <c r="R131">
        <v>3.1646914013780947E-3</v>
      </c>
      <c r="S131">
        <v>1.2272233373889163E-2</v>
      </c>
      <c r="T131" s="2">
        <f t="shared" si="16"/>
        <v>1.1065229742301952E-4</v>
      </c>
    </row>
    <row r="132" spans="1:20" x14ac:dyDescent="0.25">
      <c r="A132" s="1">
        <v>40057</v>
      </c>
      <c r="B132">
        <v>16326.281000000001</v>
      </c>
      <c r="C132">
        <f t="shared" ref="C132:C195" si="17">(B132/B131-1)</f>
        <v>3.5119239517504841E-3</v>
      </c>
      <c r="D132" s="2">
        <f t="shared" ref="D132:D195" si="18">C132-AVERAGE(C$3:C$173)</f>
        <v>-3.3673173425902789E-3</v>
      </c>
      <c r="E132">
        <v>219.92</v>
      </c>
      <c r="F132">
        <v>3.6876118149622439E-3</v>
      </c>
      <c r="G132" s="2">
        <v>-1.2704318229952308E-3</v>
      </c>
      <c r="H132">
        <v>153915.317306793</v>
      </c>
      <c r="I132">
        <f t="shared" ref="I132:I194" si="19">(H132/H131-1)</f>
        <v>1.0407763580366103E-2</v>
      </c>
      <c r="J132" s="2">
        <f t="shared" ref="J132:J194" si="20">I132-AVERAGE(I$3:I$173)</f>
        <v>1.5702233382282674E-3</v>
      </c>
      <c r="K132">
        <v>126102.924845163</v>
      </c>
      <c r="L132">
        <f t="shared" ref="L132:L194" si="21">(K132/K131-1)</f>
        <v>5.4334485180340675E-3</v>
      </c>
      <c r="M132" s="2">
        <f t="shared" ref="M132:M194" si="22">L132-AVERAGE(L$3:L$173)</f>
        <v>-3.5890080404743317E-3</v>
      </c>
      <c r="N132">
        <v>31666.292417360801</v>
      </c>
      <c r="O132">
        <f t="shared" ref="O132:O194" si="23">(N132/N131-1)</f>
        <v>1.8445572169327962E-2</v>
      </c>
      <c r="P132" s="2">
        <f t="shared" ref="P132:P194" si="24">O132-AVERAGE(O$3:O$173)</f>
        <v>7.8074385362622775E-3</v>
      </c>
      <c r="Q132" s="2">
        <v>4.4836956521739128E-2</v>
      </c>
      <c r="R132">
        <v>5.5334218112557121E-3</v>
      </c>
      <c r="S132">
        <v>1.2272233373889163E-2</v>
      </c>
      <c r="T132" s="2">
        <f t="shared" si="16"/>
        <v>2.4793827073006369E-3</v>
      </c>
    </row>
    <row r="133" spans="1:20" x14ac:dyDescent="0.25">
      <c r="A133" s="1">
        <v>40148</v>
      </c>
      <c r="B133">
        <v>16502.754000000001</v>
      </c>
      <c r="C133">
        <f t="shared" si="17"/>
        <v>1.0809136508185713E-2</v>
      </c>
      <c r="D133" s="2">
        <f t="shared" si="18"/>
        <v>3.9298952138449497E-3</v>
      </c>
      <c r="E133">
        <v>220.881</v>
      </c>
      <c r="F133">
        <v>4.3697708257548484E-3</v>
      </c>
      <c r="G133" s="2">
        <v>-5.8827281220262626E-4</v>
      </c>
      <c r="H133">
        <v>155506.02304483601</v>
      </c>
      <c r="I133">
        <f t="shared" si="19"/>
        <v>1.0334941095383687E-2</v>
      </c>
      <c r="J133" s="2">
        <f t="shared" si="20"/>
        <v>1.4974008532458519E-3</v>
      </c>
      <c r="K133">
        <v>127140.694410948</v>
      </c>
      <c r="L133">
        <f t="shared" si="21"/>
        <v>8.2295439781372437E-3</v>
      </c>
      <c r="M133" s="2">
        <f t="shared" si="22"/>
        <v>-7.9291258037115543E-4</v>
      </c>
      <c r="N133">
        <v>30791.728999777599</v>
      </c>
      <c r="O133">
        <f t="shared" si="23"/>
        <v>-2.7618118536154479E-2</v>
      </c>
      <c r="P133" s="2">
        <f t="shared" si="24"/>
        <v>-3.8256252169220163E-2</v>
      </c>
      <c r="Q133" s="2">
        <v>3.7934782608695657E-2</v>
      </c>
      <c r="R133">
        <v>2.9048737374510747E-3</v>
      </c>
      <c r="S133">
        <v>1.2272233373889163E-2</v>
      </c>
      <c r="T133" s="2">
        <f t="shared" si="16"/>
        <v>-1.4916536650400047E-4</v>
      </c>
    </row>
    <row r="134" spans="1:20" x14ac:dyDescent="0.25">
      <c r="A134" s="1">
        <v>40238</v>
      </c>
      <c r="B134">
        <v>16582.71</v>
      </c>
      <c r="C134">
        <f t="shared" si="17"/>
        <v>4.8450095056860043E-3</v>
      </c>
      <c r="D134" s="2">
        <f t="shared" si="18"/>
        <v>-2.0342317886547587E-3</v>
      </c>
      <c r="E134">
        <v>220.78299999999999</v>
      </c>
      <c r="F134">
        <v>-4.4367781746734725E-4</v>
      </c>
      <c r="G134" s="2">
        <v>-5.4017214554248219E-3</v>
      </c>
      <c r="H134">
        <v>156708.56614732699</v>
      </c>
      <c r="I134">
        <f t="shared" si="19"/>
        <v>7.7330966283168934E-3</v>
      </c>
      <c r="J134" s="2">
        <f t="shared" si="20"/>
        <v>-1.1044436138209421E-3</v>
      </c>
      <c r="K134">
        <v>129692.487857663</v>
      </c>
      <c r="L134">
        <f t="shared" si="21"/>
        <v>2.0070626942362058E-2</v>
      </c>
      <c r="M134" s="2">
        <f t="shared" si="22"/>
        <v>1.1048170383853658E-2</v>
      </c>
      <c r="N134">
        <v>31665.004029856998</v>
      </c>
      <c r="O134">
        <f t="shared" si="23"/>
        <v>2.8360701345666817E-2</v>
      </c>
      <c r="P134" s="2">
        <f t="shared" si="24"/>
        <v>1.7722567712601132E-2</v>
      </c>
      <c r="Q134" s="2">
        <v>3.5000000000000003E-2</v>
      </c>
      <c r="R134">
        <v>6.9086793687824777E-3</v>
      </c>
      <c r="S134">
        <v>1.2272233373889163E-2</v>
      </c>
      <c r="T134" s="2">
        <f t="shared" si="16"/>
        <v>3.8546402648274025E-3</v>
      </c>
    </row>
    <row r="135" spans="1:20" x14ac:dyDescent="0.25">
      <c r="A135" s="1">
        <v>40330</v>
      </c>
      <c r="B135">
        <v>16743.162</v>
      </c>
      <c r="C135">
        <f t="shared" si="17"/>
        <v>9.6758611831240238E-3</v>
      </c>
      <c r="D135" s="2">
        <f t="shared" si="18"/>
        <v>2.7966198887832607E-3</v>
      </c>
      <c r="E135">
        <v>221.19399999999999</v>
      </c>
      <c r="F135">
        <v>1.8615563698292092E-3</v>
      </c>
      <c r="G135" s="2">
        <v>-3.0964872681282654E-3</v>
      </c>
      <c r="H135">
        <v>159114.29950255799</v>
      </c>
      <c r="I135">
        <f t="shared" si="19"/>
        <v>1.5351639124623784E-2</v>
      </c>
      <c r="J135" s="2">
        <f t="shared" si="20"/>
        <v>6.5140988824859483E-3</v>
      </c>
      <c r="K135">
        <v>131193.609126272</v>
      </c>
      <c r="L135">
        <f t="shared" si="21"/>
        <v>1.1574465826089231E-2</v>
      </c>
      <c r="M135" s="2">
        <f t="shared" si="22"/>
        <v>2.5520092675808317E-3</v>
      </c>
      <c r="N135">
        <v>33219.7387396622</v>
      </c>
      <c r="O135">
        <f t="shared" si="23"/>
        <v>4.9099463506754537E-2</v>
      </c>
      <c r="P135" s="2">
        <f t="shared" si="24"/>
        <v>3.8461329873688853E-2</v>
      </c>
      <c r="Q135" s="2">
        <v>3.1758241758241754E-2</v>
      </c>
      <c r="R135">
        <v>7.2796947831061942E-3</v>
      </c>
      <c r="S135">
        <v>7.4170712131904626E-3</v>
      </c>
      <c r="T135" s="2">
        <f t="shared" si="16"/>
        <v>5.4305622421848554E-3</v>
      </c>
    </row>
    <row r="136" spans="1:20" x14ac:dyDescent="0.25">
      <c r="A136" s="1">
        <v>40422</v>
      </c>
      <c r="B136">
        <v>16872.266</v>
      </c>
      <c r="C136">
        <f t="shared" si="17"/>
        <v>7.7108493604731709E-3</v>
      </c>
      <c r="D136" s="2">
        <f t="shared" si="18"/>
        <v>8.3160806613240788E-4</v>
      </c>
      <c r="E136">
        <v>221.71100000000001</v>
      </c>
      <c r="F136">
        <v>2.3373147553731322E-3</v>
      </c>
      <c r="G136" s="2">
        <v>-2.6207288825843425E-3</v>
      </c>
      <c r="H136">
        <v>160326.097240884</v>
      </c>
      <c r="I136">
        <f t="shared" si="19"/>
        <v>7.6158946248985337E-3</v>
      </c>
      <c r="J136" s="2">
        <f t="shared" si="20"/>
        <v>-1.2216456172393017E-3</v>
      </c>
      <c r="K136">
        <v>133212.20173860801</v>
      </c>
      <c r="L136">
        <f t="shared" si="21"/>
        <v>1.538636390735415E-2</v>
      </c>
      <c r="M136" s="2">
        <f t="shared" si="22"/>
        <v>6.3639073488457511E-3</v>
      </c>
      <c r="N136">
        <v>33082.551284393798</v>
      </c>
      <c r="O136">
        <f t="shared" si="23"/>
        <v>-4.1296969956181595E-3</v>
      </c>
      <c r="P136" s="2">
        <f t="shared" si="24"/>
        <v>-1.4767830628683844E-2</v>
      </c>
      <c r="Q136" s="2">
        <v>0.03</v>
      </c>
      <c r="R136">
        <v>5.3653821646777455E-3</v>
      </c>
      <c r="S136">
        <v>7.4170712131904626E-3</v>
      </c>
      <c r="T136" s="2">
        <f t="shared" si="16"/>
        <v>3.5162496237564067E-3</v>
      </c>
    </row>
    <row r="137" spans="1:20" x14ac:dyDescent="0.25">
      <c r="A137" s="1">
        <v>40513</v>
      </c>
      <c r="B137">
        <v>16960.864000000001</v>
      </c>
      <c r="C137">
        <f t="shared" si="17"/>
        <v>5.2511026082686652E-3</v>
      </c>
      <c r="D137" s="2">
        <f t="shared" si="18"/>
        <v>-1.6281386860720979E-3</v>
      </c>
      <c r="E137">
        <v>222.34299999999999</v>
      </c>
      <c r="F137">
        <v>2.8505577080071287E-3</v>
      </c>
      <c r="G137" s="2">
        <v>-2.107485929950346E-3</v>
      </c>
      <c r="H137">
        <v>164002.03710923201</v>
      </c>
      <c r="I137">
        <f t="shared" si="19"/>
        <v>2.2927894657256198E-2</v>
      </c>
      <c r="J137" s="2">
        <f t="shared" si="20"/>
        <v>1.4090354415118363E-2</v>
      </c>
      <c r="K137">
        <v>134903.70127745601</v>
      </c>
      <c r="L137">
        <f t="shared" si="21"/>
        <v>1.2697782311016148E-2</v>
      </c>
      <c r="M137" s="2">
        <f t="shared" si="22"/>
        <v>3.6753257525077489E-3</v>
      </c>
      <c r="N137">
        <v>35221.705946086899</v>
      </c>
      <c r="O137">
        <f t="shared" si="23"/>
        <v>6.4661115259941226E-2</v>
      </c>
      <c r="P137" s="2">
        <f t="shared" si="24"/>
        <v>5.4022981626875542E-2</v>
      </c>
      <c r="Q137" s="2">
        <v>0.03</v>
      </c>
      <c r="R137">
        <v>1.0957573990839853E-2</v>
      </c>
      <c r="S137">
        <v>7.4170712131904626E-3</v>
      </c>
      <c r="T137" s="2">
        <f t="shared" si="16"/>
        <v>9.108441449918514E-3</v>
      </c>
    </row>
    <row r="138" spans="1:20" x14ac:dyDescent="0.25">
      <c r="A138" s="1">
        <v>40603</v>
      </c>
      <c r="B138">
        <v>16920.632000000001</v>
      </c>
      <c r="C138">
        <f t="shared" si="17"/>
        <v>-2.3720489710901127E-3</v>
      </c>
      <c r="D138" s="2">
        <f t="shared" si="18"/>
        <v>-9.2512902654308758E-3</v>
      </c>
      <c r="E138">
        <v>223.45400000000001</v>
      </c>
      <c r="F138">
        <v>4.9967842477613988E-3</v>
      </c>
      <c r="G138" s="2">
        <v>3.8740609803924152E-5</v>
      </c>
      <c r="H138">
        <v>167235.54313698999</v>
      </c>
      <c r="I138">
        <f t="shared" si="19"/>
        <v>1.9716255265807003E-2</v>
      </c>
      <c r="J138" s="2">
        <f t="shared" si="20"/>
        <v>1.0878715023669168E-2</v>
      </c>
      <c r="K138">
        <v>135810.168198859</v>
      </c>
      <c r="L138">
        <f t="shared" si="21"/>
        <v>6.7193628701014418E-3</v>
      </c>
      <c r="M138" s="2">
        <f t="shared" si="22"/>
        <v>-2.3030936884069573E-3</v>
      </c>
      <c r="N138">
        <v>35955.103423673703</v>
      </c>
      <c r="O138">
        <f t="shared" si="23"/>
        <v>2.0822315611555009E-2</v>
      </c>
      <c r="P138" s="2">
        <f t="shared" si="24"/>
        <v>1.0184181978489325E-2</v>
      </c>
      <c r="Q138" s="2">
        <v>3.1166666666666665E-2</v>
      </c>
      <c r="R138">
        <v>8.3916603585769689E-3</v>
      </c>
      <c r="S138">
        <v>7.4170712131904626E-3</v>
      </c>
      <c r="T138" s="2">
        <f t="shared" si="16"/>
        <v>6.5425278176556301E-3</v>
      </c>
    </row>
    <row r="139" spans="1:20" x14ac:dyDescent="0.25">
      <c r="A139" s="1">
        <v>40695</v>
      </c>
      <c r="B139">
        <v>17035.114000000001</v>
      </c>
      <c r="C139">
        <f t="shared" si="17"/>
        <v>6.7658229314366825E-3</v>
      </c>
      <c r="D139" s="2">
        <f t="shared" si="18"/>
        <v>-1.134183629040806E-4</v>
      </c>
      <c r="E139">
        <v>224.697</v>
      </c>
      <c r="F139">
        <v>5.5626661415772993E-3</v>
      </c>
      <c r="G139" s="2">
        <v>6.0462250361982463E-4</v>
      </c>
      <c r="H139">
        <v>169722.694793759</v>
      </c>
      <c r="I139">
        <f t="shared" si="19"/>
        <v>1.4872147452121842E-2</v>
      </c>
      <c r="J139" s="2">
        <f t="shared" si="20"/>
        <v>6.0346072099840067E-3</v>
      </c>
      <c r="K139">
        <v>139388.030826873</v>
      </c>
      <c r="L139">
        <f t="shared" si="21"/>
        <v>2.6344585795484265E-2</v>
      </c>
      <c r="M139" s="2">
        <f t="shared" si="22"/>
        <v>1.7322129236975868E-2</v>
      </c>
      <c r="N139">
        <v>36530.537491707903</v>
      </c>
      <c r="O139">
        <f t="shared" si="23"/>
        <v>1.6004238988096553E-2</v>
      </c>
      <c r="P139" s="2">
        <f t="shared" si="24"/>
        <v>5.3661053550308688E-3</v>
      </c>
      <c r="Q139" s="2">
        <v>3.7802197802197804E-2</v>
      </c>
      <c r="R139">
        <v>7.6452372782427336E-3</v>
      </c>
      <c r="S139">
        <v>7.4170712131904626E-3</v>
      </c>
      <c r="T139" s="2">
        <f t="shared" si="16"/>
        <v>5.7961047373213948E-3</v>
      </c>
    </row>
    <row r="140" spans="1:20" x14ac:dyDescent="0.25">
      <c r="A140" s="1">
        <v>40787</v>
      </c>
      <c r="B140">
        <v>17031.312999999998</v>
      </c>
      <c r="C140">
        <f t="shared" si="17"/>
        <v>-2.2312735917140447E-4</v>
      </c>
      <c r="D140" s="2">
        <f t="shared" si="18"/>
        <v>-7.1023686535121675E-3</v>
      </c>
      <c r="E140">
        <v>226.11799999999999</v>
      </c>
      <c r="F140">
        <v>6.3240719724784178E-3</v>
      </c>
      <c r="G140" s="2">
        <v>1.3660283345209431E-3</v>
      </c>
      <c r="H140">
        <v>173191.48928372501</v>
      </c>
      <c r="I140">
        <f t="shared" si="19"/>
        <v>2.0438012100745695E-2</v>
      </c>
      <c r="J140" s="2">
        <f t="shared" si="20"/>
        <v>1.160047185860786E-2</v>
      </c>
      <c r="K140">
        <v>140731.80071077001</v>
      </c>
      <c r="L140">
        <f t="shared" si="21"/>
        <v>9.6404969345327274E-3</v>
      </c>
      <c r="M140" s="2">
        <f t="shared" si="22"/>
        <v>6.1804037602432825E-4</v>
      </c>
      <c r="N140">
        <v>38286.621013662698</v>
      </c>
      <c r="O140">
        <f t="shared" si="23"/>
        <v>4.8071658468025857E-2</v>
      </c>
      <c r="P140" s="2">
        <f t="shared" si="24"/>
        <v>3.7433524834960173E-2</v>
      </c>
      <c r="Q140" s="2">
        <v>4.4157608695652176E-2</v>
      </c>
      <c r="R140">
        <v>9.557888452177643E-3</v>
      </c>
      <c r="S140">
        <v>7.4170712131904626E-3</v>
      </c>
      <c r="T140" s="2">
        <f t="shared" si="16"/>
        <v>7.7087559112563042E-3</v>
      </c>
    </row>
    <row r="141" spans="1:20" x14ac:dyDescent="0.25">
      <c r="A141" s="1">
        <v>40878</v>
      </c>
      <c r="B141">
        <v>17222.582999999999</v>
      </c>
      <c r="C141">
        <f t="shared" si="17"/>
        <v>1.1230490567579965E-2</v>
      </c>
      <c r="D141" s="2">
        <f t="shared" si="18"/>
        <v>4.3512492732392018E-3</v>
      </c>
      <c r="E141">
        <v>227.405</v>
      </c>
      <c r="F141">
        <v>5.6917184832698808E-3</v>
      </c>
      <c r="G141" s="2">
        <v>7.3367484531240614E-4</v>
      </c>
      <c r="H141">
        <v>174478.27278552699</v>
      </c>
      <c r="I141">
        <f t="shared" si="19"/>
        <v>7.429831033405776E-3</v>
      </c>
      <c r="J141" s="2">
        <f t="shared" si="20"/>
        <v>-1.4077092087320595E-3</v>
      </c>
      <c r="K141">
        <v>143063.00026349799</v>
      </c>
      <c r="L141">
        <f t="shared" si="21"/>
        <v>1.6564838515205516E-2</v>
      </c>
      <c r="M141" s="2">
        <f t="shared" si="22"/>
        <v>7.5423819566971164E-3</v>
      </c>
      <c r="N141">
        <v>38681.738070955798</v>
      </c>
      <c r="O141">
        <f t="shared" si="23"/>
        <v>1.0319977235705879E-2</v>
      </c>
      <c r="P141" s="2">
        <f t="shared" si="24"/>
        <v>-3.1815639735980478E-4</v>
      </c>
      <c r="Q141" s="2">
        <v>4.5923913043478259E-2</v>
      </c>
      <c r="R141">
        <v>1.073605491423324E-2</v>
      </c>
      <c r="S141">
        <v>7.4170712131904626E-3</v>
      </c>
      <c r="T141" s="2">
        <f t="shared" si="16"/>
        <v>8.8869223733119007E-3</v>
      </c>
    </row>
    <row r="142" spans="1:20" x14ac:dyDescent="0.25">
      <c r="A142" s="1">
        <v>40969</v>
      </c>
      <c r="B142">
        <v>17367.009999999998</v>
      </c>
      <c r="C142">
        <f t="shared" si="17"/>
        <v>8.3859081997166296E-3</v>
      </c>
      <c r="D142" s="2">
        <f t="shared" si="18"/>
        <v>1.5066669053758665E-3</v>
      </c>
      <c r="E142">
        <v>228.47800000000001</v>
      </c>
      <c r="F142">
        <v>4.7184538598536996E-3</v>
      </c>
      <c r="G142" s="2">
        <v>-2.3958977810377511E-4</v>
      </c>
      <c r="H142">
        <v>177271.877491169</v>
      </c>
      <c r="I142">
        <f t="shared" si="19"/>
        <v>1.6011189594225206E-2</v>
      </c>
      <c r="J142" s="2">
        <f t="shared" si="20"/>
        <v>7.1736493520873704E-3</v>
      </c>
      <c r="K142">
        <v>144955.76096138399</v>
      </c>
      <c r="L142">
        <f t="shared" si="21"/>
        <v>1.3230260056058096E-2</v>
      </c>
      <c r="M142" s="2">
        <f t="shared" si="22"/>
        <v>4.2078034975496972E-3</v>
      </c>
      <c r="N142">
        <v>37568.009412170803</v>
      </c>
      <c r="O142">
        <f t="shared" si="23"/>
        <v>-2.8792104862041867E-2</v>
      </c>
      <c r="P142" s="2">
        <f t="shared" si="24"/>
        <v>-3.9430238495107552E-2</v>
      </c>
      <c r="Q142" s="2">
        <v>5.0109890109890108E-2</v>
      </c>
      <c r="R142">
        <v>5.8803778431064657E-3</v>
      </c>
      <c r="S142">
        <v>7.4170712131904626E-3</v>
      </c>
      <c r="T142" s="2">
        <f t="shared" si="16"/>
        <v>4.0312453021851269E-3</v>
      </c>
    </row>
    <row r="143" spans="1:20" x14ac:dyDescent="0.25">
      <c r="A143" s="1">
        <v>41061</v>
      </c>
      <c r="B143">
        <v>17444.525000000001</v>
      </c>
      <c r="C143">
        <f t="shared" si="17"/>
        <v>4.463347461653111E-3</v>
      </c>
      <c r="D143" s="2">
        <f t="shared" si="18"/>
        <v>-2.415893832687652E-3</v>
      </c>
      <c r="E143">
        <v>229.62299999999999</v>
      </c>
      <c r="F143">
        <v>5.0114234193225915E-3</v>
      </c>
      <c r="G143" s="2">
        <v>5.3379781365116806E-5</v>
      </c>
      <c r="H143">
        <v>177836.385565056</v>
      </c>
      <c r="I143">
        <f t="shared" si="19"/>
        <v>3.1844197843231559E-3</v>
      </c>
      <c r="J143" s="2">
        <f t="shared" si="20"/>
        <v>-5.6531204578146796E-3</v>
      </c>
      <c r="K143">
        <v>146472.833175062</v>
      </c>
      <c r="L143">
        <f t="shared" si="21"/>
        <v>1.0465760060975882E-2</v>
      </c>
      <c r="M143" s="2">
        <f t="shared" si="22"/>
        <v>1.4433035024674825E-3</v>
      </c>
      <c r="N143">
        <v>39095.253155667298</v>
      </c>
      <c r="O143">
        <f t="shared" si="23"/>
        <v>4.065277259544442E-2</v>
      </c>
      <c r="P143" s="2">
        <f t="shared" si="24"/>
        <v>3.0014638962378735E-2</v>
      </c>
      <c r="Q143" s="2">
        <v>5.2499999999999998E-2</v>
      </c>
      <c r="R143">
        <v>5.6668199781326756E-3</v>
      </c>
      <c r="S143">
        <v>7.4170712131904626E-3</v>
      </c>
      <c r="T143" s="2">
        <f t="shared" si="16"/>
        <v>3.8176874372113367E-3</v>
      </c>
    </row>
    <row r="144" spans="1:20" x14ac:dyDescent="0.25">
      <c r="A144" s="1">
        <v>41153</v>
      </c>
      <c r="B144">
        <v>17469.650000000001</v>
      </c>
      <c r="C144">
        <f t="shared" si="17"/>
        <v>1.4402799732293747E-3</v>
      </c>
      <c r="D144" s="2">
        <f t="shared" si="18"/>
        <v>-5.4389613211113883E-3</v>
      </c>
      <c r="E144">
        <v>230.65899999999999</v>
      </c>
      <c r="F144">
        <v>4.5117431616170656E-3</v>
      </c>
      <c r="G144" s="2">
        <v>-4.4630047634040913E-4</v>
      </c>
      <c r="H144">
        <v>177000.92338753599</v>
      </c>
      <c r="I144">
        <f t="shared" si="19"/>
        <v>-4.6979259889106117E-3</v>
      </c>
      <c r="J144" s="2">
        <f t="shared" si="20"/>
        <v>-1.3535466231048447E-2</v>
      </c>
      <c r="K144">
        <v>148351.70202236099</v>
      </c>
      <c r="L144">
        <f t="shared" si="21"/>
        <v>1.2827422031588487E-2</v>
      </c>
      <c r="M144" s="2">
        <f t="shared" si="22"/>
        <v>3.8049654730800877E-3</v>
      </c>
      <c r="N144">
        <v>39067.447032273602</v>
      </c>
      <c r="O144">
        <f t="shared" si="23"/>
        <v>-7.112403974718351E-4</v>
      </c>
      <c r="P144" s="2">
        <f t="shared" si="24"/>
        <v>-1.1349374030537519E-2</v>
      </c>
      <c r="Q144" s="2">
        <v>4.9836956521739133E-2</v>
      </c>
      <c r="R144">
        <v>8.2099274654054977E-3</v>
      </c>
      <c r="S144">
        <v>7.4170712131904626E-3</v>
      </c>
      <c r="T144" s="2">
        <f t="shared" si="16"/>
        <v>6.3607949244841588E-3</v>
      </c>
    </row>
    <row r="145" spans="1:20" x14ac:dyDescent="0.25">
      <c r="A145" s="1">
        <v>41244</v>
      </c>
      <c r="B145">
        <v>17489.851999999999</v>
      </c>
      <c r="C145">
        <f t="shared" si="17"/>
        <v>1.1564055376036553E-3</v>
      </c>
      <c r="D145" s="2">
        <f t="shared" si="18"/>
        <v>-5.7228357567371078E-3</v>
      </c>
      <c r="E145">
        <v>231.72499999999999</v>
      </c>
      <c r="F145">
        <v>4.6215408893648391E-3</v>
      </c>
      <c r="G145" s="2">
        <v>-3.365027485926356E-4</v>
      </c>
      <c r="H145">
        <v>179305.81355624</v>
      </c>
      <c r="I145">
        <f t="shared" si="19"/>
        <v>1.3021910420532468E-2</v>
      </c>
      <c r="J145" s="2">
        <f t="shared" si="20"/>
        <v>4.1843701783946322E-3</v>
      </c>
      <c r="K145">
        <v>149913.703841193</v>
      </c>
      <c r="L145">
        <f t="shared" si="21"/>
        <v>1.0529045488110178E-2</v>
      </c>
      <c r="M145" s="2">
        <f t="shared" si="22"/>
        <v>1.5065889296017789E-3</v>
      </c>
      <c r="N145">
        <v>38706.290399888298</v>
      </c>
      <c r="O145">
        <f t="shared" si="23"/>
        <v>-9.2444390360842954E-3</v>
      </c>
      <c r="P145" s="2">
        <f t="shared" si="24"/>
        <v>-1.988257266914998E-2</v>
      </c>
      <c r="Q145" s="2">
        <v>4.6304347826086951E-2</v>
      </c>
      <c r="R145">
        <v>4.537921464023098E-3</v>
      </c>
      <c r="S145">
        <v>7.4170712131904626E-3</v>
      </c>
      <c r="T145" s="2">
        <f t="shared" si="16"/>
        <v>2.6887889231017592E-3</v>
      </c>
    </row>
    <row r="146" spans="1:20" x14ac:dyDescent="0.25">
      <c r="A146" s="1">
        <v>41334</v>
      </c>
      <c r="B146">
        <v>17662.400000000001</v>
      </c>
      <c r="C146">
        <f t="shared" si="17"/>
        <v>9.8656066386384467E-3</v>
      </c>
      <c r="D146" s="2">
        <f t="shared" si="18"/>
        <v>2.9863653442976836E-3</v>
      </c>
      <c r="E146">
        <v>232.79400000000001</v>
      </c>
      <c r="F146">
        <v>4.6132268853167346E-3</v>
      </c>
      <c r="G146" s="2">
        <v>-3.4481675264074006E-4</v>
      </c>
      <c r="H146">
        <v>181480.255460588</v>
      </c>
      <c r="I146">
        <f t="shared" si="19"/>
        <v>1.212700169181069E-2</v>
      </c>
      <c r="J146" s="2">
        <f t="shared" si="20"/>
        <v>3.289461449672855E-3</v>
      </c>
      <c r="K146">
        <v>152335.203931314</v>
      </c>
      <c r="L146">
        <f t="shared" si="21"/>
        <v>1.6152626665045577E-2</v>
      </c>
      <c r="M146" s="2">
        <f t="shared" si="22"/>
        <v>7.1301701065371783E-3</v>
      </c>
      <c r="N146">
        <v>41304.8573764631</v>
      </c>
      <c r="O146">
        <f t="shared" si="23"/>
        <v>6.7135521118869557E-2</v>
      </c>
      <c r="P146" s="2">
        <f t="shared" si="24"/>
        <v>5.6497387485803872E-2</v>
      </c>
      <c r="Q146" s="2">
        <v>3.9472222222222221E-2</v>
      </c>
      <c r="R146">
        <v>7.1424095700245438E-4</v>
      </c>
      <c r="S146">
        <v>7.4170712131904626E-3</v>
      </c>
      <c r="T146" s="2">
        <f t="shared" si="16"/>
        <v>-1.1348915839188845E-3</v>
      </c>
    </row>
    <row r="147" spans="1:20" x14ac:dyDescent="0.25">
      <c r="A147" s="1">
        <v>41426</v>
      </c>
      <c r="B147">
        <v>17709.670999999998</v>
      </c>
      <c r="C147">
        <f t="shared" si="17"/>
        <v>2.6763633481292626E-3</v>
      </c>
      <c r="D147" s="2">
        <f t="shared" si="18"/>
        <v>-4.2028779462115005E-3</v>
      </c>
      <c r="E147">
        <v>233.35</v>
      </c>
      <c r="F147">
        <v>2.3883777073292478E-3</v>
      </c>
      <c r="G147" s="2">
        <v>-2.5696659306282269E-3</v>
      </c>
      <c r="H147">
        <v>187561.95445000401</v>
      </c>
      <c r="I147">
        <f t="shared" si="19"/>
        <v>3.3511628986750974E-2</v>
      </c>
      <c r="J147" s="2">
        <f t="shared" si="20"/>
        <v>2.4674088744613139E-2</v>
      </c>
      <c r="K147">
        <v>154870.99407305199</v>
      </c>
      <c r="L147">
        <f t="shared" si="21"/>
        <v>1.6646120373340345E-2</v>
      </c>
      <c r="M147" s="2">
        <f t="shared" si="22"/>
        <v>7.623663814831946E-3</v>
      </c>
      <c r="N147">
        <v>41059.072632486503</v>
      </c>
      <c r="O147">
        <f t="shared" si="23"/>
        <v>-5.950504603767337E-3</v>
      </c>
      <c r="P147" s="2">
        <f t="shared" si="24"/>
        <v>-1.6588638236833021E-2</v>
      </c>
      <c r="Q147" s="2">
        <v>3.2500000000000001E-2</v>
      </c>
      <c r="R147">
        <v>7.775128432655265E-3</v>
      </c>
      <c r="S147">
        <v>7.4170712131904626E-3</v>
      </c>
      <c r="T147" s="2">
        <f t="shared" si="16"/>
        <v>5.9259958917339262E-3</v>
      </c>
    </row>
    <row r="148" spans="1:20" x14ac:dyDescent="0.25">
      <c r="A148" s="1">
        <v>41518</v>
      </c>
      <c r="B148">
        <v>17860.45</v>
      </c>
      <c r="C148">
        <f t="shared" si="17"/>
        <v>8.5139356908439101E-3</v>
      </c>
      <c r="D148" s="2">
        <f t="shared" si="18"/>
        <v>1.6346943965031471E-3</v>
      </c>
      <c r="E148">
        <v>234.7</v>
      </c>
      <c r="F148">
        <v>5.785301049924918E-3</v>
      </c>
      <c r="G148" s="2">
        <v>8.2725741196744331E-4</v>
      </c>
      <c r="H148">
        <v>188069.233267409</v>
      </c>
      <c r="I148">
        <f t="shared" si="19"/>
        <v>2.7045933643232711E-3</v>
      </c>
      <c r="J148" s="2">
        <f t="shared" si="20"/>
        <v>-6.1329468778145643E-3</v>
      </c>
      <c r="K148">
        <v>155937.290417304</v>
      </c>
      <c r="L148">
        <f t="shared" si="21"/>
        <v>6.8850616646074503E-3</v>
      </c>
      <c r="M148" s="2">
        <f t="shared" si="22"/>
        <v>-2.1373948939009488E-3</v>
      </c>
      <c r="N148">
        <v>40620.212887772403</v>
      </c>
      <c r="O148">
        <f t="shared" si="23"/>
        <v>-1.0688496270782055E-2</v>
      </c>
      <c r="P148" s="2">
        <f t="shared" si="24"/>
        <v>-2.1326629903847739E-2</v>
      </c>
      <c r="Q148" s="2">
        <v>3.2500000000000001E-2</v>
      </c>
      <c r="R148">
        <v>9.6010222519895549E-3</v>
      </c>
      <c r="S148">
        <v>7.4170712131904626E-3</v>
      </c>
      <c r="T148" s="2">
        <f t="shared" si="16"/>
        <v>7.7518897110682161E-3</v>
      </c>
    </row>
    <row r="149" spans="1:20" x14ac:dyDescent="0.25">
      <c r="A149" s="1">
        <v>41609</v>
      </c>
      <c r="B149">
        <v>18016.147000000001</v>
      </c>
      <c r="C149">
        <f t="shared" si="17"/>
        <v>8.7174175342725757E-3</v>
      </c>
      <c r="D149" s="2">
        <f t="shared" si="18"/>
        <v>1.8381762399318127E-3</v>
      </c>
      <c r="E149">
        <v>235.75899999999999</v>
      </c>
      <c r="F149">
        <v>4.5121431614827401E-3</v>
      </c>
      <c r="G149" s="2">
        <v>-4.4590047647473461E-4</v>
      </c>
      <c r="H149">
        <v>190827.55682200001</v>
      </c>
      <c r="I149">
        <f t="shared" si="19"/>
        <v>1.4666532673470511E-2</v>
      </c>
      <c r="J149" s="2">
        <f t="shared" si="20"/>
        <v>5.828992431332676E-3</v>
      </c>
      <c r="K149">
        <v>158122.511578331</v>
      </c>
      <c r="L149">
        <f t="shared" si="21"/>
        <v>1.4013461149537276E-2</v>
      </c>
      <c r="M149" s="2">
        <f t="shared" si="22"/>
        <v>4.9910045910288772E-3</v>
      </c>
      <c r="N149">
        <v>44548.8571032779</v>
      </c>
      <c r="O149">
        <f t="shared" si="23"/>
        <v>9.6716485124284102E-2</v>
      </c>
      <c r="P149" s="2">
        <f t="shared" si="24"/>
        <v>8.6078351491218424E-2</v>
      </c>
      <c r="Q149" s="2">
        <v>3.2500000000000001E-2</v>
      </c>
      <c r="R149">
        <v>1.5971137230048615E-3</v>
      </c>
      <c r="S149">
        <v>7.4170712131904626E-3</v>
      </c>
      <c r="T149" s="2">
        <f t="shared" si="16"/>
        <v>-2.5201881791647729E-4</v>
      </c>
    </row>
    <row r="150" spans="1:20" x14ac:dyDescent="0.25">
      <c r="A150" s="1">
        <v>41699</v>
      </c>
      <c r="B150">
        <v>17953.973999999998</v>
      </c>
      <c r="C150">
        <f t="shared" si="17"/>
        <v>-3.4509598528477126E-3</v>
      </c>
      <c r="D150" s="2">
        <f t="shared" si="18"/>
        <v>-1.0330201147188476E-2</v>
      </c>
      <c r="E150">
        <v>236.625</v>
      </c>
      <c r="F150">
        <v>3.6732425909509203E-3</v>
      </c>
      <c r="G150" s="2">
        <v>-1.2848010470065544E-3</v>
      </c>
      <c r="H150">
        <v>193566.458689811</v>
      </c>
      <c r="I150">
        <f t="shared" si="19"/>
        <v>1.4352758655112874E-2</v>
      </c>
      <c r="J150" s="2">
        <f t="shared" si="20"/>
        <v>5.5152184129750384E-3</v>
      </c>
      <c r="K150">
        <v>159734.85699077501</v>
      </c>
      <c r="L150">
        <f t="shared" si="21"/>
        <v>1.0196811297455755E-2</v>
      </c>
      <c r="M150" s="2">
        <f t="shared" si="22"/>
        <v>1.1743547389473554E-3</v>
      </c>
      <c r="N150">
        <v>44682.159369728601</v>
      </c>
      <c r="O150">
        <f t="shared" si="23"/>
        <v>2.992271297592719E-3</v>
      </c>
      <c r="P150" s="2">
        <f t="shared" si="24"/>
        <v>-7.6458623354729652E-3</v>
      </c>
      <c r="Q150" s="2">
        <v>3.2500000000000001E-2</v>
      </c>
      <c r="R150">
        <v>5.7228932127728616E-3</v>
      </c>
      <c r="S150">
        <v>7.4170712131904626E-3</v>
      </c>
      <c r="T150" s="2">
        <f t="shared" si="16"/>
        <v>3.8737606718515227E-3</v>
      </c>
    </row>
    <row r="151" spans="1:20" x14ac:dyDescent="0.25">
      <c r="A151" s="1">
        <v>41791</v>
      </c>
      <c r="B151">
        <v>18185.911</v>
      </c>
      <c r="C151">
        <f t="shared" si="17"/>
        <v>1.2918421292132942E-2</v>
      </c>
      <c r="D151" s="2">
        <f t="shared" si="18"/>
        <v>6.0391799977921792E-3</v>
      </c>
      <c r="E151">
        <v>237.83699999999999</v>
      </c>
      <c r="F151">
        <v>5.1220285261488474E-3</v>
      </c>
      <c r="G151" s="2">
        <v>1.6398488819137271E-4</v>
      </c>
      <c r="H151">
        <v>194045.600612918</v>
      </c>
      <c r="I151">
        <f t="shared" si="19"/>
        <v>2.4753354808997319E-3</v>
      </c>
      <c r="J151" s="2">
        <f t="shared" si="20"/>
        <v>-6.3622047612381036E-3</v>
      </c>
      <c r="K151">
        <v>160987.02039900899</v>
      </c>
      <c r="L151">
        <f t="shared" si="21"/>
        <v>7.83901167111134E-3</v>
      </c>
      <c r="M151" s="2">
        <f t="shared" si="22"/>
        <v>-1.1834448873970591E-3</v>
      </c>
      <c r="N151">
        <v>45246.1372423906</v>
      </c>
      <c r="O151">
        <f t="shared" si="23"/>
        <v>1.2621992325735354E-2</v>
      </c>
      <c r="P151" s="2">
        <f t="shared" si="24"/>
        <v>1.9838586926696697E-3</v>
      </c>
      <c r="Q151" s="2">
        <v>3.5219780219780221E-2</v>
      </c>
      <c r="R151">
        <v>1.0549273985104524E-2</v>
      </c>
      <c r="S151">
        <v>7.4170712131904626E-3</v>
      </c>
      <c r="T151" s="2">
        <f t="shared" si="16"/>
        <v>8.7001414441831848E-3</v>
      </c>
    </row>
    <row r="152" spans="1:20" x14ac:dyDescent="0.25">
      <c r="A152" s="1">
        <v>41883</v>
      </c>
      <c r="B152">
        <v>18406.940999999999</v>
      </c>
      <c r="C152">
        <f t="shared" si="17"/>
        <v>1.2153914093167906E-2</v>
      </c>
      <c r="D152" s="2">
        <f t="shared" si="18"/>
        <v>5.2746727988271427E-3</v>
      </c>
      <c r="E152">
        <v>238.786</v>
      </c>
      <c r="F152">
        <v>3.9901276924954043E-3</v>
      </c>
      <c r="G152" s="2">
        <v>-9.6791594546207036E-4</v>
      </c>
      <c r="H152">
        <v>195990.54753929301</v>
      </c>
      <c r="I152">
        <f t="shared" si="19"/>
        <v>1.0023143633412168E-2</v>
      </c>
      <c r="J152" s="2">
        <f t="shared" si="20"/>
        <v>1.1856033912743327E-3</v>
      </c>
      <c r="K152">
        <v>162189.17502237999</v>
      </c>
      <c r="L152">
        <f t="shared" si="21"/>
        <v>7.4674009146291631E-3</v>
      </c>
      <c r="M152" s="2">
        <f t="shared" si="22"/>
        <v>-1.555055643879236E-3</v>
      </c>
      <c r="N152">
        <v>46303.134954654503</v>
      </c>
      <c r="O152">
        <f t="shared" si="23"/>
        <v>2.3361059676794138E-2</v>
      </c>
      <c r="P152" s="2">
        <f t="shared" si="24"/>
        <v>1.2722926043728454E-2</v>
      </c>
      <c r="Q152" s="2">
        <v>4.2472826086956524E-2</v>
      </c>
      <c r="R152">
        <v>1.0762169626061802E-2</v>
      </c>
      <c r="S152">
        <v>7.4170712131904626E-3</v>
      </c>
      <c r="T152" s="2">
        <f t="shared" si="16"/>
        <v>8.9130370851404628E-3</v>
      </c>
    </row>
    <row r="153" spans="1:20" x14ac:dyDescent="0.25">
      <c r="A153" s="1">
        <v>41974</v>
      </c>
      <c r="B153">
        <v>18500.030999999999</v>
      </c>
      <c r="C153">
        <f t="shared" si="17"/>
        <v>5.0573313621204985E-3</v>
      </c>
      <c r="D153" s="2">
        <f t="shared" si="18"/>
        <v>-1.8219099322202646E-3</v>
      </c>
      <c r="E153">
        <v>239.584</v>
      </c>
      <c r="F153">
        <v>3.3419044667610809E-3</v>
      </c>
      <c r="G153" s="2">
        <v>-1.6161391711963938E-3</v>
      </c>
      <c r="H153">
        <v>197986.39315797799</v>
      </c>
      <c r="I153">
        <f t="shared" si="19"/>
        <v>1.0183376921710119E-2</v>
      </c>
      <c r="J153" s="2">
        <f t="shared" si="20"/>
        <v>1.3458366795722834E-3</v>
      </c>
      <c r="K153">
        <v>165222.94758783601</v>
      </c>
      <c r="L153">
        <f t="shared" si="21"/>
        <v>1.8705148263054028E-2</v>
      </c>
      <c r="M153" s="2">
        <f t="shared" si="22"/>
        <v>9.6826917045456286E-3</v>
      </c>
      <c r="N153">
        <v>46725.568433226297</v>
      </c>
      <c r="O153">
        <f t="shared" si="23"/>
        <v>9.1232155011855554E-3</v>
      </c>
      <c r="P153" s="2">
        <f t="shared" si="24"/>
        <v>-1.5149181318801289E-3</v>
      </c>
      <c r="Q153" s="2">
        <v>4.4999999999999998E-2</v>
      </c>
      <c r="R153">
        <v>9.5046057679972762E-3</v>
      </c>
      <c r="S153">
        <v>7.4170712131904626E-3</v>
      </c>
      <c r="T153" s="2">
        <f t="shared" si="16"/>
        <v>7.6554732270759374E-3</v>
      </c>
    </row>
    <row r="154" spans="1:20" x14ac:dyDescent="0.25">
      <c r="A154" s="1">
        <v>42064</v>
      </c>
      <c r="B154">
        <v>18666.620999999999</v>
      </c>
      <c r="C154">
        <f t="shared" si="17"/>
        <v>9.0048497756571866E-3</v>
      </c>
      <c r="D154" s="2">
        <f t="shared" si="18"/>
        <v>2.1256084813164235E-3</v>
      </c>
      <c r="E154">
        <v>240.755</v>
      </c>
      <c r="F154">
        <v>4.8876385735274752E-3</v>
      </c>
      <c r="G154" s="2">
        <v>-7.0405064429999477E-5</v>
      </c>
      <c r="H154">
        <v>199226.056038079</v>
      </c>
      <c r="I154">
        <f t="shared" si="19"/>
        <v>6.2613539260338857E-3</v>
      </c>
      <c r="J154" s="2">
        <f t="shared" si="20"/>
        <v>-2.5761863161039497E-3</v>
      </c>
      <c r="K154">
        <v>166197.64188005499</v>
      </c>
      <c r="L154">
        <f t="shared" si="21"/>
        <v>5.8992670597455277E-3</v>
      </c>
      <c r="M154" s="2">
        <f t="shared" si="22"/>
        <v>-3.1231894987628715E-3</v>
      </c>
      <c r="N154">
        <v>47048.9858651424</v>
      </c>
      <c r="O154">
        <f t="shared" si="23"/>
        <v>6.9216371841100965E-3</v>
      </c>
      <c r="P154" s="2">
        <f t="shared" si="24"/>
        <v>-3.7164964489555877E-3</v>
      </c>
      <c r="Q154" s="2">
        <v>4.4999999999999998E-2</v>
      </c>
      <c r="R154">
        <v>1.3831052006738176E-2</v>
      </c>
      <c r="S154">
        <v>7.4170712131904626E-3</v>
      </c>
      <c r="T154" s="2">
        <f t="shared" si="16"/>
        <v>1.1981919465816837E-2</v>
      </c>
    </row>
    <row r="155" spans="1:20" x14ac:dyDescent="0.25">
      <c r="A155" s="1">
        <v>42156</v>
      </c>
      <c r="B155">
        <v>18782.242999999999</v>
      </c>
      <c r="C155">
        <f t="shared" si="17"/>
        <v>6.1940508675886186E-3</v>
      </c>
      <c r="D155" s="2">
        <f t="shared" si="18"/>
        <v>-6.8519042675214449E-4</v>
      </c>
      <c r="E155">
        <v>242.06399999999999</v>
      </c>
      <c r="F155">
        <v>5.4370625739859069E-3</v>
      </c>
      <c r="G155" s="2">
        <v>4.7901893602843217E-4</v>
      </c>
      <c r="H155">
        <v>200736.74085477399</v>
      </c>
      <c r="I155">
        <f t="shared" si="19"/>
        <v>7.5827672681842984E-3</v>
      </c>
      <c r="J155" s="2">
        <f t="shared" si="20"/>
        <v>-1.2547729739535371E-3</v>
      </c>
      <c r="K155">
        <v>167537.452642391</v>
      </c>
      <c r="L155">
        <f t="shared" si="21"/>
        <v>8.0615509773775962E-3</v>
      </c>
      <c r="M155" s="2">
        <f t="shared" si="22"/>
        <v>-9.6090558113080295E-4</v>
      </c>
      <c r="N155">
        <v>47662.507218368402</v>
      </c>
      <c r="O155">
        <f t="shared" si="23"/>
        <v>1.3040054784274169E-2</v>
      </c>
      <c r="P155" s="2">
        <f t="shared" si="24"/>
        <v>2.4019211512084845E-3</v>
      </c>
      <c r="Q155" s="2">
        <v>4.4999999999999998E-2</v>
      </c>
      <c r="R155">
        <v>9.0688746000100462E-3</v>
      </c>
      <c r="S155">
        <v>7.4170712131904626E-3</v>
      </c>
      <c r="T155" s="2">
        <f t="shared" si="16"/>
        <v>7.2197420590887074E-3</v>
      </c>
    </row>
    <row r="156" spans="1:20" x14ac:dyDescent="0.25">
      <c r="A156" s="1">
        <v>42248</v>
      </c>
      <c r="B156">
        <v>18857.418000000001</v>
      </c>
      <c r="C156">
        <f t="shared" si="17"/>
        <v>4.0024506125282411E-3</v>
      </c>
      <c r="D156" s="2">
        <f t="shared" si="18"/>
        <v>-2.876790681812522E-3</v>
      </c>
      <c r="E156">
        <v>243.316</v>
      </c>
      <c r="F156">
        <v>5.1721858682001187E-3</v>
      </c>
      <c r="G156" s="2">
        <v>2.1414223024264403E-4</v>
      </c>
      <c r="H156">
        <v>202713.56640164499</v>
      </c>
      <c r="I156">
        <f t="shared" si="19"/>
        <v>9.8478511629376264E-3</v>
      </c>
      <c r="J156" s="2">
        <f t="shared" si="20"/>
        <v>1.010310920799791E-3</v>
      </c>
      <c r="K156">
        <v>170328.77166652799</v>
      </c>
      <c r="L156">
        <f t="shared" si="21"/>
        <v>1.6660865854843054E-2</v>
      </c>
      <c r="M156" s="2">
        <f t="shared" si="22"/>
        <v>7.6384092963346552E-3</v>
      </c>
      <c r="N156">
        <v>47916.967865985498</v>
      </c>
      <c r="O156">
        <f t="shared" si="23"/>
        <v>5.338801134637583E-3</v>
      </c>
      <c r="P156" s="2">
        <f t="shared" si="24"/>
        <v>-5.2993324984281012E-3</v>
      </c>
      <c r="Q156" s="2">
        <v>4.5081521739130437E-2</v>
      </c>
      <c r="R156">
        <v>2.0296868352835729E-2</v>
      </c>
      <c r="S156">
        <v>7.4170712131904626E-3</v>
      </c>
      <c r="T156" s="2">
        <f t="shared" si="16"/>
        <v>1.844773581191439E-2</v>
      </c>
    </row>
    <row r="157" spans="1:20" x14ac:dyDescent="0.25">
      <c r="A157" s="1">
        <v>42339</v>
      </c>
      <c r="B157">
        <v>18892.205999999998</v>
      </c>
      <c r="C157">
        <f t="shared" si="17"/>
        <v>1.8447912646364362E-3</v>
      </c>
      <c r="D157" s="2">
        <f t="shared" si="18"/>
        <v>-5.0344500297043269E-3</v>
      </c>
      <c r="E157">
        <v>244.547</v>
      </c>
      <c r="F157">
        <v>5.0592644955531618E-3</v>
      </c>
      <c r="G157" s="2">
        <v>1.0122085759568713E-4</v>
      </c>
      <c r="H157">
        <v>202015.63670550199</v>
      </c>
      <c r="I157">
        <f t="shared" si="19"/>
        <v>-3.4429353127760631E-3</v>
      </c>
      <c r="J157" s="2">
        <f t="shared" si="20"/>
        <v>-1.2280475554913899E-2</v>
      </c>
      <c r="K157">
        <v>166137.13381102501</v>
      </c>
      <c r="L157">
        <f t="shared" si="21"/>
        <v>-2.4609100473697021E-2</v>
      </c>
      <c r="M157" s="2">
        <f t="shared" si="22"/>
        <v>-3.3631557032205418E-2</v>
      </c>
      <c r="N157">
        <v>45466.539050503801</v>
      </c>
      <c r="O157">
        <f t="shared" si="23"/>
        <v>-5.1139062520297096E-2</v>
      </c>
      <c r="P157" s="2">
        <f t="shared" si="24"/>
        <v>-6.177719615336278E-2</v>
      </c>
      <c r="Q157" s="2">
        <v>5.1874999999999998E-2</v>
      </c>
      <c r="R157">
        <v>2.2953286174314025E-2</v>
      </c>
      <c r="S157">
        <v>7.4170712131904626E-3</v>
      </c>
      <c r="T157" s="2">
        <f t="shared" si="16"/>
        <v>2.1104153633392686E-2</v>
      </c>
    </row>
    <row r="158" spans="1:20" x14ac:dyDescent="0.25">
      <c r="A158" s="1">
        <v>42430</v>
      </c>
      <c r="B158">
        <v>19001.689999999999</v>
      </c>
      <c r="C158">
        <f t="shared" si="17"/>
        <v>5.7951940604501484E-3</v>
      </c>
      <c r="D158" s="2">
        <f t="shared" si="18"/>
        <v>-1.0840472338906147E-3</v>
      </c>
      <c r="E158">
        <v>245.91300000000001</v>
      </c>
      <c r="F158">
        <v>5.5858383051110572E-3</v>
      </c>
      <c r="G158" s="2">
        <v>6.2779466715358247E-4</v>
      </c>
      <c r="H158">
        <v>204242.491167128</v>
      </c>
      <c r="I158">
        <f t="shared" si="19"/>
        <v>1.1023178690233282E-2</v>
      </c>
      <c r="J158" s="2">
        <f t="shared" si="20"/>
        <v>2.1856384480954463E-3</v>
      </c>
      <c r="K158">
        <v>169257.455241388</v>
      </c>
      <c r="L158">
        <f t="shared" si="21"/>
        <v>1.8781601432418249E-2</v>
      </c>
      <c r="M158" s="2">
        <f t="shared" si="22"/>
        <v>9.7591448739098498E-3</v>
      </c>
      <c r="N158">
        <v>45169.670956770897</v>
      </c>
      <c r="O158">
        <f t="shared" si="23"/>
        <v>-6.5293752269806049E-3</v>
      </c>
      <c r="P158" s="2">
        <f t="shared" si="24"/>
        <v>-1.7167508860046289E-2</v>
      </c>
      <c r="Q158" s="2">
        <v>6.0494505494505496E-2</v>
      </c>
      <c r="R158">
        <v>2.5052672362304795E-2</v>
      </c>
      <c r="S158">
        <v>7.4170712131904626E-3</v>
      </c>
      <c r="T158" s="2">
        <f t="shared" si="16"/>
        <v>2.3203539821383456E-2</v>
      </c>
    </row>
    <row r="159" spans="1:20" x14ac:dyDescent="0.25">
      <c r="A159" s="1">
        <v>42522</v>
      </c>
      <c r="B159">
        <v>19062.708999999999</v>
      </c>
      <c r="C159">
        <f t="shared" si="17"/>
        <v>3.2112406843811669E-3</v>
      </c>
      <c r="D159" s="2">
        <f t="shared" si="18"/>
        <v>-3.6680006099595961E-3</v>
      </c>
      <c r="E159">
        <v>247.54</v>
      </c>
      <c r="F159">
        <v>6.6161610000283755E-3</v>
      </c>
      <c r="G159" s="2">
        <v>1.6581173620709008E-3</v>
      </c>
      <c r="H159">
        <v>205050.19011981101</v>
      </c>
      <c r="I159">
        <f t="shared" si="19"/>
        <v>3.9546078196925905E-3</v>
      </c>
      <c r="J159" s="2">
        <f t="shared" si="20"/>
        <v>-4.882932422445245E-3</v>
      </c>
      <c r="K159">
        <v>169842.46365193001</v>
      </c>
      <c r="L159">
        <f t="shared" si="21"/>
        <v>3.456322852708027E-3</v>
      </c>
      <c r="M159" s="2">
        <f t="shared" si="22"/>
        <v>-5.5661337058003722E-3</v>
      </c>
      <c r="N159">
        <v>45697.200741801302</v>
      </c>
      <c r="O159">
        <f t="shared" si="23"/>
        <v>1.167884941059838E-2</v>
      </c>
      <c r="P159" s="2">
        <f t="shared" si="24"/>
        <v>1.0407157775326956E-3</v>
      </c>
      <c r="Q159" s="2">
        <v>6.9368131868131871E-2</v>
      </c>
      <c r="R159">
        <v>1.5155891680610267E-2</v>
      </c>
      <c r="S159">
        <v>7.4170712131904626E-3</v>
      </c>
      <c r="T159" s="2">
        <f t="shared" si="16"/>
        <v>1.3306759139688928E-2</v>
      </c>
    </row>
    <row r="160" spans="1:20" x14ac:dyDescent="0.25">
      <c r="A160" s="1">
        <v>42614</v>
      </c>
      <c r="B160">
        <v>19197.937999999998</v>
      </c>
      <c r="C160">
        <f t="shared" si="17"/>
        <v>7.0939025507863462E-3</v>
      </c>
      <c r="D160" s="2">
        <f t="shared" si="18"/>
        <v>2.1466125644558319E-4</v>
      </c>
      <c r="E160">
        <v>248.84200000000001</v>
      </c>
      <c r="F160">
        <v>5.2597559990306131E-3</v>
      </c>
      <c r="G160" s="2">
        <v>3.0171236107313839E-4</v>
      </c>
      <c r="H160">
        <v>205566.316548695</v>
      </c>
      <c r="I160">
        <f t="shared" si="19"/>
        <v>2.5170736422259754E-3</v>
      </c>
      <c r="J160" s="2">
        <f t="shared" si="20"/>
        <v>-6.3204665999118601E-3</v>
      </c>
      <c r="K160">
        <v>170431.58367992099</v>
      </c>
      <c r="L160">
        <f t="shared" si="21"/>
        <v>3.4686262511964827E-3</v>
      </c>
      <c r="M160" s="2">
        <f t="shared" si="22"/>
        <v>-5.5538303073119164E-3</v>
      </c>
      <c r="N160">
        <v>44732.082536565802</v>
      </c>
      <c r="O160">
        <f t="shared" si="23"/>
        <v>-2.1119853942227595E-2</v>
      </c>
      <c r="P160" s="2">
        <f t="shared" si="24"/>
        <v>-3.175798757529328E-2</v>
      </c>
      <c r="Q160" s="2">
        <v>7.6657608695652177E-2</v>
      </c>
      <c r="R160">
        <v>7.9341708621250007E-3</v>
      </c>
      <c r="S160">
        <v>7.4170712131904626E-3</v>
      </c>
      <c r="T160" s="2">
        <f t="shared" ref="T160:T194" si="25">(R160-((1+S160)^0.25-1))</f>
        <v>6.0850383212036618E-3</v>
      </c>
    </row>
    <row r="161" spans="1:20" x14ac:dyDescent="0.25">
      <c r="A161" s="1">
        <v>42705</v>
      </c>
      <c r="B161">
        <v>19304.351999999999</v>
      </c>
      <c r="C161">
        <f t="shared" si="17"/>
        <v>5.5429911274846866E-3</v>
      </c>
      <c r="D161" s="2">
        <f t="shared" si="18"/>
        <v>-1.3362501668560765E-3</v>
      </c>
      <c r="E161">
        <v>249.92</v>
      </c>
      <c r="F161">
        <v>4.3320661303154484E-3</v>
      </c>
      <c r="G161" s="2">
        <v>-6.2597750764202629E-4</v>
      </c>
      <c r="H161">
        <v>206630.00216436599</v>
      </c>
      <c r="I161">
        <f t="shared" si="19"/>
        <v>5.1744158942450547E-3</v>
      </c>
      <c r="J161" s="2">
        <f t="shared" si="20"/>
        <v>-3.6631243478927808E-3</v>
      </c>
      <c r="K161">
        <v>171569.49742676099</v>
      </c>
      <c r="L161">
        <f t="shared" si="21"/>
        <v>6.6766600548466837E-3</v>
      </c>
      <c r="M161" s="2">
        <f t="shared" si="22"/>
        <v>-2.3457965036617155E-3</v>
      </c>
      <c r="N161">
        <v>47060.045764861999</v>
      </c>
      <c r="O161">
        <f t="shared" si="23"/>
        <v>5.2042361908664292E-2</v>
      </c>
      <c r="P161" s="2">
        <f t="shared" si="24"/>
        <v>4.1404228275598608E-2</v>
      </c>
      <c r="Q161" s="2">
        <v>7.714673913043478E-2</v>
      </c>
      <c r="R161">
        <v>8.0586383087561941E-3</v>
      </c>
      <c r="S161">
        <v>7.4170712131904626E-3</v>
      </c>
      <c r="T161" s="2">
        <f t="shared" si="25"/>
        <v>6.2095057678348553E-3</v>
      </c>
    </row>
    <row r="162" spans="1:20" x14ac:dyDescent="0.25">
      <c r="A162" s="1">
        <v>42795</v>
      </c>
      <c r="B162">
        <v>19398.343000000001</v>
      </c>
      <c r="C162">
        <f t="shared" si="17"/>
        <v>4.8689021004175714E-3</v>
      </c>
      <c r="D162" s="2">
        <f t="shared" si="18"/>
        <v>-2.0103391939231916E-3</v>
      </c>
      <c r="E162">
        <v>250.94399999999999</v>
      </c>
      <c r="F162">
        <v>4.0973111395645745E-3</v>
      </c>
      <c r="G162" s="2">
        <v>-8.607324983929002E-4</v>
      </c>
      <c r="H162">
        <v>206673.65739551801</v>
      </c>
      <c r="I162">
        <f t="shared" si="19"/>
        <v>2.1127247105812152E-4</v>
      </c>
      <c r="J162" s="2">
        <f t="shared" si="20"/>
        <v>-8.6262677710797139E-3</v>
      </c>
      <c r="K162">
        <v>172169.08680073</v>
      </c>
      <c r="L162">
        <f t="shared" si="21"/>
        <v>3.4947317731985894E-3</v>
      </c>
      <c r="M162" s="2">
        <f t="shared" si="22"/>
        <v>-5.5277247853098097E-3</v>
      </c>
      <c r="N162">
        <v>45912.872817698597</v>
      </c>
      <c r="O162">
        <f t="shared" si="23"/>
        <v>-2.4376792000911141E-2</v>
      </c>
      <c r="P162" s="2">
        <f t="shared" si="24"/>
        <v>-3.5014925633976825E-2</v>
      </c>
      <c r="Q162" s="2">
        <v>7.3944444444444452E-2</v>
      </c>
      <c r="R162">
        <v>1.4839469456408461E-2</v>
      </c>
      <c r="S162">
        <v>7.4170712131904626E-3</v>
      </c>
      <c r="T162" s="2">
        <f t="shared" si="25"/>
        <v>1.2990336915487122E-2</v>
      </c>
    </row>
    <row r="163" spans="1:20" x14ac:dyDescent="0.25">
      <c r="A163" s="1">
        <v>42887</v>
      </c>
      <c r="B163">
        <v>19506.949000000001</v>
      </c>
      <c r="C163">
        <f t="shared" si="17"/>
        <v>5.5987256231111449E-3</v>
      </c>
      <c r="D163" s="2">
        <f t="shared" si="18"/>
        <v>-1.2805156712296182E-3</v>
      </c>
      <c r="E163">
        <v>251.74600000000001</v>
      </c>
      <c r="F163">
        <v>3.1959321601633395E-3</v>
      </c>
      <c r="G163" s="2">
        <v>-1.7621114777941352E-3</v>
      </c>
      <c r="H163">
        <v>207650.307720076</v>
      </c>
      <c r="I163">
        <f t="shared" si="19"/>
        <v>4.7255675293389476E-3</v>
      </c>
      <c r="J163" s="2">
        <f t="shared" si="20"/>
        <v>-4.1119727127988878E-3</v>
      </c>
      <c r="K163">
        <v>173866.250223615</v>
      </c>
      <c r="L163">
        <f t="shared" si="21"/>
        <v>9.8575386233494822E-3</v>
      </c>
      <c r="M163" s="2">
        <f t="shared" si="22"/>
        <v>8.3508206484108304E-4</v>
      </c>
      <c r="N163">
        <v>46071.803078585202</v>
      </c>
      <c r="O163">
        <f t="shared" si="23"/>
        <v>3.461562109555949E-3</v>
      </c>
      <c r="P163" s="2">
        <f t="shared" si="24"/>
        <v>-7.1765715235097352E-3</v>
      </c>
      <c r="Q163" s="2">
        <v>6.5824175824175823E-2</v>
      </c>
      <c r="R163">
        <v>8.5436631384554484E-3</v>
      </c>
      <c r="S163">
        <v>7.4170712131904626E-3</v>
      </c>
      <c r="T163" s="2">
        <f t="shared" si="25"/>
        <v>6.6945305975341096E-3</v>
      </c>
    </row>
    <row r="164" spans="1:20" x14ac:dyDescent="0.25">
      <c r="A164" s="1">
        <v>42979</v>
      </c>
      <c r="B164">
        <v>19660.766</v>
      </c>
      <c r="C164">
        <f t="shared" si="17"/>
        <v>7.8852413055470194E-3</v>
      </c>
      <c r="D164" s="2">
        <f t="shared" si="18"/>
        <v>1.0060000112062564E-3</v>
      </c>
      <c r="E164">
        <v>252.81200000000001</v>
      </c>
      <c r="F164">
        <v>4.234426763483734E-3</v>
      </c>
      <c r="G164" s="2">
        <v>-7.2361687447374066E-4</v>
      </c>
      <c r="H164">
        <v>208981.669415265</v>
      </c>
      <c r="I164">
        <f t="shared" si="19"/>
        <v>6.4115565722335788E-3</v>
      </c>
      <c r="J164" s="2">
        <f t="shared" si="20"/>
        <v>-2.4259836699042567E-3</v>
      </c>
      <c r="K164">
        <v>175053.35884499401</v>
      </c>
      <c r="L164">
        <f t="shared" si="21"/>
        <v>6.8277116453148157E-3</v>
      </c>
      <c r="M164" s="2">
        <f t="shared" si="22"/>
        <v>-2.1947449131935835E-3</v>
      </c>
      <c r="N164">
        <v>47040.499628912803</v>
      </c>
      <c r="O164">
        <f t="shared" si="23"/>
        <v>2.1025800719700172E-2</v>
      </c>
      <c r="P164" s="2">
        <f t="shared" si="24"/>
        <v>1.0387667086634488E-2</v>
      </c>
      <c r="Q164" s="2">
        <v>5.5081521739130439E-2</v>
      </c>
      <c r="R164">
        <v>7.5847008131546545E-3</v>
      </c>
      <c r="S164">
        <v>7.4170712131904626E-3</v>
      </c>
      <c r="T164" s="2">
        <f t="shared" si="25"/>
        <v>5.7355682722333157E-3</v>
      </c>
    </row>
    <row r="165" spans="1:20" x14ac:dyDescent="0.25">
      <c r="A165" s="1">
        <v>43070</v>
      </c>
      <c r="B165">
        <v>19882.351999999999</v>
      </c>
      <c r="C165">
        <f t="shared" si="17"/>
        <v>1.1270466267692791E-2</v>
      </c>
      <c r="D165" s="2">
        <f t="shared" si="18"/>
        <v>4.3912249733520283E-3</v>
      </c>
      <c r="E165">
        <v>254.34399999999999</v>
      </c>
      <c r="F165">
        <v>6.0598389316961487E-3</v>
      </c>
      <c r="G165" s="2">
        <v>1.101795293738674E-3</v>
      </c>
      <c r="H165">
        <v>209350.36546914</v>
      </c>
      <c r="I165">
        <f t="shared" si="19"/>
        <v>1.7642506871853314E-3</v>
      </c>
      <c r="J165" s="2">
        <f t="shared" si="20"/>
        <v>-7.0732895549525041E-3</v>
      </c>
      <c r="K165">
        <v>175884.304130662</v>
      </c>
      <c r="L165">
        <f t="shared" si="21"/>
        <v>4.746811435956344E-3</v>
      </c>
      <c r="M165" s="2">
        <f t="shared" si="22"/>
        <v>-4.2756451225520551E-3</v>
      </c>
      <c r="N165">
        <v>47020.824474803499</v>
      </c>
      <c r="O165">
        <f t="shared" si="23"/>
        <v>-4.182598880648758E-4</v>
      </c>
      <c r="P165" s="2">
        <f t="shared" si="24"/>
        <v>-1.105639352113056E-2</v>
      </c>
      <c r="Q165" s="2">
        <v>4.9836956521739133E-2</v>
      </c>
      <c r="R165">
        <v>9.1874385117909352E-3</v>
      </c>
      <c r="S165">
        <v>7.4170712131904626E-3</v>
      </c>
      <c r="T165" s="2">
        <f t="shared" si="25"/>
        <v>7.3383059708695964E-3</v>
      </c>
    </row>
    <row r="166" spans="1:20" x14ac:dyDescent="0.25">
      <c r="A166" s="1">
        <v>43160</v>
      </c>
      <c r="B166">
        <v>20044.077000000001</v>
      </c>
      <c r="C166">
        <f t="shared" si="17"/>
        <v>8.134098018182323E-3</v>
      </c>
      <c r="D166" s="2">
        <f t="shared" si="18"/>
        <v>1.25485672384156E-3</v>
      </c>
      <c r="E166">
        <v>256.27100000000002</v>
      </c>
      <c r="F166">
        <v>7.5763532853143634E-3</v>
      </c>
      <c r="G166" s="2">
        <v>2.6183096473568887E-3</v>
      </c>
      <c r="H166">
        <v>210324.600779987</v>
      </c>
      <c r="I166">
        <f t="shared" si="19"/>
        <v>4.6536117033462165E-3</v>
      </c>
      <c r="J166" s="2">
        <f t="shared" si="20"/>
        <v>-4.1839285387916189E-3</v>
      </c>
      <c r="K166">
        <v>178784.756456181</v>
      </c>
      <c r="L166">
        <f t="shared" si="21"/>
        <v>1.6490683121811012E-2</v>
      </c>
      <c r="M166" s="2">
        <f t="shared" si="22"/>
        <v>7.4682265633026126E-3</v>
      </c>
      <c r="N166">
        <v>45085.645358672999</v>
      </c>
      <c r="O166">
        <f t="shared" si="23"/>
        <v>-4.1155788690338313E-2</v>
      </c>
      <c r="P166" s="2">
        <f t="shared" si="24"/>
        <v>-5.1793922323403997E-2</v>
      </c>
      <c r="Q166" s="2">
        <v>4.5805555555555558E-2</v>
      </c>
      <c r="R166">
        <v>5.490360130039118E-3</v>
      </c>
      <c r="S166">
        <v>7.4170712131904626E-3</v>
      </c>
      <c r="T166" s="2">
        <f t="shared" si="25"/>
        <v>3.6412275891177792E-3</v>
      </c>
    </row>
    <row r="167" spans="1:20" x14ac:dyDescent="0.25">
      <c r="A167" s="1">
        <v>43252</v>
      </c>
      <c r="B167">
        <v>20150.475999999999</v>
      </c>
      <c r="C167">
        <f t="shared" si="17"/>
        <v>5.308251410129694E-3</v>
      </c>
      <c r="D167" s="2">
        <f t="shared" si="18"/>
        <v>-1.570989884211069E-3</v>
      </c>
      <c r="E167">
        <v>257.399</v>
      </c>
      <c r="F167">
        <v>4.4015905038026215E-3</v>
      </c>
      <c r="G167" s="2">
        <v>-5.5645313415485318E-4</v>
      </c>
      <c r="H167">
        <v>213386.24524670999</v>
      </c>
      <c r="I167">
        <f t="shared" si="19"/>
        <v>1.4556758721371299E-2</v>
      </c>
      <c r="J167" s="2">
        <f t="shared" si="20"/>
        <v>5.7192184792334635E-3</v>
      </c>
      <c r="K167">
        <v>180660.72999381201</v>
      </c>
      <c r="L167">
        <f t="shared" si="21"/>
        <v>1.0492916593204171E-2</v>
      </c>
      <c r="M167" s="2">
        <f t="shared" si="22"/>
        <v>1.4704600346957721E-3</v>
      </c>
      <c r="N167">
        <v>47374.723273744698</v>
      </c>
      <c r="O167">
        <f t="shared" si="23"/>
        <v>5.077176775138148E-2</v>
      </c>
      <c r="P167" s="2">
        <f t="shared" si="24"/>
        <v>4.0133634118315796E-2</v>
      </c>
      <c r="Q167" s="2">
        <v>4.3296703296703293E-2</v>
      </c>
      <c r="R167">
        <v>9.567058639058823E-3</v>
      </c>
      <c r="S167">
        <v>7.4170712131904626E-3</v>
      </c>
      <c r="T167" s="2">
        <f t="shared" si="25"/>
        <v>7.7179260981374842E-3</v>
      </c>
    </row>
    <row r="168" spans="1:20" x14ac:dyDescent="0.25">
      <c r="A168" s="1">
        <v>43344</v>
      </c>
      <c r="B168">
        <v>20276.153999999999</v>
      </c>
      <c r="C168">
        <f t="shared" si="17"/>
        <v>6.2369742531143135E-3</v>
      </c>
      <c r="D168" s="2">
        <f t="shared" si="18"/>
        <v>-6.4226704122644952E-4</v>
      </c>
      <c r="E168">
        <v>258.36799999999999</v>
      </c>
      <c r="F168">
        <v>3.7645833899897507E-3</v>
      </c>
      <c r="G168" s="2">
        <v>-1.193460247967724E-3</v>
      </c>
      <c r="H168">
        <v>215118.40504281499</v>
      </c>
      <c r="I168">
        <f t="shared" si="19"/>
        <v>8.117485708145411E-3</v>
      </c>
      <c r="J168" s="2">
        <f t="shared" si="20"/>
        <v>-7.2005453399242442E-4</v>
      </c>
      <c r="K168">
        <v>181841.23516991301</v>
      </c>
      <c r="L168">
        <f t="shared" si="21"/>
        <v>6.5343762097131997E-3</v>
      </c>
      <c r="M168" s="2">
        <f t="shared" si="22"/>
        <v>-2.4880803487951995E-3</v>
      </c>
      <c r="N168">
        <v>47685.423828777297</v>
      </c>
      <c r="O168">
        <f t="shared" si="23"/>
        <v>6.5583613699922161E-3</v>
      </c>
      <c r="P168" s="2">
        <f t="shared" si="24"/>
        <v>-4.0797722630734681E-3</v>
      </c>
      <c r="Q168" s="2">
        <v>4.2500000000000003E-2</v>
      </c>
      <c r="R168">
        <v>7.3552679344079941E-3</v>
      </c>
      <c r="S168">
        <v>7.4170712131904626E-3</v>
      </c>
      <c r="T168" s="2">
        <f t="shared" si="25"/>
        <v>5.5061353934866553E-3</v>
      </c>
    </row>
    <row r="169" spans="1:20" x14ac:dyDescent="0.25">
      <c r="A169" s="1">
        <v>43435</v>
      </c>
      <c r="B169">
        <v>20304.874</v>
      </c>
      <c r="C169">
        <f t="shared" si="17"/>
        <v>1.4164421911571079E-3</v>
      </c>
      <c r="D169" s="2">
        <f t="shared" si="18"/>
        <v>-5.4627991031836551E-3</v>
      </c>
      <c r="E169">
        <v>260.06299999999999</v>
      </c>
      <c r="F169">
        <v>6.5604099578895347E-3</v>
      </c>
      <c r="G169" s="2">
        <v>1.60236631993206E-3</v>
      </c>
      <c r="H169">
        <v>215178.748930489</v>
      </c>
      <c r="I169">
        <f t="shared" si="19"/>
        <v>2.8051475959012251E-4</v>
      </c>
      <c r="J169" s="2">
        <f t="shared" si="20"/>
        <v>-8.5570254825477129E-3</v>
      </c>
      <c r="K169">
        <v>183361.27838009299</v>
      </c>
      <c r="L169">
        <f t="shared" si="21"/>
        <v>8.3591777671310208E-3</v>
      </c>
      <c r="M169" s="2">
        <f t="shared" si="22"/>
        <v>-6.6327879137737834E-4</v>
      </c>
      <c r="N169">
        <v>47829.207538805102</v>
      </c>
      <c r="O169">
        <f t="shared" si="23"/>
        <v>3.0152549454962596E-3</v>
      </c>
      <c r="P169" s="2">
        <f t="shared" si="24"/>
        <v>-7.6228786875694246E-3</v>
      </c>
      <c r="Q169" s="2">
        <v>4.2500000000000003E-2</v>
      </c>
      <c r="R169">
        <v>9.020425143020816E-3</v>
      </c>
      <c r="S169">
        <v>7.4170712131904626E-3</v>
      </c>
      <c r="T169" s="2">
        <f t="shared" si="25"/>
        <v>7.1712926020994772E-3</v>
      </c>
    </row>
    <row r="170" spans="1:20" x14ac:dyDescent="0.25">
      <c r="A170" s="1">
        <v>43525</v>
      </c>
      <c r="B170">
        <v>20431.641</v>
      </c>
      <c r="C170">
        <f t="shared" si="17"/>
        <v>6.2431808244660658E-3</v>
      </c>
      <c r="D170" s="2">
        <f t="shared" si="18"/>
        <v>-6.3606046987469723E-4</v>
      </c>
      <c r="E170">
        <v>261.56700000000001</v>
      </c>
      <c r="F170">
        <v>5.7832140673605981E-3</v>
      </c>
      <c r="G170" s="2">
        <v>8.2517042940312337E-4</v>
      </c>
      <c r="H170">
        <v>217764.65363473201</v>
      </c>
      <c r="I170">
        <f t="shared" si="19"/>
        <v>1.2017472529679774E-2</v>
      </c>
      <c r="J170" s="2">
        <f t="shared" si="20"/>
        <v>3.1799322875419381E-3</v>
      </c>
      <c r="K170">
        <v>185189.882629156</v>
      </c>
      <c r="L170">
        <f t="shared" si="21"/>
        <v>9.972684883187144E-3</v>
      </c>
      <c r="M170" s="2">
        <f t="shared" si="22"/>
        <v>9.5022832467874484E-4</v>
      </c>
      <c r="N170">
        <v>48454.944442393797</v>
      </c>
      <c r="O170">
        <f t="shared" si="23"/>
        <v>1.308273617289224E-2</v>
      </c>
      <c r="P170" s="2">
        <f t="shared" si="24"/>
        <v>2.4446025398265556E-3</v>
      </c>
      <c r="Q170" s="2">
        <v>4.2500000000000003E-2</v>
      </c>
      <c r="R170">
        <v>5.7328311790265651E-3</v>
      </c>
      <c r="S170">
        <v>7.4170712131904626E-3</v>
      </c>
      <c r="T170" s="2">
        <f t="shared" si="25"/>
        <v>3.8836986381052263E-3</v>
      </c>
    </row>
    <row r="171" spans="1:20" x14ac:dyDescent="0.25">
      <c r="A171" s="1">
        <v>43617</v>
      </c>
      <c r="B171">
        <v>20602.275000000001</v>
      </c>
      <c r="C171">
        <f t="shared" si="17"/>
        <v>8.3514584070853992E-3</v>
      </c>
      <c r="D171" s="2">
        <f t="shared" si="18"/>
        <v>1.4722171127446362E-3</v>
      </c>
      <c r="E171">
        <v>262.73899999999998</v>
      </c>
      <c r="F171">
        <v>4.480687548505724E-3</v>
      </c>
      <c r="G171" s="2">
        <v>-4.7735608945175066E-4</v>
      </c>
      <c r="H171">
        <v>219919.50919851399</v>
      </c>
      <c r="I171">
        <f t="shared" si="19"/>
        <v>9.8953412678093322E-3</v>
      </c>
      <c r="J171" s="2">
        <f t="shared" si="20"/>
        <v>1.0578010256714968E-3</v>
      </c>
      <c r="K171">
        <v>187746.08458110501</v>
      </c>
      <c r="L171">
        <f t="shared" si="21"/>
        <v>1.3803140407339765E-2</v>
      </c>
      <c r="M171" s="2">
        <f t="shared" si="22"/>
        <v>4.7806838488313654E-3</v>
      </c>
      <c r="N171">
        <v>49307.022316533003</v>
      </c>
      <c r="O171">
        <f t="shared" si="23"/>
        <v>1.7584952040389012E-2</v>
      </c>
      <c r="P171" s="2">
        <f t="shared" si="24"/>
        <v>6.9468184073233283E-3</v>
      </c>
      <c r="Q171" s="2">
        <v>4.2500000000000003E-2</v>
      </c>
      <c r="R171">
        <v>1.2006296150832707E-2</v>
      </c>
      <c r="S171">
        <v>7.4170712131904626E-3</v>
      </c>
      <c r="T171" s="2">
        <f t="shared" si="25"/>
        <v>1.0157163609911368E-2</v>
      </c>
    </row>
    <row r="172" spans="1:20" x14ac:dyDescent="0.25">
      <c r="A172" s="1">
        <v>43709</v>
      </c>
      <c r="B172">
        <v>20843.322</v>
      </c>
      <c r="C172">
        <f t="shared" si="17"/>
        <v>1.170001856591063E-2</v>
      </c>
      <c r="D172" s="2">
        <f t="shared" si="18"/>
        <v>4.8207772715698673E-3</v>
      </c>
      <c r="E172">
        <v>264.38799999999998</v>
      </c>
      <c r="F172">
        <v>6.2761904399422086E-3</v>
      </c>
      <c r="G172" s="2">
        <v>1.3181468019847339E-3</v>
      </c>
      <c r="H172">
        <v>221969.14420867301</v>
      </c>
      <c r="I172">
        <f t="shared" si="19"/>
        <v>9.3199326318471609E-3</v>
      </c>
      <c r="J172" s="2">
        <f t="shared" si="20"/>
        <v>4.8239238970932546E-4</v>
      </c>
      <c r="K172">
        <v>189896.34146861799</v>
      </c>
      <c r="L172">
        <f t="shared" si="21"/>
        <v>1.1453005224106638E-2</v>
      </c>
      <c r="M172" s="2">
        <f t="shared" si="22"/>
        <v>2.4305486655982391E-3</v>
      </c>
      <c r="N172">
        <v>48603.513972831999</v>
      </c>
      <c r="O172">
        <f t="shared" si="23"/>
        <v>-1.4267913790955378E-2</v>
      </c>
      <c r="P172" s="2">
        <f t="shared" si="24"/>
        <v>-2.4906047424021062E-2</v>
      </c>
      <c r="Q172" s="2">
        <v>4.2500000000000003E-2</v>
      </c>
      <c r="R172">
        <v>1.0495177246254483E-2</v>
      </c>
      <c r="S172">
        <v>7.4170712131904626E-3</v>
      </c>
      <c r="T172" s="2">
        <f t="shared" si="25"/>
        <v>8.6460447053331446E-3</v>
      </c>
    </row>
    <row r="173" spans="1:20" x14ac:dyDescent="0.25">
      <c r="A173" s="1">
        <v>43800</v>
      </c>
      <c r="B173">
        <v>20985.448</v>
      </c>
      <c r="C173">
        <f t="shared" si="17"/>
        <v>6.8187786956417362E-3</v>
      </c>
      <c r="D173" s="2">
        <f t="shared" si="18"/>
        <v>-6.0462598699026829E-5</v>
      </c>
      <c r="E173">
        <v>266.02</v>
      </c>
      <c r="F173">
        <v>6.1727461155574037E-3</v>
      </c>
      <c r="G173" s="2">
        <v>1.214702477599929E-3</v>
      </c>
      <c r="H173">
        <v>221570.692958081</v>
      </c>
      <c r="I173">
        <f t="shared" si="19"/>
        <v>-1.795074950676212E-3</v>
      </c>
      <c r="J173" s="2">
        <f t="shared" si="20"/>
        <v>-1.0632615192814047E-2</v>
      </c>
      <c r="K173">
        <v>192923.69132112199</v>
      </c>
      <c r="L173">
        <f t="shared" si="21"/>
        <v>1.5942117836979408E-2</v>
      </c>
      <c r="M173" s="2">
        <f t="shared" si="22"/>
        <v>6.919661278471009E-3</v>
      </c>
      <c r="N173">
        <v>45813.519268241202</v>
      </c>
      <c r="O173">
        <f t="shared" si="23"/>
        <v>-5.740314797301127E-2</v>
      </c>
      <c r="P173" s="2">
        <f t="shared" si="24"/>
        <v>-6.8041281606076948E-2</v>
      </c>
      <c r="Q173" s="2">
        <v>4.2500000000000003E-2</v>
      </c>
      <c r="R173">
        <v>9.5959481456262541E-3</v>
      </c>
      <c r="S173">
        <v>7.4170712131904626E-3</v>
      </c>
      <c r="T173" s="2">
        <f t="shared" si="25"/>
        <v>7.7468156047049153E-3</v>
      </c>
    </row>
    <row r="174" spans="1:20" x14ac:dyDescent="0.25">
      <c r="A174" s="1">
        <v>43891</v>
      </c>
      <c r="B174">
        <v>20693.238000000001</v>
      </c>
      <c r="C174">
        <f t="shared" si="17"/>
        <v>-1.3924410858419556E-2</v>
      </c>
      <c r="D174" s="2">
        <f t="shared" si="18"/>
        <v>-2.0803652152760317E-2</v>
      </c>
      <c r="H174">
        <v>218531.58632808001</v>
      </c>
      <c r="I174">
        <f t="shared" si="19"/>
        <v>-1.3716194093304379E-2</v>
      </c>
      <c r="J174" s="2">
        <f t="shared" si="20"/>
        <v>-2.2553734335442215E-2</v>
      </c>
      <c r="K174">
        <v>192370.68994975</v>
      </c>
      <c r="L174">
        <f t="shared" si="21"/>
        <v>-2.8664254119600274E-3</v>
      </c>
      <c r="M174" s="2">
        <f t="shared" si="22"/>
        <v>-1.1888881970468427E-2</v>
      </c>
      <c r="N174">
        <v>42356.144246023498</v>
      </c>
      <c r="O174">
        <f t="shared" si="23"/>
        <v>-7.546626143201407E-2</v>
      </c>
      <c r="P174" s="2">
        <f t="shared" si="24"/>
        <v>-8.6104395065079747E-2</v>
      </c>
      <c r="Q174" s="2">
        <v>4.2390109890109891E-2</v>
      </c>
      <c r="R174">
        <v>5.5539381647760067E-3</v>
      </c>
      <c r="S174">
        <v>7.4170712131904626E-3</v>
      </c>
      <c r="T174" s="2">
        <f t="shared" si="25"/>
        <v>3.7048056238546678E-3</v>
      </c>
    </row>
    <row r="175" spans="1:20" x14ac:dyDescent="0.25">
      <c r="A175" s="1">
        <v>43983</v>
      </c>
      <c r="B175">
        <v>19056.616999999998</v>
      </c>
      <c r="C175">
        <f t="shared" si="17"/>
        <v>-7.9089652378231179E-2</v>
      </c>
      <c r="D175" s="2">
        <f t="shared" si="18"/>
        <v>-8.5968893672571947E-2</v>
      </c>
      <c r="H175">
        <v>183256.83040903701</v>
      </c>
      <c r="I175">
        <f t="shared" si="19"/>
        <v>-0.16141719607565219</v>
      </c>
      <c r="J175" s="2">
        <f t="shared" si="20"/>
        <v>-0.17025473631779003</v>
      </c>
      <c r="K175">
        <v>160787.21289045099</v>
      </c>
      <c r="L175">
        <f t="shared" si="21"/>
        <v>-0.16418029725603767</v>
      </c>
      <c r="M175" s="2">
        <f t="shared" si="22"/>
        <v>-0.17320275381454606</v>
      </c>
      <c r="N175">
        <v>28949.471590939</v>
      </c>
      <c r="O175">
        <f t="shared" si="23"/>
        <v>-0.31652249971603941</v>
      </c>
      <c r="P175" s="2">
        <f t="shared" si="24"/>
        <v>-0.32716063334910511</v>
      </c>
      <c r="Q175" s="2">
        <v>3.2664835164835163E-2</v>
      </c>
      <c r="R175">
        <v>-3.457589623778401E-3</v>
      </c>
      <c r="S175">
        <v>7.4170712131904626E-3</v>
      </c>
      <c r="T175" s="2">
        <f t="shared" si="25"/>
        <v>-5.3067221646997398E-3</v>
      </c>
    </row>
    <row r="176" spans="1:20" x14ac:dyDescent="0.25">
      <c r="A176" s="1">
        <v>44075</v>
      </c>
      <c r="B176">
        <v>20548.793000000001</v>
      </c>
      <c r="C176">
        <f t="shared" si="17"/>
        <v>7.830225060408158E-2</v>
      </c>
      <c r="D176" s="2">
        <f t="shared" si="18"/>
        <v>7.1423009309740812E-2</v>
      </c>
      <c r="H176">
        <v>201987.514942418</v>
      </c>
      <c r="I176">
        <f t="shared" si="19"/>
        <v>0.10221002126672873</v>
      </c>
      <c r="J176" s="2">
        <f t="shared" si="20"/>
        <v>9.3372481024590892E-2</v>
      </c>
      <c r="K176">
        <v>175731.346472923</v>
      </c>
      <c r="L176">
        <f t="shared" si="21"/>
        <v>9.2943545160235397E-2</v>
      </c>
      <c r="M176" s="2">
        <f t="shared" si="22"/>
        <v>8.3921088601726992E-2</v>
      </c>
      <c r="N176">
        <v>36523.856014674398</v>
      </c>
      <c r="O176">
        <f t="shared" si="23"/>
        <v>0.26164154326416567</v>
      </c>
      <c r="P176" s="2">
        <f t="shared" si="24"/>
        <v>0.25100340963109996</v>
      </c>
      <c r="Q176" s="2">
        <v>2.2499999999999999E-2</v>
      </c>
      <c r="R176">
        <v>7.7509017715879924E-3</v>
      </c>
      <c r="S176">
        <v>7.4170712131904626E-3</v>
      </c>
      <c r="T176" s="2">
        <f t="shared" si="25"/>
        <v>5.9017692306666536E-3</v>
      </c>
    </row>
    <row r="177" spans="1:20" x14ac:dyDescent="0.25">
      <c r="A177" s="1">
        <v>44166</v>
      </c>
      <c r="B177">
        <v>20771.690999999999</v>
      </c>
      <c r="C177">
        <f t="shared" si="17"/>
        <v>1.0847255116152033E-2</v>
      </c>
      <c r="D177" s="2">
        <f t="shared" si="18"/>
        <v>3.9680138218112695E-3</v>
      </c>
      <c r="H177">
        <v>214124.06832046399</v>
      </c>
      <c r="I177">
        <f t="shared" si="19"/>
        <v>6.0085661143491231E-2</v>
      </c>
      <c r="J177" s="2">
        <f t="shared" si="20"/>
        <v>5.1248120901353396E-2</v>
      </c>
      <c r="K177">
        <v>195018.750686877</v>
      </c>
      <c r="L177">
        <f t="shared" si="21"/>
        <v>0.10975505850873235</v>
      </c>
      <c r="M177" s="2">
        <f t="shared" si="22"/>
        <v>0.10073260195022395</v>
      </c>
      <c r="N177">
        <v>38953.528148363097</v>
      </c>
      <c r="O177">
        <f t="shared" si="23"/>
        <v>6.6522881174225335E-2</v>
      </c>
      <c r="P177" s="2">
        <f t="shared" si="24"/>
        <v>5.588474754115965E-2</v>
      </c>
      <c r="Q177" s="2">
        <v>1.7500000000000002E-2</v>
      </c>
      <c r="R177">
        <v>6.9824658430093223E-3</v>
      </c>
      <c r="S177">
        <v>7.4170712131904626E-3</v>
      </c>
      <c r="T177" s="2">
        <f t="shared" si="25"/>
        <v>5.1333333020879834E-3</v>
      </c>
    </row>
    <row r="178" spans="1:20" x14ac:dyDescent="0.25">
      <c r="A178" s="1">
        <v>44256</v>
      </c>
      <c r="B178">
        <v>21058.379000000001</v>
      </c>
      <c r="C178">
        <f t="shared" si="17"/>
        <v>1.3801861389137748E-2</v>
      </c>
      <c r="D178" s="2">
        <f t="shared" si="18"/>
        <v>6.9226200947969854E-3</v>
      </c>
      <c r="H178">
        <v>221923.74990092099</v>
      </c>
      <c r="I178">
        <f t="shared" si="19"/>
        <v>3.6425991910371103E-2</v>
      </c>
      <c r="J178" s="2">
        <f t="shared" si="20"/>
        <v>2.7588451668233267E-2</v>
      </c>
      <c r="K178">
        <v>199525.04315870701</v>
      </c>
      <c r="L178">
        <f t="shared" si="21"/>
        <v>2.3106970257774417E-2</v>
      </c>
      <c r="M178" s="2">
        <f t="shared" si="22"/>
        <v>1.4084513699266018E-2</v>
      </c>
      <c r="N178">
        <v>43635.768030945299</v>
      </c>
      <c r="O178">
        <f t="shared" si="23"/>
        <v>0.12020066230583426</v>
      </c>
      <c r="P178" s="2">
        <f t="shared" si="24"/>
        <v>0.10956252867276858</v>
      </c>
      <c r="Q178" s="2">
        <v>1.7500000000000002E-2</v>
      </c>
      <c r="R178">
        <v>3.0793054442443957E-3</v>
      </c>
      <c r="S178">
        <v>7.4170712131904626E-3</v>
      </c>
      <c r="T178" s="2">
        <f t="shared" si="25"/>
        <v>1.2301729033230568E-3</v>
      </c>
    </row>
    <row r="179" spans="1:20" x14ac:dyDescent="0.25">
      <c r="A179" s="1">
        <v>44348</v>
      </c>
      <c r="B179">
        <v>21389.005000000001</v>
      </c>
      <c r="C179">
        <f t="shared" si="17"/>
        <v>1.5700448738243278E-2</v>
      </c>
      <c r="D179" s="2">
        <f t="shared" si="18"/>
        <v>8.8212074439025148E-3</v>
      </c>
      <c r="H179">
        <v>217180.51671541401</v>
      </c>
      <c r="I179">
        <f t="shared" si="19"/>
        <v>-2.1373256299177634E-2</v>
      </c>
      <c r="J179" s="2">
        <f t="shared" si="20"/>
        <v>-3.021079654131547E-2</v>
      </c>
      <c r="K179">
        <v>195853.43060511499</v>
      </c>
      <c r="L179">
        <f t="shared" si="21"/>
        <v>-1.8401762984065706E-2</v>
      </c>
      <c r="M179" s="2">
        <f t="shared" si="22"/>
        <v>-2.7424219542574103E-2</v>
      </c>
      <c r="N179">
        <v>41123.167536277702</v>
      </c>
      <c r="O179">
        <f t="shared" si="23"/>
        <v>-5.7581213945534948E-2</v>
      </c>
      <c r="P179" s="2">
        <f t="shared" si="24"/>
        <v>-6.8219347578600625E-2</v>
      </c>
      <c r="Q179" s="2">
        <v>1.7500000000000002E-2</v>
      </c>
      <c r="R179">
        <v>1.8334324824202719E-2</v>
      </c>
      <c r="S179">
        <v>7.4170712131904626E-3</v>
      </c>
      <c r="T179" s="2">
        <f t="shared" si="25"/>
        <v>1.648519228328138E-2</v>
      </c>
    </row>
    <row r="180" spans="1:20" x14ac:dyDescent="0.25">
      <c r="A180" s="1">
        <v>44440</v>
      </c>
      <c r="B180">
        <v>21571.420999999998</v>
      </c>
      <c r="C180">
        <f t="shared" si="17"/>
        <v>8.5284939622014555E-3</v>
      </c>
      <c r="D180" s="2">
        <f t="shared" si="18"/>
        <v>1.6492526678606925E-3</v>
      </c>
      <c r="H180">
        <v>229202.776624727</v>
      </c>
      <c r="I180">
        <f t="shared" si="19"/>
        <v>5.5356070107644983E-2</v>
      </c>
      <c r="J180" s="2">
        <f t="shared" si="20"/>
        <v>4.6518529865507148E-2</v>
      </c>
      <c r="K180">
        <v>208187.38834041599</v>
      </c>
      <c r="L180">
        <f t="shared" si="21"/>
        <v>6.297544902427088E-2</v>
      </c>
      <c r="M180" s="2">
        <f t="shared" si="22"/>
        <v>5.3952992465762482E-2</v>
      </c>
      <c r="N180">
        <v>42127.157407838102</v>
      </c>
      <c r="O180">
        <f t="shared" si="23"/>
        <v>2.4414215434030107E-2</v>
      </c>
      <c r="P180" s="2">
        <f t="shared" si="24"/>
        <v>1.3776081800964422E-2</v>
      </c>
      <c r="Q180" s="2">
        <v>1.7500000000000002E-2</v>
      </c>
      <c r="R180">
        <v>1.6054426128246035E-2</v>
      </c>
      <c r="S180">
        <v>7.4170712131904626E-3</v>
      </c>
      <c r="T180" s="2">
        <f t="shared" si="25"/>
        <v>1.4205293587324697E-2</v>
      </c>
    </row>
    <row r="181" spans="1:20" x14ac:dyDescent="0.25">
      <c r="A181" s="1">
        <v>44531</v>
      </c>
      <c r="B181">
        <v>21960.387999999999</v>
      </c>
      <c r="C181">
        <f t="shared" si="17"/>
        <v>1.8031589110425239E-2</v>
      </c>
      <c r="D181" s="2">
        <f t="shared" si="18"/>
        <v>1.1152347816084476E-2</v>
      </c>
      <c r="H181">
        <v>237935.956758938</v>
      </c>
      <c r="I181">
        <f t="shared" si="19"/>
        <v>3.8102418578068953E-2</v>
      </c>
      <c r="J181" s="2">
        <f t="shared" si="20"/>
        <v>2.9264878335931117E-2</v>
      </c>
      <c r="K181">
        <v>219997.137895761</v>
      </c>
      <c r="L181">
        <f t="shared" si="21"/>
        <v>5.6726536844942776E-2</v>
      </c>
      <c r="M181" s="2">
        <f t="shared" si="22"/>
        <v>4.7704080286434379E-2</v>
      </c>
      <c r="N181">
        <v>44403.907024938897</v>
      </c>
      <c r="O181">
        <f t="shared" si="23"/>
        <v>5.4044700786699318E-2</v>
      </c>
      <c r="P181" s="2">
        <f t="shared" si="24"/>
        <v>4.3406567153633634E-2</v>
      </c>
      <c r="Q181" s="2">
        <v>2.391304347826087E-2</v>
      </c>
      <c r="R181">
        <v>1.8164562241790749E-2</v>
      </c>
      <c r="S181">
        <v>7.4170712131904626E-3</v>
      </c>
      <c r="T181" s="2">
        <f t="shared" si="25"/>
        <v>1.631542970086941E-2</v>
      </c>
    </row>
    <row r="182" spans="1:20" x14ac:dyDescent="0.25">
      <c r="A182" s="1">
        <v>44621</v>
      </c>
      <c r="B182">
        <v>21903.85</v>
      </c>
      <c r="C182">
        <f t="shared" si="17"/>
        <v>-2.5745446756223478E-3</v>
      </c>
      <c r="D182" s="2">
        <f t="shared" si="18"/>
        <v>-9.4537859699631108E-3</v>
      </c>
      <c r="H182">
        <v>239928.092111356</v>
      </c>
      <c r="I182">
        <f t="shared" si="19"/>
        <v>8.3725695752505658E-3</v>
      </c>
      <c r="J182" s="2">
        <f t="shared" si="20"/>
        <v>-4.6497066688726968E-4</v>
      </c>
      <c r="K182">
        <v>222420.70675193201</v>
      </c>
      <c r="L182">
        <f t="shared" si="21"/>
        <v>1.1016365391623095E-2</v>
      </c>
      <c r="M182" s="2">
        <f t="shared" si="22"/>
        <v>1.9939088331146961E-3</v>
      </c>
      <c r="N182">
        <v>47754.245458914003</v>
      </c>
      <c r="O182">
        <f t="shared" si="23"/>
        <v>7.5451433408628477E-2</v>
      </c>
      <c r="P182" s="2">
        <f t="shared" si="24"/>
        <v>6.4813299775562799E-2</v>
      </c>
      <c r="Q182" s="2">
        <v>3.6666666666666667E-2</v>
      </c>
      <c r="R182">
        <v>2.9950725947108126E-2</v>
      </c>
      <c r="S182">
        <v>7.4170712131904626E-3</v>
      </c>
      <c r="T182" s="2">
        <f t="shared" si="25"/>
        <v>2.8101593406186787E-2</v>
      </c>
    </row>
    <row r="183" spans="1:20" x14ac:dyDescent="0.25">
      <c r="A183" s="1">
        <v>44713</v>
      </c>
      <c r="B183">
        <v>21919.222000000002</v>
      </c>
      <c r="C183">
        <f t="shared" si="17"/>
        <v>7.0179443339890568E-4</v>
      </c>
      <c r="D183" s="2">
        <f t="shared" si="18"/>
        <v>-6.1774468609418574E-3</v>
      </c>
      <c r="H183">
        <v>243513.79169896699</v>
      </c>
      <c r="I183">
        <f t="shared" si="19"/>
        <v>1.4944892680373467E-2</v>
      </c>
      <c r="J183" s="2">
        <f t="shared" si="20"/>
        <v>6.1073524382356317E-3</v>
      </c>
      <c r="K183">
        <v>224946.593296217</v>
      </c>
      <c r="L183">
        <f t="shared" si="21"/>
        <v>1.1356346183640786E-2</v>
      </c>
      <c r="M183" s="2">
        <f t="shared" si="22"/>
        <v>2.3338896251323873E-3</v>
      </c>
      <c r="N183">
        <v>46934.6817696332</v>
      </c>
      <c r="O183">
        <f t="shared" si="23"/>
        <v>-1.7162111586202844E-2</v>
      </c>
      <c r="P183" s="2">
        <f t="shared" si="24"/>
        <v>-2.7800245219268528E-2</v>
      </c>
      <c r="Q183" s="2">
        <v>5.6593406593406594E-2</v>
      </c>
      <c r="R183">
        <v>2.9690440629831283E-2</v>
      </c>
      <c r="S183">
        <v>7.4170712131904626E-3</v>
      </c>
      <c r="T183" s="2">
        <f t="shared" si="25"/>
        <v>2.7841308088909944E-2</v>
      </c>
    </row>
    <row r="184" spans="1:20" x14ac:dyDescent="0.25">
      <c r="A184" s="1">
        <v>44805</v>
      </c>
      <c r="B184">
        <v>22066.784</v>
      </c>
      <c r="C184">
        <f t="shared" si="17"/>
        <v>6.7320820054652675E-3</v>
      </c>
      <c r="D184" s="2">
        <f t="shared" si="18"/>
        <v>-1.4715928887549558E-4</v>
      </c>
      <c r="H184">
        <v>246114.640606103</v>
      </c>
      <c r="I184">
        <f t="shared" si="19"/>
        <v>1.0680499404120747E-2</v>
      </c>
      <c r="J184" s="2">
        <f t="shared" si="20"/>
        <v>1.8429591619829114E-3</v>
      </c>
      <c r="K184">
        <v>225611.43259248801</v>
      </c>
      <c r="L184">
        <f t="shared" si="21"/>
        <v>2.955542853656512E-3</v>
      </c>
      <c r="M184" s="2">
        <f t="shared" si="22"/>
        <v>-6.0669137048518871E-3</v>
      </c>
      <c r="N184">
        <v>48144.053190351799</v>
      </c>
      <c r="O184">
        <f t="shared" si="23"/>
        <v>2.5767116663419243E-2</v>
      </c>
      <c r="P184" s="2">
        <f t="shared" si="24"/>
        <v>1.5128983030353559E-2</v>
      </c>
      <c r="Q184" s="2">
        <v>8.5054347826086951E-2</v>
      </c>
      <c r="R184">
        <v>3.2056695133371615E-2</v>
      </c>
      <c r="S184">
        <v>7.4170712131904626E-3</v>
      </c>
      <c r="T184" s="2">
        <f t="shared" si="25"/>
        <v>3.0207562592450277E-2</v>
      </c>
    </row>
    <row r="185" spans="1:20" x14ac:dyDescent="0.25">
      <c r="A185" s="1">
        <v>44896</v>
      </c>
      <c r="B185">
        <v>22249.458999999999</v>
      </c>
      <c r="C185">
        <f t="shared" si="17"/>
        <v>8.2782792454034748E-3</v>
      </c>
      <c r="D185" s="2">
        <f t="shared" si="18"/>
        <v>1.3990379510627118E-3</v>
      </c>
      <c r="H185">
        <v>243098.475583572</v>
      </c>
      <c r="I185">
        <f t="shared" si="19"/>
        <v>-1.2255122308462152E-2</v>
      </c>
      <c r="J185" s="2">
        <f t="shared" si="20"/>
        <v>-2.1092662550599987E-2</v>
      </c>
      <c r="K185">
        <v>224848.267359363</v>
      </c>
      <c r="L185">
        <f t="shared" si="21"/>
        <v>-3.3826531942797722E-3</v>
      </c>
      <c r="M185" s="2">
        <f t="shared" si="22"/>
        <v>-1.2405109752788171E-2</v>
      </c>
      <c r="N185">
        <v>48152.019581100998</v>
      </c>
      <c r="O185">
        <f t="shared" si="23"/>
        <v>1.6546988093635306E-4</v>
      </c>
      <c r="P185" s="2">
        <f t="shared" si="24"/>
        <v>-1.0472663752129331E-2</v>
      </c>
      <c r="Q185" s="2">
        <v>0.10815217391304348</v>
      </c>
      <c r="R185">
        <v>3.3325074278727884E-2</v>
      </c>
      <c r="S185">
        <v>7.4170712131904626E-3</v>
      </c>
      <c r="T185" s="2">
        <f t="shared" si="25"/>
        <v>3.1475941737806545E-2</v>
      </c>
    </row>
    <row r="186" spans="1:20" x14ac:dyDescent="0.25">
      <c r="A186" s="1">
        <v>44986</v>
      </c>
      <c r="B186">
        <v>22403.435000000001</v>
      </c>
      <c r="C186">
        <f t="shared" si="17"/>
        <v>6.9204379306482267E-3</v>
      </c>
      <c r="D186" s="2">
        <f t="shared" si="18"/>
        <v>4.1196636307463605E-5</v>
      </c>
      <c r="H186">
        <v>245984.856045205</v>
      </c>
      <c r="I186">
        <f t="shared" si="19"/>
        <v>1.187329725003039E-2</v>
      </c>
      <c r="J186" s="2">
        <f t="shared" si="20"/>
        <v>3.0357570078925547E-3</v>
      </c>
      <c r="K186">
        <v>226246.23841869301</v>
      </c>
      <c r="L186">
        <f t="shared" si="21"/>
        <v>6.2173975176589291E-3</v>
      </c>
      <c r="M186" s="2">
        <f t="shared" si="22"/>
        <v>-2.80505904084947E-3</v>
      </c>
      <c r="N186">
        <v>44637.221323685699</v>
      </c>
      <c r="O186">
        <f t="shared" si="23"/>
        <v>-7.2993786927159521E-2</v>
      </c>
      <c r="P186" s="2">
        <f t="shared" si="24"/>
        <v>-8.3631920560225198E-2</v>
      </c>
      <c r="Q186" s="2">
        <v>0.12511111111111112</v>
      </c>
      <c r="R186">
        <v>3.2272167542937824E-2</v>
      </c>
      <c r="S186">
        <v>7.4170712131904626E-3</v>
      </c>
      <c r="T186" s="2">
        <f t="shared" si="25"/>
        <v>3.0423035002016485E-2</v>
      </c>
    </row>
    <row r="187" spans="1:20" x14ac:dyDescent="0.25">
      <c r="A187" s="1">
        <v>45078</v>
      </c>
      <c r="B187">
        <v>22539.418000000001</v>
      </c>
      <c r="C187">
        <f t="shared" si="17"/>
        <v>6.069738859241891E-3</v>
      </c>
      <c r="D187" s="2">
        <f t="shared" si="18"/>
        <v>-8.09502435098872E-4</v>
      </c>
      <c r="H187">
        <v>244353.09675999</v>
      </c>
      <c r="I187">
        <f t="shared" si="19"/>
        <v>-6.6335761942805105E-3</v>
      </c>
      <c r="J187" s="2">
        <f t="shared" si="20"/>
        <v>-1.5471116436418346E-2</v>
      </c>
      <c r="K187">
        <v>225390.24983935599</v>
      </c>
      <c r="L187">
        <f t="shared" si="21"/>
        <v>-3.7834378388776901E-3</v>
      </c>
      <c r="M187" s="2">
        <f t="shared" si="22"/>
        <v>-1.2805894397386089E-2</v>
      </c>
      <c r="N187">
        <v>41774.009779076499</v>
      </c>
      <c r="O187">
        <f t="shared" si="23"/>
        <v>-6.414403629309029E-2</v>
      </c>
      <c r="P187" s="2">
        <f t="shared" si="24"/>
        <v>-7.4782169926155967E-2</v>
      </c>
      <c r="Q187" s="2">
        <v>0.13164835164835165</v>
      </c>
      <c r="R187">
        <v>1.8824271906492829E-2</v>
      </c>
      <c r="S187">
        <v>7.4170712131904626E-3</v>
      </c>
      <c r="T187" s="2">
        <f t="shared" si="25"/>
        <v>1.697513936557149E-2</v>
      </c>
    </row>
    <row r="188" spans="1:20" x14ac:dyDescent="0.25">
      <c r="A188" s="1">
        <v>45170</v>
      </c>
      <c r="B188">
        <v>22780.933000000001</v>
      </c>
      <c r="C188">
        <f t="shared" si="17"/>
        <v>1.0715227873230759E-2</v>
      </c>
      <c r="D188" s="2">
        <f t="shared" si="18"/>
        <v>3.8359865788899963E-3</v>
      </c>
      <c r="H188">
        <v>244497.985638616</v>
      </c>
      <c r="I188">
        <f t="shared" si="19"/>
        <v>5.9294881279248202E-4</v>
      </c>
      <c r="J188" s="2">
        <f t="shared" si="20"/>
        <v>-8.2445914293453534E-3</v>
      </c>
      <c r="K188">
        <v>226028.35521408301</v>
      </c>
      <c r="L188">
        <f t="shared" si="21"/>
        <v>2.8311134806489058E-3</v>
      </c>
      <c r="M188" s="2">
        <f t="shared" si="22"/>
        <v>-6.1913430778594934E-3</v>
      </c>
      <c r="N188">
        <v>40881.393809037101</v>
      </c>
      <c r="O188">
        <f t="shared" si="23"/>
        <v>-2.1367734980674236E-2</v>
      </c>
      <c r="P188" s="2">
        <f t="shared" si="24"/>
        <v>-3.200586861373992E-2</v>
      </c>
      <c r="Q188" s="2">
        <v>0.13250000000000001</v>
      </c>
      <c r="R188">
        <v>2.1326329138332323E-2</v>
      </c>
      <c r="S188">
        <v>7.4170712131904626E-3</v>
      </c>
      <c r="T188" s="2">
        <f t="shared" si="25"/>
        <v>1.9477196597410984E-2</v>
      </c>
    </row>
    <row r="189" spans="1:20" x14ac:dyDescent="0.25">
      <c r="A189" s="1">
        <v>45261</v>
      </c>
      <c r="B189">
        <v>22960.6</v>
      </c>
      <c r="C189">
        <f t="shared" si="17"/>
        <v>7.8867270273783596E-3</v>
      </c>
      <c r="D189" s="2">
        <f t="shared" si="18"/>
        <v>1.0074857330375966E-3</v>
      </c>
      <c r="H189">
        <v>244748.061556189</v>
      </c>
      <c r="I189">
        <f t="shared" si="19"/>
        <v>1.0228138154997346E-3</v>
      </c>
      <c r="J189" s="2">
        <f t="shared" si="20"/>
        <v>-7.8147264266381009E-3</v>
      </c>
      <c r="K189">
        <v>225271.156527869</v>
      </c>
      <c r="L189">
        <f t="shared" si="21"/>
        <v>-3.3500163530227889E-3</v>
      </c>
      <c r="M189" s="2">
        <f t="shared" si="22"/>
        <v>-1.2372472911531188E-2</v>
      </c>
      <c r="N189">
        <v>39414.375088200599</v>
      </c>
      <c r="O189">
        <f t="shared" si="23"/>
        <v>-3.5884753041668715E-2</v>
      </c>
      <c r="P189" s="2">
        <f t="shared" si="24"/>
        <v>-4.65228866747344E-2</v>
      </c>
      <c r="Q189" s="2">
        <v>0.13217391304347825</v>
      </c>
      <c r="R189">
        <v>1.7117261578719845E-2</v>
      </c>
      <c r="S189">
        <v>7.4170712131904626E-3</v>
      </c>
      <c r="T189" s="2">
        <f t="shared" si="25"/>
        <v>1.5268129037798506E-2</v>
      </c>
    </row>
    <row r="190" spans="1:20" x14ac:dyDescent="0.25">
      <c r="A190" s="1">
        <v>45352</v>
      </c>
      <c r="B190">
        <v>23053.544999999998</v>
      </c>
      <c r="C190">
        <f t="shared" si="17"/>
        <v>4.0480213931690656E-3</v>
      </c>
      <c r="D190" s="2">
        <f t="shared" si="18"/>
        <v>-2.8312199011716974E-3</v>
      </c>
      <c r="H190">
        <v>246568.15675791301</v>
      </c>
      <c r="I190">
        <f t="shared" si="19"/>
        <v>7.4366072203033706E-3</v>
      </c>
      <c r="J190" s="2">
        <f t="shared" si="20"/>
        <v>-1.4009330218344648E-3</v>
      </c>
      <c r="K190">
        <v>226137.90719191101</v>
      </c>
      <c r="L190">
        <f t="shared" si="21"/>
        <v>3.847588290491144E-3</v>
      </c>
      <c r="M190" s="2">
        <f t="shared" si="22"/>
        <v>-5.1748682680172551E-3</v>
      </c>
      <c r="N190">
        <v>42068.624798895296</v>
      </c>
      <c r="O190">
        <f t="shared" si="23"/>
        <v>6.7342174137102973E-2</v>
      </c>
      <c r="P190" s="2">
        <f t="shared" si="24"/>
        <v>5.6704040504037288E-2</v>
      </c>
      <c r="Q190" s="2">
        <v>0.12802197802197804</v>
      </c>
      <c r="R190">
        <v>1.4520868174481949E-2</v>
      </c>
      <c r="S190">
        <v>7.4170712131904626E-3</v>
      </c>
      <c r="T190" s="2">
        <f t="shared" si="25"/>
        <v>1.267173563356061E-2</v>
      </c>
    </row>
    <row r="191" spans="1:20" x14ac:dyDescent="0.25">
      <c r="A191" s="1">
        <v>45444</v>
      </c>
      <c r="B191">
        <v>23223.905999999999</v>
      </c>
      <c r="C191">
        <f t="shared" si="17"/>
        <v>7.3897962330740086E-3</v>
      </c>
      <c r="D191" s="2">
        <f t="shared" si="18"/>
        <v>5.1055493873324552E-4</v>
      </c>
      <c r="H191">
        <v>248536.69276650599</v>
      </c>
      <c r="I191">
        <f t="shared" si="19"/>
        <v>7.9837398084041666E-3</v>
      </c>
      <c r="J191" s="2">
        <f t="shared" si="20"/>
        <v>-8.5380043373366882E-4</v>
      </c>
      <c r="K191">
        <v>228479.70645029299</v>
      </c>
      <c r="L191">
        <f t="shared" si="21"/>
        <v>1.0355624527800256E-2</v>
      </c>
      <c r="M191" s="2">
        <f t="shared" si="22"/>
        <v>1.3331679692918565E-3</v>
      </c>
      <c r="N191">
        <v>42608.317197990902</v>
      </c>
      <c r="O191">
        <f t="shared" si="23"/>
        <v>1.2828857650459158E-2</v>
      </c>
      <c r="P191" s="2">
        <f t="shared" si="24"/>
        <v>2.1907240173934736E-3</v>
      </c>
      <c r="Q191" s="2">
        <v>0.1192032967032967</v>
      </c>
      <c r="R191">
        <v>1.7127868094502841E-2</v>
      </c>
      <c r="S191">
        <v>7.4170712131904626E-3</v>
      </c>
      <c r="T191" s="2">
        <f t="shared" si="25"/>
        <v>1.5278735553581502E-2</v>
      </c>
    </row>
    <row r="192" spans="1:20" x14ac:dyDescent="0.25">
      <c r="A192" s="1">
        <v>45536</v>
      </c>
      <c r="B192">
        <v>23400.294000000002</v>
      </c>
      <c r="C192">
        <f t="shared" si="17"/>
        <v>7.5951048027840251E-3</v>
      </c>
      <c r="D192" s="2">
        <f t="shared" si="18"/>
        <v>7.1586350844326206E-4</v>
      </c>
      <c r="H192">
        <v>248928.35066650499</v>
      </c>
      <c r="I192">
        <f t="shared" si="19"/>
        <v>1.5758554426688054E-3</v>
      </c>
      <c r="J192" s="2">
        <f t="shared" si="20"/>
        <v>-7.2616847994690301E-3</v>
      </c>
      <c r="K192">
        <v>228659.379075687</v>
      </c>
      <c r="L192">
        <f t="shared" si="21"/>
        <v>7.8638329935487583E-4</v>
      </c>
      <c r="M192" s="2">
        <f t="shared" si="22"/>
        <v>-8.2360732591535233E-3</v>
      </c>
      <c r="N192">
        <v>42948.742590053102</v>
      </c>
      <c r="O192">
        <f t="shared" si="23"/>
        <v>7.989646492733371E-3</v>
      </c>
      <c r="P192" s="2">
        <f t="shared" si="24"/>
        <v>-2.6484871403323132E-3</v>
      </c>
      <c r="Q192" s="2">
        <v>0.10923913043478262</v>
      </c>
      <c r="R192">
        <v>8.199408611841541E-3</v>
      </c>
      <c r="S192">
        <v>7.4170712131904626E-3</v>
      </c>
      <c r="T192" s="2">
        <f t="shared" si="25"/>
        <v>6.3502760709202022E-3</v>
      </c>
    </row>
    <row r="193" spans="1:20" x14ac:dyDescent="0.25">
      <c r="A193" s="1">
        <v>45627</v>
      </c>
      <c r="B193">
        <v>23542.348999999998</v>
      </c>
      <c r="C193">
        <f t="shared" si="17"/>
        <v>6.0706502234542103E-3</v>
      </c>
      <c r="D193" s="2">
        <f t="shared" si="18"/>
        <v>-8.085910708865527E-4</v>
      </c>
      <c r="H193">
        <v>251207.31310670401</v>
      </c>
      <c r="I193">
        <f t="shared" si="19"/>
        <v>9.1550939621665162E-3</v>
      </c>
      <c r="J193" s="2">
        <f t="shared" si="20"/>
        <v>3.1755372002868071E-4</v>
      </c>
      <c r="K193">
        <v>232686.28843303199</v>
      </c>
      <c r="L193">
        <f t="shared" si="21"/>
        <v>1.7610952035394423E-2</v>
      </c>
      <c r="M193" s="2">
        <f t="shared" si="22"/>
        <v>8.5884954768860235E-3</v>
      </c>
      <c r="N193">
        <v>44343.883865765099</v>
      </c>
      <c r="O193">
        <f t="shared" si="23"/>
        <v>3.2483867782315823E-2</v>
      </c>
      <c r="P193" s="2">
        <f t="shared" si="24"/>
        <v>2.1845734149250139E-2</v>
      </c>
      <c r="Q193" s="2">
        <v>9.8940217391304361E-2</v>
      </c>
      <c r="R193">
        <v>1.0995821925747995E-2</v>
      </c>
      <c r="S193">
        <v>7.4170712131904626E-3</v>
      </c>
      <c r="T193" s="2">
        <f t="shared" si="25"/>
        <v>9.1466893848266562E-3</v>
      </c>
    </row>
    <row r="194" spans="1:20" x14ac:dyDescent="0.25">
      <c r="A194" s="1">
        <v>45717</v>
      </c>
      <c r="B194">
        <v>23512.717000000001</v>
      </c>
      <c r="C194">
        <f t="shared" si="17"/>
        <v>-1.2586679434578585E-3</v>
      </c>
      <c r="D194" s="2">
        <f t="shared" si="18"/>
        <v>-8.1379092377986215E-3</v>
      </c>
      <c r="H194">
        <v>253181.635470134</v>
      </c>
      <c r="I194">
        <f t="shared" si="19"/>
        <v>7.8593347423423499E-3</v>
      </c>
      <c r="J194" s="2">
        <f t="shared" si="20"/>
        <v>-9.782054997954856E-4</v>
      </c>
      <c r="K194">
        <v>235163.42844979599</v>
      </c>
      <c r="L194">
        <f t="shared" si="21"/>
        <v>1.0645835787943092E-2</v>
      </c>
      <c r="M194" s="2">
        <f t="shared" si="22"/>
        <v>1.6233792294346929E-3</v>
      </c>
      <c r="N194">
        <v>42009.816798025997</v>
      </c>
      <c r="O194">
        <f t="shared" si="23"/>
        <v>-5.2635603024864475E-2</v>
      </c>
      <c r="P194" s="2">
        <f t="shared" si="24"/>
        <v>-6.3273736657930152E-2</v>
      </c>
      <c r="Q194" s="2">
        <v>9.5000000000000001E-2</v>
      </c>
      <c r="R194">
        <v>1.3677291712756778E-2</v>
      </c>
      <c r="S194">
        <v>7.4170712131904626E-3</v>
      </c>
      <c r="T194" s="2">
        <f t="shared" si="25"/>
        <v>1.182815917183544E-2</v>
      </c>
    </row>
    <row r="195" spans="1:20" x14ac:dyDescent="0.25">
      <c r="A195" s="1">
        <v>45809</v>
      </c>
      <c r="B195">
        <v>23685.287</v>
      </c>
      <c r="C195">
        <f t="shared" si="17"/>
        <v>7.339432529213763E-3</v>
      </c>
      <c r="D195" s="2">
        <f t="shared" si="18"/>
        <v>4.6019123487299994E-4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00-25</vt:lpstr>
      <vt:lpstr>Database 00-19</vt:lpstr>
      <vt:lpstr>Database Full</vt:lpstr>
      <vt:lpstr>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A. Castañeda</dc:creator>
  <cp:lastModifiedBy>Fredy A. Castañeda</cp:lastModifiedBy>
  <dcterms:created xsi:type="dcterms:W3CDTF">2025-08-04T20:31:52Z</dcterms:created>
  <dcterms:modified xsi:type="dcterms:W3CDTF">2025-08-05T01:17:04Z</dcterms:modified>
</cp:coreProperties>
</file>