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dy\Documents\GIT repos\Courses_BanRep\Codes\SOE+Prices+MP+Datos\Datos\"/>
    </mc:Choice>
  </mc:AlternateContent>
  <xr:revisionPtr revIDLastSave="0" documentId="13_ncr:1_{EC45CAEE-F540-4BF0-99FA-DCDEC8ECE899}" xr6:coauthVersionLast="47" xr6:coauthVersionMax="47" xr10:uidLastSave="{00000000-0000-0000-0000-000000000000}"/>
  <bookViews>
    <workbookView xWindow="14295" yWindow="0" windowWidth="14610" windowHeight="15585" xr2:uid="{B7C7D856-EBC3-4B06-8F33-37549C6688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" i="1"/>
</calcChain>
</file>

<file path=xl/sharedStrings.xml><?xml version="1.0" encoding="utf-8"?>
<sst xmlns="http://schemas.openxmlformats.org/spreadsheetml/2006/main" count="6" uniqueCount="5">
  <si>
    <t>y_star</t>
  </si>
  <si>
    <t>D_y_star</t>
  </si>
  <si>
    <t>D_y_star_obs</t>
  </si>
  <si>
    <t>P_star</t>
  </si>
  <si>
    <t>pi_star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</si>
</sst>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6C8F-F493-401A-AAFB-C7EBBE6C7C64}">
  <dimension ref="A1:G1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RowHeight="15" x14ac:dyDescent="0.25"/>
  <cols>
    <col min="4" max="4" width="11.42578125" style="2"/>
    <col min="7" max="7" width="11.42578125" style="2"/>
  </cols>
  <sheetData>
    <row r="1" spans="1:7" x14ac:dyDescent="0.2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s="2" t="s">
        <v>2</v>
      </c>
    </row>
    <row r="2" spans="1:7" x14ac:dyDescent="0.25">
      <c r="A2" s="1">
        <v>36586</v>
      </c>
      <c r="B2">
        <v>13878.147000000001</v>
      </c>
      <c r="E2">
        <v>180</v>
      </c>
    </row>
    <row r="3" spans="1:7" x14ac:dyDescent="0.25">
      <c r="A3" s="1">
        <v>36678</v>
      </c>
      <c r="B3">
        <v>14130.907999999999</v>
      </c>
      <c r="C3">
        <f>(B3/B2-1)</f>
        <v>1.8212878131352639E-2</v>
      </c>
      <c r="D3" s="2">
        <f>C3-AVERAGE(C$3:C$81)</f>
        <v>1.2948074719034482E-2</v>
      </c>
      <c r="E3">
        <v>181.1</v>
      </c>
      <c r="F3">
        <f>E3/E2-1</f>
        <v>6.1111111111111782E-3</v>
      </c>
      <c r="G3" s="2">
        <f>F3-AVERAGE(F$3:F$81)</f>
        <v>1.1530674731537035E-3</v>
      </c>
    </row>
    <row r="4" spans="1:7" x14ac:dyDescent="0.25">
      <c r="A4" s="1">
        <v>36770</v>
      </c>
      <c r="B4">
        <v>14145.312</v>
      </c>
      <c r="C4">
        <f t="shared" ref="C4:C67" si="0">(B4/B3-1)</f>
        <v>1.0193258635609048E-3</v>
      </c>
      <c r="D4" s="2">
        <f t="shared" ref="D4:D67" si="1">C4-AVERAGE(C$3:C$81)</f>
        <v>-4.2454775487572524E-3</v>
      </c>
      <c r="E4">
        <v>182.3</v>
      </c>
      <c r="F4">
        <f t="shared" ref="F4:F67" si="2">E4/E3-1</f>
        <v>6.6261733848702598E-3</v>
      </c>
      <c r="G4" s="2">
        <f t="shared" ref="G4:G67" si="3">F4-AVERAGE(F$3:F$81)</f>
        <v>1.6681297469127851E-3</v>
      </c>
    </row>
    <row r="5" spans="1:7" x14ac:dyDescent="0.25">
      <c r="A5" s="1">
        <v>36861</v>
      </c>
      <c r="B5">
        <v>14229.764999999999</v>
      </c>
      <c r="C5">
        <f t="shared" si="0"/>
        <v>5.9703879278165672E-3</v>
      </c>
      <c r="D5" s="2">
        <f t="shared" si="1"/>
        <v>7.0558451549841E-4</v>
      </c>
      <c r="E5">
        <v>183.3</v>
      </c>
      <c r="F5">
        <f t="shared" si="2"/>
        <v>5.4854635216676773E-3</v>
      </c>
      <c r="G5" s="2">
        <f t="shared" si="3"/>
        <v>5.2741988371020256E-4</v>
      </c>
    </row>
    <row r="6" spans="1:7" x14ac:dyDescent="0.25">
      <c r="A6" s="1">
        <v>36951</v>
      </c>
      <c r="B6">
        <v>14183.12</v>
      </c>
      <c r="C6">
        <f t="shared" si="0"/>
        <v>-3.2779880764016722E-3</v>
      </c>
      <c r="D6" s="2">
        <f t="shared" si="1"/>
        <v>-8.5427914887198295E-3</v>
      </c>
      <c r="E6">
        <v>184.7</v>
      </c>
      <c r="F6">
        <f t="shared" si="2"/>
        <v>7.6377523186033081E-3</v>
      </c>
      <c r="G6" s="2">
        <f t="shared" si="3"/>
        <v>2.6797086806458334E-3</v>
      </c>
    </row>
    <row r="7" spans="1:7" x14ac:dyDescent="0.25">
      <c r="A7" s="1">
        <v>37043</v>
      </c>
      <c r="B7">
        <v>14271.694</v>
      </c>
      <c r="C7">
        <f t="shared" si="0"/>
        <v>6.2450293024383097E-3</v>
      </c>
      <c r="D7" s="2">
        <f t="shared" si="1"/>
        <v>9.8022589012015243E-4</v>
      </c>
      <c r="E7">
        <v>186</v>
      </c>
      <c r="F7">
        <f t="shared" si="2"/>
        <v>7.0384407146724115E-3</v>
      </c>
      <c r="G7" s="2">
        <f t="shared" si="3"/>
        <v>2.0803970767149368E-3</v>
      </c>
    </row>
    <row r="8" spans="1:7" x14ac:dyDescent="0.25">
      <c r="A8" s="1">
        <v>37135</v>
      </c>
      <c r="B8">
        <v>14214.516</v>
      </c>
      <c r="C8">
        <f t="shared" si="0"/>
        <v>-4.0063919531907466E-3</v>
      </c>
      <c r="D8" s="2">
        <f t="shared" si="1"/>
        <v>-9.2711953655089038E-3</v>
      </c>
      <c r="E8">
        <v>187.1</v>
      </c>
      <c r="F8">
        <f t="shared" si="2"/>
        <v>5.9139784946236063E-3</v>
      </c>
      <c r="G8" s="2">
        <f t="shared" si="3"/>
        <v>9.5593485666613156E-4</v>
      </c>
    </row>
    <row r="9" spans="1:7" x14ac:dyDescent="0.25">
      <c r="A9" s="1">
        <v>37226</v>
      </c>
      <c r="B9">
        <v>14253.574000000001</v>
      </c>
      <c r="C9">
        <f t="shared" si="0"/>
        <v>2.7477544785907693E-3</v>
      </c>
      <c r="D9" s="2">
        <f t="shared" si="1"/>
        <v>-2.517048933727388E-3</v>
      </c>
      <c r="E9">
        <v>188.4</v>
      </c>
      <c r="F9">
        <f t="shared" si="2"/>
        <v>6.9481560662747466E-3</v>
      </c>
      <c r="G9" s="2">
        <f t="shared" si="3"/>
        <v>1.9901124283172719E-3</v>
      </c>
    </row>
    <row r="10" spans="1:7" x14ac:dyDescent="0.25">
      <c r="A10" s="1">
        <v>37316</v>
      </c>
      <c r="B10">
        <v>14372.785</v>
      </c>
      <c r="C10">
        <f t="shared" si="0"/>
        <v>8.3635865643241214E-3</v>
      </c>
      <c r="D10" s="2">
        <f t="shared" si="1"/>
        <v>3.0987831520059642E-3</v>
      </c>
      <c r="E10">
        <v>189.2</v>
      </c>
      <c r="F10">
        <f t="shared" si="2"/>
        <v>4.2462845010615702E-3</v>
      </c>
      <c r="G10" s="2">
        <f t="shared" si="3"/>
        <v>-7.1175913689590451E-4</v>
      </c>
    </row>
    <row r="11" spans="1:7" x14ac:dyDescent="0.25">
      <c r="A11" s="1">
        <v>37408</v>
      </c>
      <c r="B11">
        <v>14460.848</v>
      </c>
      <c r="C11">
        <f t="shared" si="0"/>
        <v>6.1270658400580658E-3</v>
      </c>
      <c r="D11" s="2">
        <f t="shared" si="1"/>
        <v>8.6226242773990852E-4</v>
      </c>
      <c r="E11">
        <v>190.2</v>
      </c>
      <c r="F11">
        <f t="shared" si="2"/>
        <v>5.285412262156397E-3</v>
      </c>
      <c r="G11" s="2">
        <f t="shared" si="3"/>
        <v>3.2736862419892234E-4</v>
      </c>
    </row>
    <row r="12" spans="1:7" x14ac:dyDescent="0.25">
      <c r="A12" s="1">
        <v>37500</v>
      </c>
      <c r="B12">
        <v>14519.633</v>
      </c>
      <c r="C12">
        <f t="shared" si="0"/>
        <v>4.0651143003509471E-3</v>
      </c>
      <c r="D12" s="2">
        <f t="shared" si="1"/>
        <v>-1.1996891119672101E-3</v>
      </c>
      <c r="E12">
        <v>191.3</v>
      </c>
      <c r="F12">
        <f t="shared" si="2"/>
        <v>5.783385909569061E-3</v>
      </c>
      <c r="G12" s="2">
        <f t="shared" si="3"/>
        <v>8.2534227161158626E-4</v>
      </c>
    </row>
    <row r="13" spans="1:7" x14ac:dyDescent="0.25">
      <c r="A13" s="1">
        <v>37591</v>
      </c>
      <c r="B13">
        <v>14537.58</v>
      </c>
      <c r="C13">
        <f t="shared" si="0"/>
        <v>1.2360505255195608E-3</v>
      </c>
      <c r="D13" s="2">
        <f t="shared" si="1"/>
        <v>-4.0287528867985964E-3</v>
      </c>
      <c r="E13">
        <v>192.1</v>
      </c>
      <c r="F13">
        <f t="shared" si="2"/>
        <v>4.181913225300482E-3</v>
      </c>
      <c r="G13" s="2">
        <f t="shared" si="3"/>
        <v>-7.7613041265699265E-4</v>
      </c>
    </row>
    <row r="14" spans="1:7" x14ac:dyDescent="0.25">
      <c r="A14" s="1">
        <v>37681</v>
      </c>
      <c r="B14">
        <v>14614.141</v>
      </c>
      <c r="C14">
        <f t="shared" si="0"/>
        <v>5.2664198580505417E-3</v>
      </c>
      <c r="D14" s="2">
        <f t="shared" si="1"/>
        <v>1.6164457323844528E-6</v>
      </c>
      <c r="E14">
        <v>192.5</v>
      </c>
      <c r="F14">
        <f t="shared" si="2"/>
        <v>2.0822488287350893E-3</v>
      </c>
      <c r="G14" s="2">
        <f t="shared" si="3"/>
        <v>-2.8757948092223854E-3</v>
      </c>
    </row>
    <row r="15" spans="1:7" x14ac:dyDescent="0.25">
      <c r="A15" s="1">
        <v>37773</v>
      </c>
      <c r="B15">
        <v>14743.566999999999</v>
      </c>
      <c r="C15">
        <f t="shared" si="0"/>
        <v>8.8562167287149496E-3</v>
      </c>
      <c r="D15" s="2">
        <f t="shared" si="1"/>
        <v>3.5914133163967923E-3</v>
      </c>
      <c r="E15">
        <v>193</v>
      </c>
      <c r="F15">
        <f t="shared" si="2"/>
        <v>2.5974025974024872E-3</v>
      </c>
      <c r="G15" s="2">
        <f t="shared" si="3"/>
        <v>-2.3606410405549874E-3</v>
      </c>
    </row>
    <row r="16" spans="1:7" x14ac:dyDescent="0.25">
      <c r="A16" s="1">
        <v>37865</v>
      </c>
      <c r="B16">
        <v>14988.781999999999</v>
      </c>
      <c r="C16">
        <f t="shared" si="0"/>
        <v>1.663199956971062E-2</v>
      </c>
      <c r="D16" s="2">
        <f t="shared" si="1"/>
        <v>1.1367196157392463E-2</v>
      </c>
      <c r="E16">
        <v>193.7</v>
      </c>
      <c r="F16">
        <f t="shared" si="2"/>
        <v>3.6269430051811824E-3</v>
      </c>
      <c r="G16" s="2">
        <f t="shared" si="3"/>
        <v>-1.3311006327762923E-3</v>
      </c>
    </row>
    <row r="17" spans="1:7" x14ac:dyDescent="0.25">
      <c r="A17" s="1">
        <v>37956</v>
      </c>
      <c r="B17">
        <v>15162.76</v>
      </c>
      <c r="C17">
        <f t="shared" si="0"/>
        <v>1.160721398176312E-2</v>
      </c>
      <c r="D17" s="2">
        <f t="shared" si="1"/>
        <v>6.3424105694449631E-3</v>
      </c>
      <c r="E17">
        <v>194.2</v>
      </c>
      <c r="F17">
        <f t="shared" si="2"/>
        <v>2.5813113061434745E-3</v>
      </c>
      <c r="G17" s="2">
        <f t="shared" si="3"/>
        <v>-2.3767323318140002E-3</v>
      </c>
    </row>
    <row r="18" spans="1:7" x14ac:dyDescent="0.25">
      <c r="A18" s="1">
        <v>38047</v>
      </c>
      <c r="B18">
        <v>15248.68</v>
      </c>
      <c r="C18">
        <f t="shared" si="0"/>
        <v>5.666514539569345E-3</v>
      </c>
      <c r="D18" s="2">
        <f t="shared" si="1"/>
        <v>4.0171112725118779E-4</v>
      </c>
      <c r="E18">
        <v>195.5</v>
      </c>
      <c r="F18">
        <f t="shared" si="2"/>
        <v>6.6941297631308849E-3</v>
      </c>
      <c r="G18" s="2">
        <f t="shared" si="3"/>
        <v>1.7360861251734102E-3</v>
      </c>
    </row>
    <row r="19" spans="1:7" x14ac:dyDescent="0.25">
      <c r="A19" s="1">
        <v>38139</v>
      </c>
      <c r="B19">
        <v>15366.85</v>
      </c>
      <c r="C19">
        <f t="shared" si="0"/>
        <v>7.7495232374211742E-3</v>
      </c>
      <c r="D19" s="2">
        <f t="shared" si="1"/>
        <v>2.484719825103017E-3</v>
      </c>
      <c r="E19">
        <v>196.6</v>
      </c>
      <c r="F19">
        <f t="shared" si="2"/>
        <v>5.6265984654730872E-3</v>
      </c>
      <c r="G19" s="2">
        <f t="shared" si="3"/>
        <v>6.6855482751561248E-4</v>
      </c>
    </row>
    <row r="20" spans="1:7" x14ac:dyDescent="0.25">
      <c r="A20" s="1">
        <v>38231</v>
      </c>
      <c r="B20">
        <v>15512.619000000001</v>
      </c>
      <c r="C20">
        <f t="shared" si="0"/>
        <v>9.4859388879309225E-3</v>
      </c>
      <c r="D20" s="2">
        <f t="shared" si="1"/>
        <v>4.2211354756127653E-3</v>
      </c>
      <c r="E20">
        <v>197.5</v>
      </c>
      <c r="F20">
        <f t="shared" si="2"/>
        <v>4.5778229908444157E-3</v>
      </c>
      <c r="G20" s="2">
        <f t="shared" si="3"/>
        <v>-3.8022064711305901E-4</v>
      </c>
    </row>
    <row r="21" spans="1:7" x14ac:dyDescent="0.25">
      <c r="A21" s="1">
        <v>38322</v>
      </c>
      <c r="B21">
        <v>15670.88</v>
      </c>
      <c r="C21">
        <f t="shared" si="0"/>
        <v>1.0202081286209586E-2</v>
      </c>
      <c r="D21" s="2">
        <f t="shared" si="1"/>
        <v>4.9372778738914283E-3</v>
      </c>
      <c r="E21">
        <v>198.6</v>
      </c>
      <c r="F21">
        <f t="shared" si="2"/>
        <v>5.5696202531645422E-3</v>
      </c>
      <c r="G21" s="2">
        <f t="shared" si="3"/>
        <v>6.1157661520706754E-4</v>
      </c>
    </row>
    <row r="22" spans="1:7" x14ac:dyDescent="0.25">
      <c r="A22" s="1">
        <v>38412</v>
      </c>
      <c r="B22">
        <v>15844.727000000001</v>
      </c>
      <c r="C22">
        <f t="shared" si="0"/>
        <v>1.1093633541958248E-2</v>
      </c>
      <c r="D22" s="2">
        <f t="shared" si="1"/>
        <v>5.8288301296400905E-3</v>
      </c>
      <c r="E22">
        <v>200.1</v>
      </c>
      <c r="F22">
        <f t="shared" si="2"/>
        <v>7.5528700906344337E-3</v>
      </c>
      <c r="G22" s="2">
        <f t="shared" si="3"/>
        <v>2.594826452676959E-3</v>
      </c>
    </row>
    <row r="23" spans="1:7" x14ac:dyDescent="0.25">
      <c r="A23" s="1">
        <v>38504</v>
      </c>
      <c r="B23">
        <v>15922.781999999999</v>
      </c>
      <c r="C23">
        <f t="shared" si="0"/>
        <v>4.9262445481073058E-3</v>
      </c>
      <c r="D23" s="2">
        <f t="shared" si="1"/>
        <v>-3.3855886421085141E-4</v>
      </c>
      <c r="E23">
        <v>200.6</v>
      </c>
      <c r="F23">
        <f t="shared" si="2"/>
        <v>2.498750624687629E-3</v>
      </c>
      <c r="G23" s="2">
        <f t="shared" si="3"/>
        <v>-2.4592930132698457E-3</v>
      </c>
    </row>
    <row r="24" spans="1:7" x14ac:dyDescent="0.25">
      <c r="A24" s="1">
        <v>38596</v>
      </c>
      <c r="B24">
        <v>16047.587</v>
      </c>
      <c r="C24">
        <f t="shared" si="0"/>
        <v>7.8381403450729081E-3</v>
      </c>
      <c r="D24" s="2">
        <f t="shared" si="1"/>
        <v>2.5733369327547509E-3</v>
      </c>
      <c r="E24">
        <v>201.3</v>
      </c>
      <c r="F24">
        <f t="shared" si="2"/>
        <v>3.4895314057827864E-3</v>
      </c>
      <c r="G24" s="2">
        <f t="shared" si="3"/>
        <v>-1.4685122321746883E-3</v>
      </c>
    </row>
    <row r="25" spans="1:7" x14ac:dyDescent="0.25">
      <c r="A25" s="1">
        <v>38687</v>
      </c>
      <c r="B25">
        <v>16136.734</v>
      </c>
      <c r="C25">
        <f t="shared" si="0"/>
        <v>5.5551653965173475E-3</v>
      </c>
      <c r="D25" s="2">
        <f t="shared" si="1"/>
        <v>2.9036198419919029E-4</v>
      </c>
      <c r="E25">
        <v>202.8</v>
      </c>
      <c r="F25">
        <f t="shared" si="2"/>
        <v>7.4515648286139768E-3</v>
      </c>
      <c r="G25" s="2">
        <f t="shared" si="3"/>
        <v>2.4935211906565021E-3</v>
      </c>
    </row>
    <row r="26" spans="1:7" x14ac:dyDescent="0.25">
      <c r="A26" s="1">
        <v>38777</v>
      </c>
      <c r="B26">
        <v>16353.834999999999</v>
      </c>
      <c r="C26">
        <f t="shared" si="0"/>
        <v>1.3453837684874737E-2</v>
      </c>
      <c r="D26" s="2">
        <f t="shared" si="1"/>
        <v>8.1890342725565793E-3</v>
      </c>
      <c r="E26">
        <v>204.3</v>
      </c>
      <c r="F26">
        <f t="shared" si="2"/>
        <v>7.3964497041421051E-3</v>
      </c>
      <c r="G26" s="2">
        <f t="shared" si="3"/>
        <v>2.4384060661846304E-3</v>
      </c>
    </row>
    <row r="27" spans="1:7" x14ac:dyDescent="0.25">
      <c r="A27" s="1">
        <v>38869</v>
      </c>
      <c r="B27">
        <v>16396.151000000002</v>
      </c>
      <c r="C27">
        <f t="shared" si="0"/>
        <v>2.5875276349553999E-3</v>
      </c>
      <c r="D27" s="2">
        <f t="shared" si="1"/>
        <v>-2.6772757773627573E-3</v>
      </c>
      <c r="E27">
        <v>205.9</v>
      </c>
      <c r="F27">
        <f t="shared" si="2"/>
        <v>7.8316201664219154E-3</v>
      </c>
      <c r="G27" s="2">
        <f t="shared" si="3"/>
        <v>2.8735765284644407E-3</v>
      </c>
    </row>
    <row r="28" spans="1:7" x14ac:dyDescent="0.25">
      <c r="A28" s="1">
        <v>38961</v>
      </c>
      <c r="B28">
        <v>16420.738000000001</v>
      </c>
      <c r="C28">
        <f t="shared" si="0"/>
        <v>1.499559256315619E-3</v>
      </c>
      <c r="D28" s="2">
        <f t="shared" si="1"/>
        <v>-3.7652441560025382E-3</v>
      </c>
      <c r="E28">
        <v>207.2</v>
      </c>
      <c r="F28">
        <f t="shared" si="2"/>
        <v>6.3137445361824973E-3</v>
      </c>
      <c r="G28" s="2">
        <f t="shared" si="3"/>
        <v>1.3557008982250226E-3</v>
      </c>
    </row>
    <row r="29" spans="1:7" x14ac:dyDescent="0.25">
      <c r="A29" s="1">
        <v>39052</v>
      </c>
      <c r="B29">
        <v>16561.866000000002</v>
      </c>
      <c r="C29">
        <f t="shared" si="0"/>
        <v>8.5944980061187781E-3</v>
      </c>
      <c r="D29" s="2">
        <f t="shared" si="1"/>
        <v>3.3296945938006209E-3</v>
      </c>
      <c r="E29">
        <v>208.1</v>
      </c>
      <c r="F29">
        <f t="shared" si="2"/>
        <v>4.3436293436294182E-3</v>
      </c>
      <c r="G29" s="2">
        <f t="shared" si="3"/>
        <v>-6.1441429432805648E-4</v>
      </c>
    </row>
    <row r="30" spans="1:7" x14ac:dyDescent="0.25">
      <c r="A30" s="1">
        <v>39142</v>
      </c>
      <c r="B30">
        <v>16611.689999999999</v>
      </c>
      <c r="C30">
        <f t="shared" si="0"/>
        <v>3.0083566670564554E-3</v>
      </c>
      <c r="D30" s="2">
        <f t="shared" si="1"/>
        <v>-2.2564467452617018E-3</v>
      </c>
      <c r="E30">
        <v>209.41800000000001</v>
      </c>
      <c r="F30">
        <f t="shared" si="2"/>
        <v>6.3334935127343783E-3</v>
      </c>
      <c r="G30" s="2">
        <f t="shared" si="3"/>
        <v>1.3754498747769036E-3</v>
      </c>
    </row>
    <row r="31" spans="1:7" x14ac:dyDescent="0.25">
      <c r="A31" s="1">
        <v>39234</v>
      </c>
      <c r="B31">
        <v>16713.313999999998</v>
      </c>
      <c r="C31">
        <f t="shared" si="0"/>
        <v>6.1176195799463873E-3</v>
      </c>
      <c r="D31" s="2">
        <f t="shared" si="1"/>
        <v>8.5281616762823004E-4</v>
      </c>
      <c r="E31">
        <v>210.392</v>
      </c>
      <c r="F31">
        <f t="shared" si="2"/>
        <v>4.6509851111173894E-3</v>
      </c>
      <c r="G31" s="2">
        <f t="shared" si="3"/>
        <v>-3.0705852684008526E-4</v>
      </c>
    </row>
    <row r="32" spans="1:7" x14ac:dyDescent="0.25">
      <c r="A32" s="1">
        <v>39326</v>
      </c>
      <c r="B32">
        <v>16809.587</v>
      </c>
      <c r="C32">
        <f t="shared" si="0"/>
        <v>5.7602579596123249E-3</v>
      </c>
      <c r="D32" s="2">
        <f t="shared" si="1"/>
        <v>4.9545454729416766E-4</v>
      </c>
      <c r="E32">
        <v>211.554</v>
      </c>
      <c r="F32">
        <f t="shared" si="2"/>
        <v>5.5230236891137263E-3</v>
      </c>
      <c r="G32" s="2">
        <f t="shared" si="3"/>
        <v>5.6498005115625163E-4</v>
      </c>
    </row>
    <row r="33" spans="1:7" x14ac:dyDescent="0.25">
      <c r="A33" s="1">
        <v>39417</v>
      </c>
      <c r="B33">
        <v>16915.190999999999</v>
      </c>
      <c r="C33">
        <f t="shared" si="0"/>
        <v>6.2823673181262585E-3</v>
      </c>
      <c r="D33" s="2">
        <f t="shared" si="1"/>
        <v>1.0175639058081012E-3</v>
      </c>
      <c r="E33">
        <v>213.16800000000001</v>
      </c>
      <c r="F33">
        <f t="shared" si="2"/>
        <v>7.62925777815604E-3</v>
      </c>
      <c r="G33" s="2">
        <f t="shared" si="3"/>
        <v>2.6712141401985653E-3</v>
      </c>
    </row>
    <row r="34" spans="1:7" x14ac:dyDescent="0.25">
      <c r="A34" s="1">
        <v>39508</v>
      </c>
      <c r="B34">
        <v>16843.003000000001</v>
      </c>
      <c r="C34">
        <f t="shared" si="0"/>
        <v>-4.2676432089947536E-3</v>
      </c>
      <c r="D34" s="2">
        <f t="shared" si="1"/>
        <v>-9.5324466213129108E-3</v>
      </c>
      <c r="E34">
        <v>214.42</v>
      </c>
      <c r="F34">
        <f t="shared" si="2"/>
        <v>5.8733018089018874E-3</v>
      </c>
      <c r="G34" s="2">
        <f t="shared" si="3"/>
        <v>9.1525817094441266E-4</v>
      </c>
    </row>
    <row r="35" spans="1:7" x14ac:dyDescent="0.25">
      <c r="A35" s="1">
        <v>39600</v>
      </c>
      <c r="B35">
        <v>16943.291000000001</v>
      </c>
      <c r="C35">
        <f t="shared" si="0"/>
        <v>5.9542826181293584E-3</v>
      </c>
      <c r="D35" s="2">
        <f t="shared" si="1"/>
        <v>6.894792058112012E-4</v>
      </c>
      <c r="E35">
        <v>215.42400000000001</v>
      </c>
      <c r="F35">
        <f t="shared" si="2"/>
        <v>4.6823990299413865E-3</v>
      </c>
      <c r="G35" s="2">
        <f t="shared" si="3"/>
        <v>-2.7564460801608823E-4</v>
      </c>
    </row>
    <row r="36" spans="1:7" x14ac:dyDescent="0.25">
      <c r="A36" s="1">
        <v>39692</v>
      </c>
      <c r="B36">
        <v>16854.294999999998</v>
      </c>
      <c r="C36">
        <f t="shared" si="0"/>
        <v>-5.2525805051688579E-3</v>
      </c>
      <c r="D36" s="2">
        <f t="shared" si="1"/>
        <v>-1.0517383917487015E-2</v>
      </c>
      <c r="E36">
        <v>216.71299999999999</v>
      </c>
      <c r="F36">
        <f t="shared" si="2"/>
        <v>5.9835487225192718E-3</v>
      </c>
      <c r="G36" s="2">
        <f t="shared" si="3"/>
        <v>1.0255050845617971E-3</v>
      </c>
    </row>
    <row r="37" spans="1:7" x14ac:dyDescent="0.25">
      <c r="A37" s="1">
        <v>39783</v>
      </c>
      <c r="B37">
        <v>16485.349999999999</v>
      </c>
      <c r="C37">
        <f t="shared" si="0"/>
        <v>-2.1890265952981158E-2</v>
      </c>
      <c r="D37" s="2">
        <f t="shared" si="1"/>
        <v>-2.7155069365299316E-2</v>
      </c>
      <c r="E37">
        <v>216.92500000000001</v>
      </c>
      <c r="F37">
        <f t="shared" si="2"/>
        <v>9.7825234296067265E-4</v>
      </c>
      <c r="G37" s="2">
        <f t="shared" si="3"/>
        <v>-3.979791294996802E-3</v>
      </c>
    </row>
    <row r="38" spans="1:7" x14ac:dyDescent="0.25">
      <c r="A38" s="1">
        <v>39873</v>
      </c>
      <c r="B38">
        <v>16298.262000000001</v>
      </c>
      <c r="C38">
        <f t="shared" si="0"/>
        <v>-1.1348742974823023E-2</v>
      </c>
      <c r="D38" s="2">
        <f t="shared" si="1"/>
        <v>-1.661354638714118E-2</v>
      </c>
      <c r="E38">
        <v>218.25299999999999</v>
      </c>
      <c r="F38">
        <f t="shared" si="2"/>
        <v>6.1219315431599863E-3</v>
      </c>
      <c r="G38" s="2">
        <f t="shared" si="3"/>
        <v>1.1638879052025116E-3</v>
      </c>
    </row>
    <row r="39" spans="1:7" x14ac:dyDescent="0.25">
      <c r="A39" s="1">
        <v>39965</v>
      </c>
      <c r="B39">
        <v>16269.145</v>
      </c>
      <c r="C39">
        <f t="shared" si="0"/>
        <v>-1.7865095063510639E-3</v>
      </c>
      <c r="D39" s="2">
        <f t="shared" si="1"/>
        <v>-7.0513129186692211E-3</v>
      </c>
      <c r="E39">
        <v>219.11199999999999</v>
      </c>
      <c r="F39">
        <f t="shared" si="2"/>
        <v>3.9357992788187079E-3</v>
      </c>
      <c r="G39" s="2">
        <f t="shared" si="3"/>
        <v>-1.0222443591387667E-3</v>
      </c>
    </row>
    <row r="40" spans="1:7" x14ac:dyDescent="0.25">
      <c r="A40" s="1">
        <v>40057</v>
      </c>
      <c r="B40">
        <v>16326.281000000001</v>
      </c>
      <c r="C40">
        <f t="shared" si="0"/>
        <v>3.5119239517504841E-3</v>
      </c>
      <c r="D40" s="2">
        <f t="shared" si="1"/>
        <v>-1.7528794605676731E-3</v>
      </c>
      <c r="E40">
        <v>219.92</v>
      </c>
      <c r="F40">
        <f t="shared" si="2"/>
        <v>3.6876118149622439E-3</v>
      </c>
      <c r="G40" s="2">
        <f t="shared" si="3"/>
        <v>-1.2704318229952308E-3</v>
      </c>
    </row>
    <row r="41" spans="1:7" x14ac:dyDescent="0.25">
      <c r="A41" s="1">
        <v>40148</v>
      </c>
      <c r="B41">
        <v>16502.754000000001</v>
      </c>
      <c r="C41">
        <f t="shared" si="0"/>
        <v>1.0809136508185713E-2</v>
      </c>
      <c r="D41" s="2">
        <f t="shared" si="1"/>
        <v>5.5443330958675555E-3</v>
      </c>
      <c r="E41">
        <v>220.881</v>
      </c>
      <c r="F41">
        <f t="shared" si="2"/>
        <v>4.3697708257548484E-3</v>
      </c>
      <c r="G41" s="2">
        <f t="shared" si="3"/>
        <v>-5.8827281220262626E-4</v>
      </c>
    </row>
    <row r="42" spans="1:7" x14ac:dyDescent="0.25">
      <c r="A42" s="1">
        <v>40238</v>
      </c>
      <c r="B42">
        <v>16582.71</v>
      </c>
      <c r="C42">
        <f t="shared" si="0"/>
        <v>4.8450095056860043E-3</v>
      </c>
      <c r="D42" s="2">
        <f t="shared" si="1"/>
        <v>-4.1979390663215294E-4</v>
      </c>
      <c r="E42">
        <v>220.78299999999999</v>
      </c>
      <c r="F42">
        <f t="shared" si="2"/>
        <v>-4.4367781746734725E-4</v>
      </c>
      <c r="G42" s="2">
        <f t="shared" si="3"/>
        <v>-5.4017214554248219E-3</v>
      </c>
    </row>
    <row r="43" spans="1:7" x14ac:dyDescent="0.25">
      <c r="A43" s="1">
        <v>40330</v>
      </c>
      <c r="B43">
        <v>16743.162</v>
      </c>
      <c r="C43">
        <f t="shared" si="0"/>
        <v>9.6758611831240238E-3</v>
      </c>
      <c r="D43" s="2">
        <f t="shared" si="1"/>
        <v>4.4110577708058665E-3</v>
      </c>
      <c r="E43">
        <v>221.19399999999999</v>
      </c>
      <c r="F43">
        <f t="shared" si="2"/>
        <v>1.8615563698292092E-3</v>
      </c>
      <c r="G43" s="2">
        <f t="shared" si="3"/>
        <v>-3.0964872681282654E-3</v>
      </c>
    </row>
    <row r="44" spans="1:7" x14ac:dyDescent="0.25">
      <c r="A44" s="1">
        <v>40422</v>
      </c>
      <c r="B44">
        <v>16872.266</v>
      </c>
      <c r="C44">
        <f t="shared" si="0"/>
        <v>7.7108493604731709E-3</v>
      </c>
      <c r="D44" s="2">
        <f t="shared" si="1"/>
        <v>2.4460459481550137E-3</v>
      </c>
      <c r="E44">
        <v>221.71100000000001</v>
      </c>
      <c r="F44">
        <f t="shared" si="2"/>
        <v>2.3373147553731322E-3</v>
      </c>
      <c r="G44" s="2">
        <f t="shared" si="3"/>
        <v>-2.6207288825843425E-3</v>
      </c>
    </row>
    <row r="45" spans="1:7" x14ac:dyDescent="0.25">
      <c r="A45" s="1">
        <v>40513</v>
      </c>
      <c r="B45">
        <v>16960.864000000001</v>
      </c>
      <c r="C45">
        <f t="shared" si="0"/>
        <v>5.2511026082686652E-3</v>
      </c>
      <c r="D45" s="2">
        <f t="shared" si="1"/>
        <v>-1.3700804049492088E-5</v>
      </c>
      <c r="E45">
        <v>222.34299999999999</v>
      </c>
      <c r="F45">
        <f t="shared" si="2"/>
        <v>2.8505577080071287E-3</v>
      </c>
      <c r="G45" s="2">
        <f t="shared" si="3"/>
        <v>-2.107485929950346E-3</v>
      </c>
    </row>
    <row r="46" spans="1:7" x14ac:dyDescent="0.25">
      <c r="A46" s="1">
        <v>40603</v>
      </c>
      <c r="B46">
        <v>16920.632000000001</v>
      </c>
      <c r="C46">
        <f t="shared" si="0"/>
        <v>-2.3720489710901127E-3</v>
      </c>
      <c r="D46" s="2">
        <f t="shared" si="1"/>
        <v>-7.6368523834082699E-3</v>
      </c>
      <c r="E46">
        <v>223.45400000000001</v>
      </c>
      <c r="F46">
        <f t="shared" si="2"/>
        <v>4.9967842477613988E-3</v>
      </c>
      <c r="G46" s="2">
        <f t="shared" si="3"/>
        <v>3.8740609803924152E-5</v>
      </c>
    </row>
    <row r="47" spans="1:7" x14ac:dyDescent="0.25">
      <c r="A47" s="1">
        <v>40695</v>
      </c>
      <c r="B47">
        <v>17035.114000000001</v>
      </c>
      <c r="C47">
        <f t="shared" si="0"/>
        <v>6.7658229314366825E-3</v>
      </c>
      <c r="D47" s="2">
        <f t="shared" si="1"/>
        <v>1.5010195191185252E-3</v>
      </c>
      <c r="E47">
        <v>224.697</v>
      </c>
      <c r="F47">
        <f t="shared" si="2"/>
        <v>5.5626661415772993E-3</v>
      </c>
      <c r="G47" s="2">
        <f t="shared" si="3"/>
        <v>6.0462250361982463E-4</v>
      </c>
    </row>
    <row r="48" spans="1:7" x14ac:dyDescent="0.25">
      <c r="A48" s="1">
        <v>40787</v>
      </c>
      <c r="B48">
        <v>17031.312999999998</v>
      </c>
      <c r="C48">
        <f t="shared" si="0"/>
        <v>-2.2312735917140447E-4</v>
      </c>
      <c r="D48" s="2">
        <f t="shared" si="1"/>
        <v>-5.4879307714895617E-3</v>
      </c>
      <c r="E48">
        <v>226.11799999999999</v>
      </c>
      <c r="F48">
        <f t="shared" si="2"/>
        <v>6.3240719724784178E-3</v>
      </c>
      <c r="G48" s="2">
        <f t="shared" si="3"/>
        <v>1.3660283345209431E-3</v>
      </c>
    </row>
    <row r="49" spans="1:7" x14ac:dyDescent="0.25">
      <c r="A49" s="1">
        <v>40878</v>
      </c>
      <c r="B49">
        <v>17222.582999999999</v>
      </c>
      <c r="C49">
        <f t="shared" si="0"/>
        <v>1.1230490567579965E-2</v>
      </c>
      <c r="D49" s="2">
        <f t="shared" si="1"/>
        <v>5.9656871552618077E-3</v>
      </c>
      <c r="E49">
        <v>227.405</v>
      </c>
      <c r="F49">
        <f t="shared" si="2"/>
        <v>5.6917184832698808E-3</v>
      </c>
      <c r="G49" s="2">
        <f t="shared" si="3"/>
        <v>7.3367484531240614E-4</v>
      </c>
    </row>
    <row r="50" spans="1:7" x14ac:dyDescent="0.25">
      <c r="A50" s="1">
        <v>40969</v>
      </c>
      <c r="B50">
        <v>17367.009999999998</v>
      </c>
      <c r="C50">
        <f t="shared" si="0"/>
        <v>8.3859081997166296E-3</v>
      </c>
      <c r="D50" s="2">
        <f t="shared" si="1"/>
        <v>3.1211047873984724E-3</v>
      </c>
      <c r="E50">
        <v>228.47800000000001</v>
      </c>
      <c r="F50">
        <f t="shared" si="2"/>
        <v>4.7184538598536996E-3</v>
      </c>
      <c r="G50" s="2">
        <f t="shared" si="3"/>
        <v>-2.3958977810377511E-4</v>
      </c>
    </row>
    <row r="51" spans="1:7" x14ac:dyDescent="0.25">
      <c r="A51" s="1">
        <v>41061</v>
      </c>
      <c r="B51">
        <v>17444.525000000001</v>
      </c>
      <c r="C51">
        <f t="shared" si="0"/>
        <v>4.463347461653111E-3</v>
      </c>
      <c r="D51" s="2">
        <f t="shared" si="1"/>
        <v>-8.0145595066504621E-4</v>
      </c>
      <c r="E51">
        <v>229.62299999999999</v>
      </c>
      <c r="F51">
        <f t="shared" si="2"/>
        <v>5.0114234193225915E-3</v>
      </c>
      <c r="G51" s="2">
        <f t="shared" si="3"/>
        <v>5.3379781365116806E-5</v>
      </c>
    </row>
    <row r="52" spans="1:7" x14ac:dyDescent="0.25">
      <c r="A52" s="1">
        <v>41153</v>
      </c>
      <c r="B52">
        <v>17469.650000000001</v>
      </c>
      <c r="C52">
        <f t="shared" si="0"/>
        <v>1.4402799732293747E-3</v>
      </c>
      <c r="D52" s="2">
        <f t="shared" si="1"/>
        <v>-3.8245234390887825E-3</v>
      </c>
      <c r="E52">
        <v>230.65899999999999</v>
      </c>
      <c r="F52">
        <f t="shared" si="2"/>
        <v>4.5117431616170656E-3</v>
      </c>
      <c r="G52" s="2">
        <f t="shared" si="3"/>
        <v>-4.4630047634040913E-4</v>
      </c>
    </row>
    <row r="53" spans="1:7" x14ac:dyDescent="0.25">
      <c r="A53" s="1">
        <v>41244</v>
      </c>
      <c r="B53">
        <v>17489.851999999999</v>
      </c>
      <c r="C53">
        <f t="shared" si="0"/>
        <v>1.1564055376036553E-3</v>
      </c>
      <c r="D53" s="2">
        <f t="shared" si="1"/>
        <v>-4.108397874714502E-3</v>
      </c>
      <c r="E53">
        <v>231.72499999999999</v>
      </c>
      <c r="F53">
        <f t="shared" si="2"/>
        <v>4.6215408893648391E-3</v>
      </c>
      <c r="G53" s="2">
        <f t="shared" si="3"/>
        <v>-3.365027485926356E-4</v>
      </c>
    </row>
    <row r="54" spans="1:7" x14ac:dyDescent="0.25">
      <c r="A54" s="1">
        <v>41334</v>
      </c>
      <c r="B54">
        <v>17662.400000000001</v>
      </c>
      <c r="C54">
        <f t="shared" si="0"/>
        <v>9.8656066386384467E-3</v>
      </c>
      <c r="D54" s="2">
        <f t="shared" si="1"/>
        <v>4.6008032263202894E-3</v>
      </c>
      <c r="E54">
        <v>232.79400000000001</v>
      </c>
      <c r="F54">
        <f t="shared" si="2"/>
        <v>4.6132268853167346E-3</v>
      </c>
      <c r="G54" s="2">
        <f t="shared" si="3"/>
        <v>-3.4481675264074006E-4</v>
      </c>
    </row>
    <row r="55" spans="1:7" x14ac:dyDescent="0.25">
      <c r="A55" s="1">
        <v>41426</v>
      </c>
      <c r="B55">
        <v>17709.670999999998</v>
      </c>
      <c r="C55">
        <f t="shared" si="0"/>
        <v>2.6763633481292626E-3</v>
      </c>
      <c r="D55" s="2">
        <f t="shared" si="1"/>
        <v>-2.5884400641888947E-3</v>
      </c>
      <c r="E55">
        <v>233.35</v>
      </c>
      <c r="F55">
        <f t="shared" si="2"/>
        <v>2.3883777073292478E-3</v>
      </c>
      <c r="G55" s="2">
        <f t="shared" si="3"/>
        <v>-2.5696659306282269E-3</v>
      </c>
    </row>
    <row r="56" spans="1:7" x14ac:dyDescent="0.25">
      <c r="A56" s="1">
        <v>41518</v>
      </c>
      <c r="B56">
        <v>17860.45</v>
      </c>
      <c r="C56">
        <f t="shared" si="0"/>
        <v>8.5139356908439101E-3</v>
      </c>
      <c r="D56" s="2">
        <f t="shared" si="1"/>
        <v>3.2491322785257529E-3</v>
      </c>
      <c r="E56">
        <v>234.7</v>
      </c>
      <c r="F56">
        <f t="shared" si="2"/>
        <v>5.785301049924918E-3</v>
      </c>
      <c r="G56" s="2">
        <f t="shared" si="3"/>
        <v>8.2725741196744331E-4</v>
      </c>
    </row>
    <row r="57" spans="1:7" x14ac:dyDescent="0.25">
      <c r="A57" s="1">
        <v>41609</v>
      </c>
      <c r="B57">
        <v>18016.147000000001</v>
      </c>
      <c r="C57">
        <f t="shared" si="0"/>
        <v>8.7174175342725757E-3</v>
      </c>
      <c r="D57" s="2">
        <f t="shared" si="1"/>
        <v>3.4526141219544185E-3</v>
      </c>
      <c r="E57">
        <v>235.75899999999999</v>
      </c>
      <c r="F57">
        <f t="shared" si="2"/>
        <v>4.5121431614827401E-3</v>
      </c>
      <c r="G57" s="2">
        <f t="shared" si="3"/>
        <v>-4.4590047647473461E-4</v>
      </c>
    </row>
    <row r="58" spans="1:7" x14ac:dyDescent="0.25">
      <c r="A58" s="1">
        <v>41699</v>
      </c>
      <c r="B58">
        <v>17953.973999999998</v>
      </c>
      <c r="C58">
        <f t="shared" si="0"/>
        <v>-3.4509598528477126E-3</v>
      </c>
      <c r="D58" s="2">
        <f t="shared" si="1"/>
        <v>-8.7157632651658698E-3</v>
      </c>
      <c r="E58">
        <v>236.625</v>
      </c>
      <c r="F58">
        <f t="shared" si="2"/>
        <v>3.6732425909509203E-3</v>
      </c>
      <c r="G58" s="2">
        <f t="shared" si="3"/>
        <v>-1.2848010470065544E-3</v>
      </c>
    </row>
    <row r="59" spans="1:7" x14ac:dyDescent="0.25">
      <c r="A59" s="1">
        <v>41791</v>
      </c>
      <c r="B59">
        <v>18185.911</v>
      </c>
      <c r="C59">
        <f t="shared" si="0"/>
        <v>1.2918421292132942E-2</v>
      </c>
      <c r="D59" s="2">
        <f t="shared" si="1"/>
        <v>7.653617879814785E-3</v>
      </c>
      <c r="E59">
        <v>237.83699999999999</v>
      </c>
      <c r="F59">
        <f t="shared" si="2"/>
        <v>5.1220285261488474E-3</v>
      </c>
      <c r="G59" s="2">
        <f t="shared" si="3"/>
        <v>1.6398488819137271E-4</v>
      </c>
    </row>
    <row r="60" spans="1:7" x14ac:dyDescent="0.25">
      <c r="A60" s="1">
        <v>41883</v>
      </c>
      <c r="B60">
        <v>18406.940999999999</v>
      </c>
      <c r="C60">
        <f t="shared" si="0"/>
        <v>1.2153914093167906E-2</v>
      </c>
      <c r="D60" s="2">
        <f t="shared" si="1"/>
        <v>6.8891106808497485E-3</v>
      </c>
      <c r="E60">
        <v>238.786</v>
      </c>
      <c r="F60">
        <f t="shared" si="2"/>
        <v>3.9901276924954043E-3</v>
      </c>
      <c r="G60" s="2">
        <f t="shared" si="3"/>
        <v>-9.6791594546207036E-4</v>
      </c>
    </row>
    <row r="61" spans="1:7" x14ac:dyDescent="0.25">
      <c r="A61" s="1">
        <v>41974</v>
      </c>
      <c r="B61">
        <v>18500.030999999999</v>
      </c>
      <c r="C61">
        <f t="shared" si="0"/>
        <v>5.0573313621204985E-3</v>
      </c>
      <c r="D61" s="2">
        <f t="shared" si="1"/>
        <v>-2.0747205019765874E-4</v>
      </c>
      <c r="E61">
        <v>239.584</v>
      </c>
      <c r="F61">
        <f t="shared" si="2"/>
        <v>3.3419044667610809E-3</v>
      </c>
      <c r="G61" s="2">
        <f t="shared" si="3"/>
        <v>-1.6161391711963938E-3</v>
      </c>
    </row>
    <row r="62" spans="1:7" x14ac:dyDescent="0.25">
      <c r="A62" s="1">
        <v>42064</v>
      </c>
      <c r="B62">
        <v>18666.620999999999</v>
      </c>
      <c r="C62">
        <f t="shared" si="0"/>
        <v>9.0048497756571866E-3</v>
      </c>
      <c r="D62" s="2">
        <f t="shared" si="1"/>
        <v>3.7400463633390293E-3</v>
      </c>
      <c r="E62">
        <v>240.755</v>
      </c>
      <c r="F62">
        <f t="shared" si="2"/>
        <v>4.8876385735274752E-3</v>
      </c>
      <c r="G62" s="2">
        <f t="shared" si="3"/>
        <v>-7.0405064429999477E-5</v>
      </c>
    </row>
    <row r="63" spans="1:7" x14ac:dyDescent="0.25">
      <c r="A63" s="1">
        <v>42156</v>
      </c>
      <c r="B63">
        <v>18782.242999999999</v>
      </c>
      <c r="C63">
        <f t="shared" si="0"/>
        <v>6.1940508675886186E-3</v>
      </c>
      <c r="D63" s="2">
        <f t="shared" si="1"/>
        <v>9.2924745527046132E-4</v>
      </c>
      <c r="E63">
        <v>242.06399999999999</v>
      </c>
      <c r="F63">
        <f t="shared" si="2"/>
        <v>5.4370625739859069E-3</v>
      </c>
      <c r="G63" s="2">
        <f t="shared" si="3"/>
        <v>4.7901893602843217E-4</v>
      </c>
    </row>
    <row r="64" spans="1:7" x14ac:dyDescent="0.25">
      <c r="A64" s="1">
        <v>42248</v>
      </c>
      <c r="B64">
        <v>18857.418000000001</v>
      </c>
      <c r="C64">
        <f t="shared" si="0"/>
        <v>4.0024506125282411E-3</v>
      </c>
      <c r="D64" s="2">
        <f t="shared" si="1"/>
        <v>-1.2623527997899162E-3</v>
      </c>
      <c r="E64">
        <v>243.316</v>
      </c>
      <c r="F64">
        <f t="shared" si="2"/>
        <v>5.1721858682001187E-3</v>
      </c>
      <c r="G64" s="2">
        <f t="shared" si="3"/>
        <v>2.1414223024264403E-4</v>
      </c>
    </row>
    <row r="65" spans="1:7" x14ac:dyDescent="0.25">
      <c r="A65" s="1">
        <v>42339</v>
      </c>
      <c r="B65">
        <v>18892.205999999998</v>
      </c>
      <c r="C65">
        <f t="shared" si="0"/>
        <v>1.8447912646364362E-3</v>
      </c>
      <c r="D65" s="2">
        <f t="shared" si="1"/>
        <v>-3.4200121476817211E-3</v>
      </c>
      <c r="E65">
        <v>244.547</v>
      </c>
      <c r="F65">
        <f t="shared" si="2"/>
        <v>5.0592644955531618E-3</v>
      </c>
      <c r="G65" s="2">
        <f t="shared" si="3"/>
        <v>1.0122085759568713E-4</v>
      </c>
    </row>
    <row r="66" spans="1:7" x14ac:dyDescent="0.25">
      <c r="A66" s="1">
        <v>42430</v>
      </c>
      <c r="B66">
        <v>19001.689999999999</v>
      </c>
      <c r="C66">
        <f t="shared" si="0"/>
        <v>5.7951940604501484E-3</v>
      </c>
      <c r="D66" s="2">
        <f t="shared" si="1"/>
        <v>5.3039064813199116E-4</v>
      </c>
      <c r="E66">
        <v>245.91300000000001</v>
      </c>
      <c r="F66">
        <f t="shared" si="2"/>
        <v>5.5858383051110572E-3</v>
      </c>
      <c r="G66" s="2">
        <f t="shared" si="3"/>
        <v>6.2779466715358247E-4</v>
      </c>
    </row>
    <row r="67" spans="1:7" x14ac:dyDescent="0.25">
      <c r="A67" s="1">
        <v>42522</v>
      </c>
      <c r="B67">
        <v>19062.708999999999</v>
      </c>
      <c r="C67">
        <f t="shared" si="0"/>
        <v>3.2112406843811669E-3</v>
      </c>
      <c r="D67" s="2">
        <f t="shared" si="1"/>
        <v>-2.0535627279369903E-3</v>
      </c>
      <c r="E67">
        <v>247.54</v>
      </c>
      <c r="F67">
        <f t="shared" si="2"/>
        <v>6.6161610000283755E-3</v>
      </c>
      <c r="G67" s="2">
        <f t="shared" si="3"/>
        <v>1.6581173620709008E-3</v>
      </c>
    </row>
    <row r="68" spans="1:7" x14ac:dyDescent="0.25">
      <c r="A68" s="1">
        <v>42614</v>
      </c>
      <c r="B68">
        <v>19197.937999999998</v>
      </c>
      <c r="C68">
        <f t="shared" ref="C68:C107" si="4">(B68/B67-1)</f>
        <v>7.0939025507863462E-3</v>
      </c>
      <c r="D68" s="2">
        <f t="shared" ref="D68:D107" si="5">C68-AVERAGE(C$3:C$81)</f>
        <v>1.829099138468189E-3</v>
      </c>
      <c r="E68">
        <v>248.84200000000001</v>
      </c>
      <c r="F68">
        <f t="shared" ref="F68:F107" si="6">E68/E67-1</f>
        <v>5.2597559990306131E-3</v>
      </c>
      <c r="G68" s="2">
        <f t="shared" ref="G68:G107" si="7">F68-AVERAGE(F$3:F$81)</f>
        <v>3.0171236107313839E-4</v>
      </c>
    </row>
    <row r="69" spans="1:7" x14ac:dyDescent="0.25">
      <c r="A69" s="1">
        <v>42705</v>
      </c>
      <c r="B69">
        <v>19304.351999999999</v>
      </c>
      <c r="C69">
        <f t="shared" si="4"/>
        <v>5.5429911274846866E-3</v>
      </c>
      <c r="D69" s="2">
        <f t="shared" si="5"/>
        <v>2.7818771516652935E-4</v>
      </c>
      <c r="E69">
        <v>249.92</v>
      </c>
      <c r="F69">
        <f t="shared" si="6"/>
        <v>4.3320661303154484E-3</v>
      </c>
      <c r="G69" s="2">
        <f t="shared" si="7"/>
        <v>-6.2597750764202629E-4</v>
      </c>
    </row>
    <row r="70" spans="1:7" x14ac:dyDescent="0.25">
      <c r="A70" s="1">
        <v>42795</v>
      </c>
      <c r="B70">
        <v>19398.343000000001</v>
      </c>
      <c r="C70">
        <f t="shared" si="4"/>
        <v>4.8689021004175714E-3</v>
      </c>
      <c r="D70" s="2">
        <f t="shared" si="5"/>
        <v>-3.9590131190058581E-4</v>
      </c>
      <c r="E70">
        <v>250.94399999999999</v>
      </c>
      <c r="F70">
        <f t="shared" si="6"/>
        <v>4.0973111395645745E-3</v>
      </c>
      <c r="G70" s="2">
        <f t="shared" si="7"/>
        <v>-8.607324983929002E-4</v>
      </c>
    </row>
    <row r="71" spans="1:7" x14ac:dyDescent="0.25">
      <c r="A71" s="1">
        <v>42887</v>
      </c>
      <c r="B71">
        <v>19506.949000000001</v>
      </c>
      <c r="C71">
        <f t="shared" si="4"/>
        <v>5.5987256231111449E-3</v>
      </c>
      <c r="D71" s="2">
        <f t="shared" si="5"/>
        <v>3.3392221079298762E-4</v>
      </c>
      <c r="E71">
        <v>251.74600000000001</v>
      </c>
      <c r="F71">
        <f t="shared" si="6"/>
        <v>3.1959321601633395E-3</v>
      </c>
      <c r="G71" s="2">
        <f t="shared" si="7"/>
        <v>-1.7621114777941352E-3</v>
      </c>
    </row>
    <row r="72" spans="1:7" x14ac:dyDescent="0.25">
      <c r="A72" s="1">
        <v>42979</v>
      </c>
      <c r="B72">
        <v>19660.766</v>
      </c>
      <c r="C72">
        <f t="shared" si="4"/>
        <v>7.8852413055470194E-3</v>
      </c>
      <c r="D72" s="2">
        <f t="shared" si="5"/>
        <v>2.6204378932288622E-3</v>
      </c>
      <c r="E72">
        <v>252.81200000000001</v>
      </c>
      <c r="F72">
        <f t="shared" si="6"/>
        <v>4.234426763483734E-3</v>
      </c>
      <c r="G72" s="2">
        <f t="shared" si="7"/>
        <v>-7.2361687447374066E-4</v>
      </c>
    </row>
    <row r="73" spans="1:7" x14ac:dyDescent="0.25">
      <c r="A73" s="1">
        <v>43070</v>
      </c>
      <c r="B73">
        <v>19882.351999999999</v>
      </c>
      <c r="C73">
        <f t="shared" si="4"/>
        <v>1.1270466267692791E-2</v>
      </c>
      <c r="D73" s="2">
        <f t="shared" si="5"/>
        <v>6.0056628553746341E-3</v>
      </c>
      <c r="E73">
        <v>254.34399999999999</v>
      </c>
      <c r="F73">
        <f t="shared" si="6"/>
        <v>6.0598389316961487E-3</v>
      </c>
      <c r="G73" s="2">
        <f t="shared" si="7"/>
        <v>1.101795293738674E-3</v>
      </c>
    </row>
    <row r="74" spans="1:7" x14ac:dyDescent="0.25">
      <c r="A74" s="1">
        <v>43160</v>
      </c>
      <c r="B74">
        <v>20044.077000000001</v>
      </c>
      <c r="C74">
        <f t="shared" si="4"/>
        <v>8.134098018182323E-3</v>
      </c>
      <c r="D74" s="2">
        <f t="shared" si="5"/>
        <v>2.8692946058641658E-3</v>
      </c>
      <c r="E74">
        <v>256.27100000000002</v>
      </c>
      <c r="F74">
        <f t="shared" si="6"/>
        <v>7.5763532853143634E-3</v>
      </c>
      <c r="G74" s="2">
        <f t="shared" si="7"/>
        <v>2.6183096473568887E-3</v>
      </c>
    </row>
    <row r="75" spans="1:7" x14ac:dyDescent="0.25">
      <c r="A75" s="1">
        <v>43252</v>
      </c>
      <c r="B75">
        <v>20150.475999999999</v>
      </c>
      <c r="C75">
        <f t="shared" si="4"/>
        <v>5.308251410129694E-3</v>
      </c>
      <c r="D75" s="2">
        <f t="shared" si="5"/>
        <v>4.3447997811536798E-5</v>
      </c>
      <c r="E75">
        <v>257.399</v>
      </c>
      <c r="F75">
        <f t="shared" si="6"/>
        <v>4.4015905038026215E-3</v>
      </c>
      <c r="G75" s="2">
        <f t="shared" si="7"/>
        <v>-5.5645313415485318E-4</v>
      </c>
    </row>
    <row r="76" spans="1:7" x14ac:dyDescent="0.25">
      <c r="A76" s="1">
        <v>43344</v>
      </c>
      <c r="B76">
        <v>20276.153999999999</v>
      </c>
      <c r="C76">
        <f t="shared" si="4"/>
        <v>6.2369742531143135E-3</v>
      </c>
      <c r="D76" s="2">
        <f t="shared" si="5"/>
        <v>9.7217084079615629E-4</v>
      </c>
      <c r="E76">
        <v>258.36799999999999</v>
      </c>
      <c r="F76">
        <f t="shared" si="6"/>
        <v>3.7645833899897507E-3</v>
      </c>
      <c r="G76" s="2">
        <f t="shared" si="7"/>
        <v>-1.193460247967724E-3</v>
      </c>
    </row>
    <row r="77" spans="1:7" x14ac:dyDescent="0.25">
      <c r="A77" s="1">
        <v>43435</v>
      </c>
      <c r="B77">
        <v>20304.874</v>
      </c>
      <c r="C77">
        <f t="shared" si="4"/>
        <v>1.4164421911571079E-3</v>
      </c>
      <c r="D77" s="2">
        <f t="shared" si="5"/>
        <v>-3.8483612211610493E-3</v>
      </c>
      <c r="E77">
        <v>260.06299999999999</v>
      </c>
      <c r="F77">
        <f t="shared" si="6"/>
        <v>6.5604099578895347E-3</v>
      </c>
      <c r="G77" s="2">
        <f t="shared" si="7"/>
        <v>1.60236631993206E-3</v>
      </c>
    </row>
    <row r="78" spans="1:7" x14ac:dyDescent="0.25">
      <c r="A78" s="1">
        <v>43525</v>
      </c>
      <c r="B78">
        <v>20431.641</v>
      </c>
      <c r="C78">
        <f t="shared" si="4"/>
        <v>6.2431808244660658E-3</v>
      </c>
      <c r="D78" s="2">
        <f t="shared" si="5"/>
        <v>9.7837741214790858E-4</v>
      </c>
      <c r="E78">
        <v>261.56700000000001</v>
      </c>
      <c r="F78">
        <f t="shared" si="6"/>
        <v>5.7832140673605981E-3</v>
      </c>
      <c r="G78" s="2">
        <f t="shared" si="7"/>
        <v>8.2517042940312337E-4</v>
      </c>
    </row>
    <row r="79" spans="1:7" x14ac:dyDescent="0.25">
      <c r="A79" s="1">
        <v>43617</v>
      </c>
      <c r="B79">
        <v>20602.275000000001</v>
      </c>
      <c r="C79">
        <f t="shared" si="4"/>
        <v>8.3514584070853992E-3</v>
      </c>
      <c r="D79" s="2">
        <f t="shared" si="5"/>
        <v>3.086654994767242E-3</v>
      </c>
      <c r="E79">
        <v>262.73899999999998</v>
      </c>
      <c r="F79">
        <f t="shared" si="6"/>
        <v>4.480687548505724E-3</v>
      </c>
      <c r="G79" s="2">
        <f t="shared" si="7"/>
        <v>-4.7735608945175066E-4</v>
      </c>
    </row>
    <row r="80" spans="1:7" x14ac:dyDescent="0.25">
      <c r="A80" s="1">
        <v>43709</v>
      </c>
      <c r="B80">
        <v>20843.322</v>
      </c>
      <c r="C80">
        <f t="shared" si="4"/>
        <v>1.170001856591063E-2</v>
      </c>
      <c r="D80" s="2">
        <f t="shared" si="5"/>
        <v>6.4352151535924731E-3</v>
      </c>
      <c r="E80">
        <v>264.38799999999998</v>
      </c>
      <c r="F80">
        <f t="shared" si="6"/>
        <v>6.2761904399422086E-3</v>
      </c>
      <c r="G80" s="2">
        <f t="shared" si="7"/>
        <v>1.3181468019847339E-3</v>
      </c>
    </row>
    <row r="81" spans="1:7" x14ac:dyDescent="0.25">
      <c r="A81" s="1">
        <v>43800</v>
      </c>
      <c r="B81">
        <v>20985.448</v>
      </c>
      <c r="C81">
        <f t="shared" si="4"/>
        <v>6.8187786956417362E-3</v>
      </c>
      <c r="D81" s="2">
        <f t="shared" si="5"/>
        <v>1.553975283323579E-3</v>
      </c>
      <c r="E81">
        <v>266.02</v>
      </c>
      <c r="F81">
        <f t="shared" si="6"/>
        <v>6.1727461155574037E-3</v>
      </c>
      <c r="G81" s="2">
        <f t="shared" si="7"/>
        <v>1.214702477599929E-3</v>
      </c>
    </row>
    <row r="82" spans="1:7" x14ac:dyDescent="0.25">
      <c r="A82" s="1">
        <v>43891</v>
      </c>
      <c r="B82">
        <v>20693.238000000001</v>
      </c>
      <c r="C82">
        <f t="shared" si="4"/>
        <v>-1.3924410858419556E-2</v>
      </c>
      <c r="D82" s="2">
        <f t="shared" si="5"/>
        <v>-1.9189214270737713E-2</v>
      </c>
      <c r="E82">
        <v>267.05399999999997</v>
      </c>
      <c r="F82">
        <f t="shared" si="6"/>
        <v>3.8869257950528979E-3</v>
      </c>
      <c r="G82" s="2">
        <f t="shared" si="7"/>
        <v>-1.0711178429045768E-3</v>
      </c>
    </row>
    <row r="83" spans="1:7" x14ac:dyDescent="0.25">
      <c r="A83" s="1">
        <v>43983</v>
      </c>
      <c r="B83">
        <v>19056.616999999998</v>
      </c>
      <c r="C83">
        <f t="shared" si="4"/>
        <v>-7.9089652378231179E-2</v>
      </c>
      <c r="D83" s="2">
        <f t="shared" si="5"/>
        <v>-8.4354455790549343E-2</v>
      </c>
      <c r="E83">
        <v>265.84899999999999</v>
      </c>
      <c r="F83">
        <f t="shared" si="6"/>
        <v>-4.5121960352587642E-3</v>
      </c>
      <c r="G83" s="2">
        <f t="shared" si="7"/>
        <v>-9.4702396732162381E-3</v>
      </c>
    </row>
    <row r="84" spans="1:7" x14ac:dyDescent="0.25">
      <c r="A84" s="1">
        <v>44075</v>
      </c>
      <c r="B84">
        <v>20548.793000000001</v>
      </c>
      <c r="C84">
        <f t="shared" si="4"/>
        <v>7.830225060408158E-2</v>
      </c>
      <c r="D84" s="2">
        <f t="shared" si="5"/>
        <v>7.3037447191763416E-2</v>
      </c>
      <c r="E84">
        <v>268.93299999999999</v>
      </c>
      <c r="F84">
        <f t="shared" si="6"/>
        <v>1.1600570248524456E-2</v>
      </c>
      <c r="G84" s="2">
        <f t="shared" si="7"/>
        <v>6.6425266105669808E-3</v>
      </c>
    </row>
    <row r="85" spans="1:7" x14ac:dyDescent="0.25">
      <c r="A85" s="1">
        <v>44166</v>
      </c>
      <c r="B85">
        <v>20771.690999999999</v>
      </c>
      <c r="C85">
        <f t="shared" si="4"/>
        <v>1.0847255116152033E-2</v>
      </c>
      <c r="D85" s="2">
        <f t="shared" si="5"/>
        <v>5.5824517038338753E-3</v>
      </c>
      <c r="E85">
        <v>270.34100000000001</v>
      </c>
      <c r="F85">
        <f t="shared" si="6"/>
        <v>5.2355047539722754E-3</v>
      </c>
      <c r="G85" s="2">
        <f t="shared" si="7"/>
        <v>2.7746111601480074E-4</v>
      </c>
    </row>
    <row r="86" spans="1:7" x14ac:dyDescent="0.25">
      <c r="A86" s="1">
        <v>44256</v>
      </c>
      <c r="B86">
        <v>21058.379000000001</v>
      </c>
      <c r="C86">
        <f t="shared" si="4"/>
        <v>1.3801861389137748E-2</v>
      </c>
      <c r="D86" s="2">
        <f t="shared" si="5"/>
        <v>8.5370579768195912E-3</v>
      </c>
      <c r="E86">
        <v>271.45299999999997</v>
      </c>
      <c r="F86">
        <f t="shared" si="6"/>
        <v>4.1133235432286863E-3</v>
      </c>
      <c r="G86" s="2">
        <f t="shared" si="7"/>
        <v>-8.4472009472878837E-4</v>
      </c>
    </row>
    <row r="87" spans="1:7" x14ac:dyDescent="0.25">
      <c r="A87" s="1">
        <v>44348</v>
      </c>
      <c r="B87">
        <v>21389.005000000001</v>
      </c>
      <c r="C87">
        <f t="shared" si="4"/>
        <v>1.5700448738243278E-2</v>
      </c>
      <c r="D87" s="2">
        <f t="shared" si="5"/>
        <v>1.0435645325925121E-2</v>
      </c>
      <c r="E87">
        <v>277.608</v>
      </c>
      <c r="F87">
        <f t="shared" si="6"/>
        <v>2.2674275104714425E-2</v>
      </c>
      <c r="G87" s="2">
        <f t="shared" si="7"/>
        <v>1.7716231466756951E-2</v>
      </c>
    </row>
    <row r="88" spans="1:7" x14ac:dyDescent="0.25">
      <c r="A88" s="1">
        <v>44440</v>
      </c>
      <c r="B88">
        <v>21571.420999999998</v>
      </c>
      <c r="C88">
        <f t="shared" si="4"/>
        <v>8.5284939622014555E-3</v>
      </c>
      <c r="D88" s="2">
        <f t="shared" si="5"/>
        <v>3.2636905498832983E-3</v>
      </c>
      <c r="E88">
        <v>279.72699999999998</v>
      </c>
      <c r="F88">
        <f t="shared" si="6"/>
        <v>7.6330653295293427E-3</v>
      </c>
      <c r="G88" s="2">
        <f t="shared" si="7"/>
        <v>2.675021691571868E-3</v>
      </c>
    </row>
    <row r="89" spans="1:7" x14ac:dyDescent="0.25">
      <c r="A89" s="1">
        <v>44531</v>
      </c>
      <c r="B89">
        <v>21960.387999999999</v>
      </c>
      <c r="C89">
        <f t="shared" si="4"/>
        <v>1.8031589110425239E-2</v>
      </c>
      <c r="D89" s="2">
        <f t="shared" si="5"/>
        <v>1.2766785698107082E-2</v>
      </c>
      <c r="E89">
        <v>285.221</v>
      </c>
      <c r="F89">
        <f t="shared" si="6"/>
        <v>1.9640578135110331E-2</v>
      </c>
      <c r="G89" s="2">
        <f t="shared" si="7"/>
        <v>1.4682534497152858E-2</v>
      </c>
    </row>
    <row r="90" spans="1:7" x14ac:dyDescent="0.25">
      <c r="A90" s="1">
        <v>44621</v>
      </c>
      <c r="B90">
        <v>21903.85</v>
      </c>
      <c r="C90">
        <f t="shared" si="4"/>
        <v>-2.5745446756223478E-3</v>
      </c>
      <c r="D90" s="2">
        <f t="shared" si="5"/>
        <v>-7.839348087940505E-3</v>
      </c>
      <c r="E90">
        <v>289.04399999999998</v>
      </c>
      <c r="F90">
        <f t="shared" si="6"/>
        <v>1.3403641386854348E-2</v>
      </c>
      <c r="G90" s="2">
        <f t="shared" si="7"/>
        <v>8.4455977488968742E-3</v>
      </c>
    </row>
    <row r="91" spans="1:7" x14ac:dyDescent="0.25">
      <c r="A91" s="1">
        <v>44713</v>
      </c>
      <c r="B91">
        <v>21919.222000000002</v>
      </c>
      <c r="C91">
        <f t="shared" si="4"/>
        <v>7.0179443339890568E-4</v>
      </c>
      <c r="D91" s="2">
        <f t="shared" si="5"/>
        <v>-4.5630089789192516E-3</v>
      </c>
      <c r="E91">
        <v>294.00900000000001</v>
      </c>
      <c r="F91">
        <f t="shared" si="6"/>
        <v>1.7177315564412377E-2</v>
      </c>
      <c r="G91" s="2">
        <f t="shared" si="7"/>
        <v>1.2219271926454903E-2</v>
      </c>
    </row>
    <row r="92" spans="1:7" x14ac:dyDescent="0.25">
      <c r="A92" s="1">
        <v>44805</v>
      </c>
      <c r="B92">
        <v>22066.784</v>
      </c>
      <c r="C92">
        <f t="shared" si="4"/>
        <v>6.7320820054652675E-3</v>
      </c>
      <c r="D92" s="2">
        <f t="shared" si="5"/>
        <v>1.4672785931471102E-3</v>
      </c>
      <c r="E92">
        <v>298.28100000000001</v>
      </c>
      <c r="F92">
        <f t="shared" si="6"/>
        <v>1.4530167443853825E-2</v>
      </c>
      <c r="G92" s="2">
        <f t="shared" si="7"/>
        <v>9.5721238058963515E-3</v>
      </c>
    </row>
    <row r="93" spans="1:7" x14ac:dyDescent="0.25">
      <c r="A93" s="1">
        <v>44896</v>
      </c>
      <c r="B93">
        <v>22249.458999999999</v>
      </c>
      <c r="C93">
        <f t="shared" si="4"/>
        <v>8.2782792454034748E-3</v>
      </c>
      <c r="D93" s="2">
        <f t="shared" si="5"/>
        <v>3.0134758330853176E-3</v>
      </c>
      <c r="E93">
        <v>301.43299999999999</v>
      </c>
      <c r="F93">
        <f t="shared" si="6"/>
        <v>1.0567216819039826E-2</v>
      </c>
      <c r="G93" s="2">
        <f t="shared" si="7"/>
        <v>5.6091731810823517E-3</v>
      </c>
    </row>
    <row r="94" spans="1:7" x14ac:dyDescent="0.25">
      <c r="A94" s="1">
        <v>44986</v>
      </c>
      <c r="B94">
        <v>22403.435000000001</v>
      </c>
      <c r="C94">
        <f t="shared" si="4"/>
        <v>6.9204379306482267E-3</v>
      </c>
      <c r="D94" s="2">
        <f t="shared" si="5"/>
        <v>1.6556345183300694E-3</v>
      </c>
      <c r="E94">
        <v>305.12299999999999</v>
      </c>
      <c r="F94">
        <f t="shared" si="6"/>
        <v>1.2241526309329176E-2</v>
      </c>
      <c r="G94" s="2">
        <f t="shared" si="7"/>
        <v>7.2834826713717013E-3</v>
      </c>
    </row>
    <row r="95" spans="1:7" x14ac:dyDescent="0.25">
      <c r="A95" s="1">
        <v>45078</v>
      </c>
      <c r="B95">
        <v>22539.418000000001</v>
      </c>
      <c r="C95">
        <f t="shared" si="4"/>
        <v>6.069738859241891E-3</v>
      </c>
      <c r="D95" s="2">
        <f t="shared" si="5"/>
        <v>8.0493544692373381E-4</v>
      </c>
      <c r="E95">
        <v>308.291</v>
      </c>
      <c r="F95">
        <f t="shared" si="6"/>
        <v>1.0382698125018353E-2</v>
      </c>
      <c r="G95" s="2">
        <f t="shared" si="7"/>
        <v>5.4246544870608778E-3</v>
      </c>
    </row>
    <row r="96" spans="1:7" x14ac:dyDescent="0.25">
      <c r="A96" s="1">
        <v>45170</v>
      </c>
      <c r="B96">
        <v>22780.933000000001</v>
      </c>
      <c r="C96">
        <f t="shared" si="4"/>
        <v>1.0715227873230759E-2</v>
      </c>
      <c r="D96" s="2">
        <f t="shared" si="5"/>
        <v>5.4504244609126021E-3</v>
      </c>
      <c r="E96">
        <v>310.61599999999999</v>
      </c>
      <c r="F96">
        <f t="shared" si="6"/>
        <v>7.5415759785397718E-3</v>
      </c>
      <c r="G96" s="2">
        <f t="shared" si="7"/>
        <v>2.5835323405822971E-3</v>
      </c>
    </row>
    <row r="97" spans="1:7" x14ac:dyDescent="0.25">
      <c r="A97" s="1">
        <v>45261</v>
      </c>
      <c r="B97">
        <v>22960.6</v>
      </c>
      <c r="C97">
        <f t="shared" si="4"/>
        <v>7.8867270273783596E-3</v>
      </c>
      <c r="D97" s="2">
        <f t="shared" si="5"/>
        <v>2.6219236150602024E-3</v>
      </c>
      <c r="E97">
        <v>313.23</v>
      </c>
      <c r="F97">
        <f t="shared" si="6"/>
        <v>8.4155355809103494E-3</v>
      </c>
      <c r="G97" s="2">
        <f t="shared" si="7"/>
        <v>3.4574919429528747E-3</v>
      </c>
    </row>
    <row r="98" spans="1:7" x14ac:dyDescent="0.25">
      <c r="A98" s="1">
        <v>45352</v>
      </c>
      <c r="B98">
        <v>23053.544999999998</v>
      </c>
      <c r="C98">
        <f t="shared" si="4"/>
        <v>4.0480213931690656E-3</v>
      </c>
      <c r="D98" s="2">
        <f t="shared" si="5"/>
        <v>-1.2167820191490916E-3</v>
      </c>
      <c r="E98">
        <v>316.762</v>
      </c>
      <c r="F98">
        <f t="shared" si="6"/>
        <v>1.127605912588181E-2</v>
      </c>
      <c r="G98" s="2">
        <f t="shared" si="7"/>
        <v>6.3180154879243352E-3</v>
      </c>
    </row>
    <row r="99" spans="1:7" x14ac:dyDescent="0.25">
      <c r="A99" s="1">
        <v>45444</v>
      </c>
      <c r="B99">
        <v>23223.905999999999</v>
      </c>
      <c r="C99">
        <f t="shared" si="4"/>
        <v>7.3897962330740086E-3</v>
      </c>
      <c r="D99" s="2">
        <f t="shared" si="5"/>
        <v>2.1249928207558513E-3</v>
      </c>
      <c r="E99">
        <v>318.34300000000002</v>
      </c>
      <c r="F99">
        <f t="shared" si="6"/>
        <v>4.9911289864315034E-3</v>
      </c>
      <c r="G99" s="2">
        <f t="shared" si="7"/>
        <v>3.3085348474028685E-5</v>
      </c>
    </row>
    <row r="100" spans="1:7" x14ac:dyDescent="0.25">
      <c r="A100" s="1">
        <v>45536</v>
      </c>
      <c r="B100">
        <v>23400.294000000002</v>
      </c>
      <c r="C100">
        <f t="shared" si="4"/>
        <v>7.5951048027840251E-3</v>
      </c>
      <c r="D100" s="2">
        <f t="shared" si="5"/>
        <v>2.3303013904658679E-3</v>
      </c>
      <c r="E100">
        <v>320.83499999999998</v>
      </c>
      <c r="F100">
        <f t="shared" si="6"/>
        <v>7.8280345413592745E-3</v>
      </c>
      <c r="G100" s="2">
        <f t="shared" si="7"/>
        <v>2.8699909034017998E-3</v>
      </c>
    </row>
    <row r="101" spans="1:7" x14ac:dyDescent="0.25">
      <c r="A101" s="1">
        <v>45627</v>
      </c>
      <c r="B101">
        <v>23542.348999999998</v>
      </c>
      <c r="C101">
        <f t="shared" si="4"/>
        <v>6.0706502234542103E-3</v>
      </c>
      <c r="D101" s="2">
        <f t="shared" si="5"/>
        <v>8.0584681113605311E-4</v>
      </c>
      <c r="E101">
        <v>323.29599999999999</v>
      </c>
      <c r="F101">
        <f t="shared" si="6"/>
        <v>7.6706095033272081E-3</v>
      </c>
      <c r="G101" s="2">
        <f t="shared" si="7"/>
        <v>2.7125658653697335E-3</v>
      </c>
    </row>
    <row r="102" spans="1:7" x14ac:dyDescent="0.25">
      <c r="A102" s="1">
        <v>45717</v>
      </c>
      <c r="B102">
        <v>23512.717000000001</v>
      </c>
      <c r="C102">
        <f t="shared" si="4"/>
        <v>-1.2586679434578585E-3</v>
      </c>
      <c r="D102" s="2">
        <f t="shared" si="5"/>
        <v>-6.5234713557760157E-3</v>
      </c>
      <c r="E102">
        <v>325.65899999999999</v>
      </c>
      <c r="F102">
        <f t="shared" si="6"/>
        <v>7.3090913590023732E-3</v>
      </c>
      <c r="G102" s="2">
        <f t="shared" si="7"/>
        <v>2.3510477210448985E-3</v>
      </c>
    </row>
    <row r="103" spans="1:7" x14ac:dyDescent="0.25">
      <c r="A103" s="1">
        <v>45809</v>
      </c>
      <c r="B103">
        <v>23685.287</v>
      </c>
      <c r="C103">
        <f t="shared" si="4"/>
        <v>7.339432529213763E-3</v>
      </c>
      <c r="D103" s="2">
        <f t="shared" si="5"/>
        <v>2.0746291168956058E-3</v>
      </c>
      <c r="E103">
        <v>327.60000000000002</v>
      </c>
      <c r="F103">
        <f t="shared" si="6"/>
        <v>5.9602221956096546E-3</v>
      </c>
      <c r="G103" s="2">
        <f t="shared" si="7"/>
        <v>1.0021785576521799E-3</v>
      </c>
    </row>
    <row r="104" spans="1:7" x14ac:dyDescent="0.25">
      <c r="A104" s="1">
        <v>45901</v>
      </c>
    </row>
    <row r="105" spans="1:7" x14ac:dyDescent="0.25">
      <c r="A105" s="1">
        <v>45992</v>
      </c>
    </row>
    <row r="106" spans="1:7" x14ac:dyDescent="0.25">
      <c r="A106" s="1">
        <v>46082</v>
      </c>
    </row>
    <row r="107" spans="1:7" x14ac:dyDescent="0.25">
      <c r="A107" s="1">
        <v>46174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A. Castañeda</dc:creator>
  <cp:lastModifiedBy>Fredy A. Castañeda</cp:lastModifiedBy>
  <dcterms:created xsi:type="dcterms:W3CDTF">2025-08-04T20:31:52Z</dcterms:created>
  <dcterms:modified xsi:type="dcterms:W3CDTF">2025-08-04T20:38:00Z</dcterms:modified>
</cp:coreProperties>
</file>