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31" i="1" s="1"/>
  <c r="B33" i="1" l="1"/>
  <c r="B38" i="1" s="1"/>
  <c r="B41" i="1" s="1"/>
  <c r="B40" i="1"/>
</calcChain>
</file>

<file path=xl/sharedStrings.xml><?xml version="1.0" encoding="utf-8"?>
<sst xmlns="http://schemas.openxmlformats.org/spreadsheetml/2006/main" count="43" uniqueCount="39">
  <si>
    <t>Proceso</t>
  </si>
  <si>
    <t>Materiales</t>
  </si>
  <si>
    <t>Precio</t>
  </si>
  <si>
    <t>Cantidad</t>
  </si>
  <si>
    <t>Contactores</t>
  </si>
  <si>
    <t>Cable Jumper</t>
  </si>
  <si>
    <t>Cable USB</t>
  </si>
  <si>
    <t>Teclado 4x4</t>
  </si>
  <si>
    <t>Bomba de agua</t>
  </si>
  <si>
    <t>Bateria seca 12V</t>
  </si>
  <si>
    <t>Switch</t>
  </si>
  <si>
    <t>Reguladores 9v,5v</t>
  </si>
  <si>
    <t>Programacion arduino</t>
  </si>
  <si>
    <t xml:space="preserve">Titulo: </t>
  </si>
  <si>
    <t>Total</t>
  </si>
  <si>
    <t>Mano de obra y ensamble</t>
  </si>
  <si>
    <t>Pruebas de materiales</t>
  </si>
  <si>
    <t>Pruebas de quemado</t>
  </si>
  <si>
    <t>5 dias</t>
  </si>
  <si>
    <t>7 dias</t>
  </si>
  <si>
    <t>Sistema control de caudal</t>
  </si>
  <si>
    <t>Encendido y apagado de bomba controlado por sensor de nivel</t>
  </si>
  <si>
    <t>Uso de sensor de nivel maximo para en control de tanque elevado contenedor de agua.</t>
  </si>
  <si>
    <t>Bomba de aguda se detiene al llegar al maximo tope de nivel de agua en el tanque</t>
  </si>
  <si>
    <t>Apertura y cerradura de electrovalvula desde PC</t>
  </si>
  <si>
    <t>Uso de sensor de flujo para medir caudal de agua, una vez abierta de electrovalvula</t>
  </si>
  <si>
    <t>Una vez cerrada la válvula se obtiene la información automaticamente de:</t>
  </si>
  <si>
    <t>*Fecha-hora-Inicio de proceso de vaciado</t>
  </si>
  <si>
    <t>*Fecha-hora-Fin de proceso de vaciado</t>
  </si>
  <si>
    <t>*Volumen trasladado</t>
  </si>
  <si>
    <t>*Tiempo trasncurrido de operación</t>
  </si>
  <si>
    <t>*Calculo de caudal del proceso</t>
  </si>
  <si>
    <t>Nota: Verificar proceso si es el correcto</t>
  </si>
  <si>
    <t>Arduino</t>
  </si>
  <si>
    <t>Electrovalvula</t>
  </si>
  <si>
    <t>tiempo de desarrollo 30 dias laborables aproximadamente</t>
  </si>
  <si>
    <t>Maqueta</t>
  </si>
  <si>
    <t>Abono de materiales</t>
  </si>
  <si>
    <t>Abono requerido inicio de programación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</si>
</sst>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25" zoomScale="150" zoomScaleNormal="150" workbookViewId="0">
      <selection activeCell="C30" sqref="C30"/>
    </sheetView>
  </sheetViews>
  <sheetFormatPr baseColWidth="10" defaultColWidth="9.140625" defaultRowHeight="15" x14ac:dyDescent="0.25"/>
  <cols>
    <col min="1" max="1" width="71.7109375" bestFit="1" customWidth="1"/>
  </cols>
  <sheetData>
    <row r="1" spans="1:2" x14ac:dyDescent="0.25">
      <c r="A1" t="s">
        <v>13</v>
      </c>
      <c r="B1" t="s">
        <v>20</v>
      </c>
    </row>
    <row r="3" spans="1:2" x14ac:dyDescent="0.25">
      <c r="A3" t="s">
        <v>0</v>
      </c>
    </row>
    <row r="4" spans="1:2" x14ac:dyDescent="0.25">
      <c r="A4" t="s">
        <v>21</v>
      </c>
    </row>
    <row r="5" spans="1:2" x14ac:dyDescent="0.25">
      <c r="A5" t="s">
        <v>22</v>
      </c>
    </row>
    <row r="6" spans="1:2" x14ac:dyDescent="0.25">
      <c r="A6" t="s">
        <v>23</v>
      </c>
    </row>
    <row r="7" spans="1:2" x14ac:dyDescent="0.25">
      <c r="A7" t="s">
        <v>24</v>
      </c>
    </row>
    <row r="8" spans="1:2" x14ac:dyDescent="0.25">
      <c r="A8" t="s">
        <v>25</v>
      </c>
    </row>
    <row r="9" spans="1:2" x14ac:dyDescent="0.25">
      <c r="A9" t="s">
        <v>26</v>
      </c>
    </row>
    <row r="10" spans="1:2" x14ac:dyDescent="0.25">
      <c r="A10" t="s">
        <v>27</v>
      </c>
    </row>
    <row r="11" spans="1:2" x14ac:dyDescent="0.25">
      <c r="A11" t="s">
        <v>28</v>
      </c>
    </row>
    <row r="12" spans="1:2" x14ac:dyDescent="0.25">
      <c r="A12" t="s">
        <v>29</v>
      </c>
    </row>
    <row r="13" spans="1:2" x14ac:dyDescent="0.25">
      <c r="A13" t="s">
        <v>30</v>
      </c>
    </row>
    <row r="14" spans="1:2" x14ac:dyDescent="0.25">
      <c r="A14" t="s">
        <v>31</v>
      </c>
    </row>
    <row r="16" spans="1:2" x14ac:dyDescent="0.25">
      <c r="A16" t="s">
        <v>32</v>
      </c>
    </row>
    <row r="19" spans="1:3" x14ac:dyDescent="0.25">
      <c r="A19" t="s">
        <v>1</v>
      </c>
      <c r="B19" t="s">
        <v>3</v>
      </c>
      <c r="C19" t="s">
        <v>2</v>
      </c>
    </row>
    <row r="20" spans="1:3" x14ac:dyDescent="0.25">
      <c r="A20" t="s">
        <v>33</v>
      </c>
      <c r="B20">
        <v>1</v>
      </c>
      <c r="C20">
        <v>30</v>
      </c>
    </row>
    <row r="21" spans="1:3" x14ac:dyDescent="0.25">
      <c r="A21" t="s">
        <v>34</v>
      </c>
      <c r="B21">
        <v>1</v>
      </c>
      <c r="C21">
        <v>17.5</v>
      </c>
    </row>
    <row r="22" spans="1:3" x14ac:dyDescent="0.25">
      <c r="A22" t="s">
        <v>8</v>
      </c>
      <c r="B22">
        <v>1</v>
      </c>
      <c r="C22">
        <v>15</v>
      </c>
    </row>
    <row r="23" spans="1:3" x14ac:dyDescent="0.25">
      <c r="A23" t="s">
        <v>7</v>
      </c>
      <c r="B23">
        <v>1</v>
      </c>
      <c r="C23">
        <v>10</v>
      </c>
    </row>
    <row r="24" spans="1:3" x14ac:dyDescent="0.25">
      <c r="A24" t="s">
        <v>4</v>
      </c>
      <c r="B24">
        <v>2</v>
      </c>
      <c r="C24">
        <v>10</v>
      </c>
    </row>
    <row r="25" spans="1:3" x14ac:dyDescent="0.25">
      <c r="A25" t="s">
        <v>5</v>
      </c>
      <c r="B25">
        <v>32</v>
      </c>
      <c r="C25">
        <f>32*0.25</f>
        <v>8</v>
      </c>
    </row>
    <row r="26" spans="1:3" x14ac:dyDescent="0.25">
      <c r="A26" t="s">
        <v>6</v>
      </c>
      <c r="B26">
        <v>1</v>
      </c>
      <c r="C26">
        <v>5</v>
      </c>
    </row>
    <row r="27" spans="1:3" x14ac:dyDescent="0.25">
      <c r="A27" t="s">
        <v>9</v>
      </c>
      <c r="B27">
        <v>1</v>
      </c>
      <c r="C27">
        <v>25</v>
      </c>
    </row>
    <row r="28" spans="1:3" x14ac:dyDescent="0.25">
      <c r="A28" t="s">
        <v>10</v>
      </c>
      <c r="B28">
        <v>1</v>
      </c>
      <c r="C28">
        <v>1</v>
      </c>
    </row>
    <row r="29" spans="1:3" x14ac:dyDescent="0.25">
      <c r="A29" t="s">
        <v>11</v>
      </c>
      <c r="B29">
        <v>2</v>
      </c>
      <c r="C29">
        <v>1</v>
      </c>
    </row>
    <row r="30" spans="1:3" x14ac:dyDescent="0.25">
      <c r="A30" t="s">
        <v>36</v>
      </c>
      <c r="B30">
        <v>1</v>
      </c>
      <c r="C30">
        <v>180</v>
      </c>
    </row>
    <row r="31" spans="1:3" x14ac:dyDescent="0.25">
      <c r="A31" s="1" t="s">
        <v>14</v>
      </c>
      <c r="C31" s="3">
        <f>SUM(C20:C30)</f>
        <v>302.5</v>
      </c>
    </row>
    <row r="33" spans="1:3" x14ac:dyDescent="0.25">
      <c r="A33" t="s">
        <v>1</v>
      </c>
      <c r="B33">
        <f>C31</f>
        <v>302.5</v>
      </c>
    </row>
    <row r="34" spans="1:3" x14ac:dyDescent="0.25">
      <c r="A34" t="s">
        <v>16</v>
      </c>
      <c r="B34">
        <v>50</v>
      </c>
      <c r="C34" t="s">
        <v>18</v>
      </c>
    </row>
    <row r="35" spans="1:3" x14ac:dyDescent="0.25">
      <c r="A35" t="s">
        <v>12</v>
      </c>
      <c r="B35">
        <v>100</v>
      </c>
      <c r="C35" t="s">
        <v>18</v>
      </c>
    </row>
    <row r="36" spans="1:3" x14ac:dyDescent="0.25">
      <c r="A36" t="s">
        <v>17</v>
      </c>
      <c r="B36">
        <v>50</v>
      </c>
      <c r="C36" t="s">
        <v>19</v>
      </c>
    </row>
    <row r="37" spans="1:3" x14ac:dyDescent="0.25">
      <c r="A37" t="s">
        <v>15</v>
      </c>
      <c r="B37">
        <v>50</v>
      </c>
      <c r="C37" t="s">
        <v>18</v>
      </c>
    </row>
    <row r="38" spans="1:3" x14ac:dyDescent="0.25">
      <c r="A38" s="2" t="s">
        <v>14</v>
      </c>
      <c r="B38" s="3">
        <f>SUM(B33:B37)</f>
        <v>552.5</v>
      </c>
    </row>
    <row r="40" spans="1:3" x14ac:dyDescent="0.25">
      <c r="A40" t="s">
        <v>37</v>
      </c>
      <c r="B40" s="3">
        <f>C31</f>
        <v>302.5</v>
      </c>
    </row>
    <row r="41" spans="1:3" x14ac:dyDescent="0.25">
      <c r="A41" t="s">
        <v>38</v>
      </c>
      <c r="B41" s="3">
        <f>(B38-B33)/2</f>
        <v>125</v>
      </c>
    </row>
    <row r="42" spans="1:3" x14ac:dyDescent="0.25">
      <c r="A42" t="s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2017-06-07T05:12:24Z</dcterms:modified>
</cp:coreProperties>
</file>