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74"/>
  </bookViews>
  <sheets>
    <sheet name="Prosjektplan iterasjon 2" sheetId="1" r:id="rId1"/>
    <sheet name="Utviklingsrolle" sheetId="2" r:id="rId2"/>
    <sheet name="Programrolle" sheetId="3" r:id="rId3"/>
    <sheet name="Prosessrolle" sheetId="4" r:id="rId4"/>
    <sheet name="Produktrolle" sheetId="5" r:id="rId5"/>
    <sheet name="Testrolle" sheetId="6" r:id="rId6"/>
  </sheets>
  <calcPr calcId="145621" iterateDelta="1E-4"/>
</workbook>
</file>

<file path=xl/calcChain.xml><?xml version="1.0" encoding="utf-8"?>
<calcChain xmlns="http://schemas.openxmlformats.org/spreadsheetml/2006/main">
  <c r="E6" i="6" l="1"/>
  <c r="D6" i="6"/>
  <c r="F5" i="6"/>
  <c r="F4" i="6"/>
  <c r="F3" i="6"/>
  <c r="E6" i="5"/>
  <c r="D6" i="5"/>
  <c r="F5" i="5"/>
  <c r="F4" i="5"/>
  <c r="F3" i="5"/>
  <c r="E8" i="4"/>
  <c r="D8" i="4"/>
  <c r="F7" i="4"/>
  <c r="F6" i="4"/>
  <c r="F5" i="4"/>
  <c r="F4" i="4"/>
  <c r="F3" i="4"/>
  <c r="E7" i="3"/>
  <c r="D7" i="3"/>
  <c r="F6" i="3"/>
  <c r="F5" i="3"/>
  <c r="F4" i="3"/>
  <c r="F3" i="3"/>
  <c r="E9" i="2"/>
  <c r="D9" i="2"/>
  <c r="F8" i="2"/>
  <c r="F7" i="2"/>
  <c r="F6" i="2"/>
  <c r="F5" i="2"/>
  <c r="F4" i="2"/>
  <c r="F3" i="2"/>
  <c r="F38" i="1"/>
  <c r="E38" i="1"/>
  <c r="G37" i="1"/>
  <c r="G36" i="1"/>
  <c r="G35" i="1"/>
  <c r="G34" i="1"/>
  <c r="G33" i="1"/>
  <c r="G30" i="1"/>
  <c r="G29" i="1"/>
  <c r="G28" i="1"/>
  <c r="G27" i="1"/>
  <c r="G24" i="1"/>
  <c r="G23" i="1"/>
  <c r="G22" i="1"/>
  <c r="G21" i="1"/>
  <c r="G20" i="1"/>
  <c r="G19" i="1"/>
  <c r="G15" i="1"/>
  <c r="G14" i="1"/>
  <c r="G13" i="1"/>
  <c r="G12" i="1"/>
  <c r="G11" i="1"/>
  <c r="G8" i="1"/>
  <c r="G7" i="1"/>
  <c r="G6" i="1"/>
  <c r="G5" i="1"/>
  <c r="G4" i="1"/>
  <c r="G38" i="1" s="1"/>
</calcChain>
</file>

<file path=xl/sharedStrings.xml><?xml version="1.0" encoding="utf-8"?>
<sst xmlns="http://schemas.openxmlformats.org/spreadsheetml/2006/main" count="177" uniqueCount="74">
  <si>
    <t>Utvikling av prosjektet – iterasjon 2</t>
  </si>
  <si>
    <t>Ansvarlig</t>
  </si>
  <si>
    <t>Startdato aktivitet</t>
  </si>
  <si>
    <t>Sluttdato aktivitet</t>
  </si>
  <si>
    <t>Estimert tid (timer)</t>
  </si>
  <si>
    <t>Faktisk tid (timer)</t>
  </si>
  <si>
    <t>Avvik (timer)</t>
  </si>
  <si>
    <t>Kommentar</t>
  </si>
  <si>
    <t>Fase 1 - Visjon og avgrensning godkjent</t>
  </si>
  <si>
    <t>Beskrivelse av problemet som produktet skal løse (businessorientert)</t>
  </si>
  <si>
    <t>Alle</t>
  </si>
  <si>
    <t>Ingen nye problemer for denne iterasjonen</t>
  </si>
  <si>
    <t>Avgrensning (scope) for denne iterasjonen</t>
  </si>
  <si>
    <t>Jarle Farstad</t>
  </si>
  <si>
    <t>Endret fra 1. iterasjon</t>
  </si>
  <si>
    <t>Beskrivelse brukerprofil</t>
  </si>
  <si>
    <t>Brukerprofil beskrevet i iterasjon 1</t>
  </si>
  <si>
    <t>Lage risikoplan</t>
  </si>
  <si>
    <t>Bjørn Johannessen</t>
  </si>
  <si>
    <t>Oppdaterer ny risikoplan til iterasjon 2</t>
  </si>
  <si>
    <t>Avklare prosjektadministrative forhold</t>
  </si>
  <si>
    <t>Ingen oppdatering fra iterasjon 1</t>
  </si>
  <si>
    <t>Fase 2 - Godkjent prosjektplan</t>
  </si>
  <si>
    <t>Lage konseptuelt design (prosess, use cases)</t>
  </si>
  <si>
    <t>Oppdatert fra iterasjon 1</t>
  </si>
  <si>
    <t>Lage logisk design (modeller)</t>
  </si>
  <si>
    <t>Lage fysisk design (teknologi)</t>
  </si>
  <si>
    <t>Axel Semb</t>
  </si>
  <si>
    <t>Lage prosjektplan (hver rolle og totalt)</t>
  </si>
  <si>
    <t>Ny prosjektplan for iterasjon 2, oppdateres fortløpende</t>
  </si>
  <si>
    <t>Revidert risikoplan</t>
  </si>
  <si>
    <t>Oppdateres gjennom iterasjon 2</t>
  </si>
  <si>
    <t>Fase 3 - Realisert (iterasjons)produkt</t>
  </si>
  <si>
    <t>Etablere utviklingsmiljø</t>
  </si>
  <si>
    <t>Fortsetter fra iterasjon 1</t>
  </si>
  <si>
    <t>Lage testcase</t>
  </si>
  <si>
    <t>Lager testcase for denne iterasjonen</t>
  </si>
  <si>
    <t>Programmere komponenter</t>
  </si>
  <si>
    <t>Integrere komponenter</t>
  </si>
  <si>
    <t>Teste komponenter</t>
  </si>
  <si>
    <t>Komponenter har blitt testet fortløpende</t>
  </si>
  <si>
    <t>Lage dokumentasjon</t>
  </si>
  <si>
    <t>Jarle Farstad, (Bjørn Johannessen)</t>
  </si>
  <si>
    <t>Dokumentasjonen blir oppdatert gjennom hele prosjektet</t>
  </si>
  <si>
    <t>Fase 4 - Godkjent for produktrelease</t>
  </si>
  <si>
    <t>Ferdigstille komponenter</t>
  </si>
  <si>
    <t>Ferdigstilles før slutttest</t>
  </si>
  <si>
    <t>Sluttføre testing/feilliste</t>
  </si>
  <si>
    <t>Siste testing av prosjektet, gjennomføre feilliste</t>
  </si>
  <si>
    <t>Brukeraksept (user acceptance)</t>
  </si>
  <si>
    <t>Resultat i forhold til mål</t>
  </si>
  <si>
    <t>Ferdigstille opplæringsdokumentasjon, supportmateriell</t>
  </si>
  <si>
    <t>ferdigstillt</t>
  </si>
  <si>
    <t>Fase 5 - Utrulling fullført</t>
  </si>
  <si>
    <t>Komponenter skal være feilfri, klar for utrulling</t>
  </si>
  <si>
    <t>Utrulling av løsning</t>
  </si>
  <si>
    <t>løsningen skal legges ut</t>
  </si>
  <si>
    <t>Opplæring av brukere</t>
  </si>
  <si>
    <t>Planlegger fremføring</t>
  </si>
  <si>
    <t>Sluttføre brukerdokumentasjon</t>
  </si>
  <si>
    <t>Gå igjennom dokumentasjoner og oppdatere</t>
  </si>
  <si>
    <t>Skrive sluttraport</t>
  </si>
  <si>
    <t>Legges med i løsningen</t>
  </si>
  <si>
    <t>Sum</t>
  </si>
  <si>
    <t>Utviklingsrolle: Axel Semb</t>
  </si>
  <si>
    <t>Aktivitet</t>
  </si>
  <si>
    <t>Programrolle: Jarle Farstad</t>
  </si>
  <si>
    <t>Prosessrolle: Jarle Farstad</t>
  </si>
  <si>
    <t>Produktrolle: Bjørn Johannessen</t>
  </si>
  <si>
    <t>Testrolle: Bjørn Johannessen</t>
  </si>
  <si>
    <t>Testene har fungert bra</t>
  </si>
  <si>
    <t>Sluttraport er skrevet</t>
  </si>
  <si>
    <t>Frys funksjonell spesifikasjon</t>
  </si>
  <si>
    <t>Spikret funksjonalitet for iterasjon 2, oppdatert dokument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</si>
</sst>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/>
    <xf numFmtId="0" fontId="0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ont="1" applyBorder="1"/>
    <xf numFmtId="14" fontId="0" fillId="0" borderId="1" xfId="0" applyNumberFormat="1" applyBorder="1" applyAlignment="1">
      <alignment wrapText="1"/>
    </xf>
    <xf numFmtId="14" fontId="0" fillId="0" borderId="1" xfId="0" applyNumberFormat="1" applyBorder="1"/>
    <xf numFmtId="0" fontId="0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3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/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topLeftCell="B1" zoomScale="70" zoomScaleNormal="70" workbookViewId="0">
      <selection activeCell="H18" sqref="H18"/>
    </sheetView>
  </sheetViews>
  <sheetFormatPr baseColWidth="10" defaultColWidth="9.140625" defaultRowHeight="12.75" x14ac:dyDescent="0.2"/>
  <cols>
    <col min="1" max="1" width="58.28515625"/>
    <col min="2" max="2" width="36"/>
    <col min="3" max="6" width="17.140625"/>
    <col min="7" max="7" width="21.140625"/>
    <col min="8" max="8" width="77"/>
    <col min="9" max="1025" width="17.140625"/>
  </cols>
  <sheetData>
    <row r="1" spans="1:8" ht="18" x14ac:dyDescent="0.25">
      <c r="A1" s="1" t="s">
        <v>0</v>
      </c>
    </row>
    <row r="2" spans="1:8" ht="21.2" customHeight="1" x14ac:dyDescent="0.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2.75" customHeight="1" x14ac:dyDescent="0.2">
      <c r="A3" s="4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2">
      <c r="A4" s="5" t="s">
        <v>9</v>
      </c>
      <c r="B4" s="5" t="s">
        <v>10</v>
      </c>
      <c r="C4" s="6">
        <v>41715</v>
      </c>
      <c r="D4" s="6">
        <v>41715</v>
      </c>
      <c r="E4" s="5">
        <v>0</v>
      </c>
      <c r="F4" s="5">
        <v>0</v>
      </c>
      <c r="G4" s="5">
        <f>E4-F4</f>
        <v>0</v>
      </c>
      <c r="H4" s="5" t="s">
        <v>11</v>
      </c>
    </row>
    <row r="5" spans="1:8" ht="12.75" customHeight="1" x14ac:dyDescent="0.2">
      <c r="A5" s="5" t="s">
        <v>12</v>
      </c>
      <c r="B5" s="5" t="s">
        <v>13</v>
      </c>
      <c r="C5" s="6">
        <v>41715</v>
      </c>
      <c r="D5" s="6">
        <v>41715</v>
      </c>
      <c r="E5" s="5">
        <v>1</v>
      </c>
      <c r="F5" s="5">
        <v>0.5</v>
      </c>
      <c r="G5" s="5">
        <f>E5-F5</f>
        <v>0.5</v>
      </c>
      <c r="H5" s="2" t="s">
        <v>14</v>
      </c>
    </row>
    <row r="6" spans="1:8" ht="12.75" customHeight="1" x14ac:dyDescent="0.2">
      <c r="A6" s="5" t="s">
        <v>15</v>
      </c>
      <c r="B6" s="5" t="s">
        <v>13</v>
      </c>
      <c r="C6" s="6">
        <v>41715</v>
      </c>
      <c r="D6" s="6">
        <v>41715</v>
      </c>
      <c r="E6" s="5">
        <v>0</v>
      </c>
      <c r="F6" s="5">
        <v>0</v>
      </c>
      <c r="G6" s="5">
        <f>E6-F6</f>
        <v>0</v>
      </c>
      <c r="H6" s="5" t="s">
        <v>16</v>
      </c>
    </row>
    <row r="7" spans="1:8" ht="12.75" customHeight="1" x14ac:dyDescent="0.2">
      <c r="A7" s="5" t="s">
        <v>17</v>
      </c>
      <c r="B7" s="5" t="s">
        <v>18</v>
      </c>
      <c r="C7" s="6">
        <v>41715</v>
      </c>
      <c r="D7" s="6">
        <v>41719</v>
      </c>
      <c r="E7" s="5">
        <v>1.5</v>
      </c>
      <c r="F7" s="5">
        <v>1.5</v>
      </c>
      <c r="G7" s="5">
        <f>E7-F7</f>
        <v>0</v>
      </c>
      <c r="H7" s="2" t="s">
        <v>19</v>
      </c>
    </row>
    <row r="8" spans="1:8" ht="12.75" customHeight="1" x14ac:dyDescent="0.2">
      <c r="A8" s="5" t="s">
        <v>20</v>
      </c>
      <c r="B8" s="5" t="s">
        <v>13</v>
      </c>
      <c r="C8" s="6">
        <v>41715</v>
      </c>
      <c r="D8" s="6">
        <v>41715</v>
      </c>
      <c r="E8" s="5">
        <v>0</v>
      </c>
      <c r="F8" s="5">
        <v>0</v>
      </c>
      <c r="G8" s="5">
        <f>E8-F8</f>
        <v>0</v>
      </c>
      <c r="H8" s="5" t="s">
        <v>21</v>
      </c>
    </row>
    <row r="9" spans="1:8" ht="12.75" customHeight="1" x14ac:dyDescent="0.2">
      <c r="A9" s="2"/>
      <c r="B9" s="2"/>
      <c r="C9" s="7"/>
      <c r="D9" s="6"/>
      <c r="E9" s="2"/>
      <c r="F9" s="2"/>
      <c r="G9" s="5"/>
      <c r="H9" s="2"/>
    </row>
    <row r="10" spans="1:8" ht="12.75" customHeight="1" x14ac:dyDescent="0.2">
      <c r="A10" s="4" t="s">
        <v>22</v>
      </c>
      <c r="B10" s="2"/>
      <c r="C10" s="7"/>
      <c r="D10" s="7"/>
      <c r="E10" s="2"/>
      <c r="F10" s="2"/>
      <c r="G10" s="5"/>
      <c r="H10" s="2"/>
    </row>
    <row r="11" spans="1:8" ht="12.75" customHeight="1" x14ac:dyDescent="0.2">
      <c r="A11" s="5" t="s">
        <v>23</v>
      </c>
      <c r="B11" s="5" t="s">
        <v>13</v>
      </c>
      <c r="C11" s="6">
        <v>41715</v>
      </c>
      <c r="D11" s="6">
        <v>41716</v>
      </c>
      <c r="E11" s="5">
        <v>1</v>
      </c>
      <c r="F11" s="5">
        <v>1</v>
      </c>
      <c r="G11" s="5">
        <f>E11-F11</f>
        <v>0</v>
      </c>
      <c r="H11" s="5" t="s">
        <v>24</v>
      </c>
    </row>
    <row r="12" spans="1:8" ht="12.75" customHeight="1" x14ac:dyDescent="0.2">
      <c r="A12" s="5" t="s">
        <v>25</v>
      </c>
      <c r="B12" s="5" t="s">
        <v>10</v>
      </c>
      <c r="C12" s="6">
        <v>41715</v>
      </c>
      <c r="D12" s="6">
        <v>41715</v>
      </c>
      <c r="E12" s="5">
        <v>2</v>
      </c>
      <c r="F12" s="5">
        <v>3</v>
      </c>
      <c r="G12" s="5">
        <f>E12-F12</f>
        <v>-1</v>
      </c>
      <c r="H12" s="5" t="s">
        <v>24</v>
      </c>
    </row>
    <row r="13" spans="1:8" ht="12.75" customHeight="1" x14ac:dyDescent="0.2">
      <c r="A13" s="5" t="s">
        <v>26</v>
      </c>
      <c r="B13" s="5" t="s">
        <v>27</v>
      </c>
      <c r="C13" s="6">
        <v>41716</v>
      </c>
      <c r="D13" s="6">
        <v>41716</v>
      </c>
      <c r="E13" s="5">
        <v>1.5</v>
      </c>
      <c r="F13" s="5">
        <v>1.5</v>
      </c>
      <c r="G13" s="5">
        <f>E13-F13</f>
        <v>0</v>
      </c>
      <c r="H13" s="5" t="s">
        <v>24</v>
      </c>
    </row>
    <row r="14" spans="1:8" ht="12.75" customHeight="1" x14ac:dyDescent="0.2">
      <c r="A14" s="5" t="s">
        <v>28</v>
      </c>
      <c r="B14" s="5" t="s">
        <v>18</v>
      </c>
      <c r="C14" s="6">
        <v>41715</v>
      </c>
      <c r="D14" s="6">
        <v>41719</v>
      </c>
      <c r="E14" s="5">
        <v>2</v>
      </c>
      <c r="F14" s="5">
        <v>2.5</v>
      </c>
      <c r="G14" s="5">
        <f>E14-F14</f>
        <v>-0.5</v>
      </c>
      <c r="H14" s="5" t="s">
        <v>29</v>
      </c>
    </row>
    <row r="15" spans="1:8" ht="12.75" customHeight="1" x14ac:dyDescent="0.2">
      <c r="A15" s="5" t="s">
        <v>30</v>
      </c>
      <c r="B15" s="5" t="s">
        <v>18</v>
      </c>
      <c r="C15" s="6">
        <v>41716</v>
      </c>
      <c r="D15" s="6">
        <v>41716</v>
      </c>
      <c r="E15" s="5">
        <v>1</v>
      </c>
      <c r="F15" s="5">
        <v>1</v>
      </c>
      <c r="G15" s="5">
        <f>E15-F15</f>
        <v>0</v>
      </c>
      <c r="H15" s="5" t="s">
        <v>31</v>
      </c>
    </row>
    <row r="16" spans="1:8" x14ac:dyDescent="0.2">
      <c r="A16" s="2"/>
      <c r="B16" s="2"/>
      <c r="C16" s="2"/>
      <c r="D16" s="2"/>
      <c r="E16" s="2"/>
      <c r="F16" s="2"/>
      <c r="G16" s="5"/>
      <c r="H16" s="2"/>
    </row>
    <row r="17" spans="1:8" ht="12.75" customHeight="1" x14ac:dyDescent="0.2">
      <c r="A17" s="4" t="s">
        <v>32</v>
      </c>
      <c r="B17" s="2"/>
      <c r="C17" s="2"/>
      <c r="D17" s="2"/>
      <c r="E17" s="2"/>
      <c r="F17" s="2"/>
      <c r="G17" s="5"/>
      <c r="H17" s="2"/>
    </row>
    <row r="18" spans="1:8" ht="12.75" customHeight="1" x14ac:dyDescent="0.2">
      <c r="A18" s="14" t="s">
        <v>72</v>
      </c>
      <c r="B18" s="2" t="s">
        <v>13</v>
      </c>
      <c r="C18" s="7">
        <v>41716</v>
      </c>
      <c r="D18" s="7">
        <v>41716</v>
      </c>
      <c r="E18" s="2">
        <v>0.5</v>
      </c>
      <c r="F18" s="2">
        <v>0.5</v>
      </c>
      <c r="G18" s="5">
        <v>0</v>
      </c>
      <c r="H18" s="2" t="s">
        <v>73</v>
      </c>
    </row>
    <row r="19" spans="1:8" ht="12.75" customHeight="1" x14ac:dyDescent="0.2">
      <c r="A19" s="5" t="s">
        <v>33</v>
      </c>
      <c r="B19" s="5" t="s">
        <v>13</v>
      </c>
      <c r="C19" s="6">
        <v>41716</v>
      </c>
      <c r="D19" s="6">
        <v>41716</v>
      </c>
      <c r="E19" s="5">
        <v>0.5</v>
      </c>
      <c r="F19" s="5">
        <v>0.5</v>
      </c>
      <c r="G19" s="5">
        <f t="shared" ref="G19:G24" si="0">E19-F19</f>
        <v>0</v>
      </c>
      <c r="H19" s="5" t="s">
        <v>34</v>
      </c>
    </row>
    <row r="20" spans="1:8" ht="12.75" customHeight="1" x14ac:dyDescent="0.2">
      <c r="A20" s="5" t="s">
        <v>35</v>
      </c>
      <c r="B20" s="5" t="s">
        <v>13</v>
      </c>
      <c r="C20" s="6">
        <v>41717</v>
      </c>
      <c r="D20" s="6">
        <v>41717</v>
      </c>
      <c r="E20" s="5">
        <v>1</v>
      </c>
      <c r="F20" s="5">
        <v>1.5</v>
      </c>
      <c r="G20" s="5">
        <f t="shared" si="0"/>
        <v>-0.5</v>
      </c>
      <c r="H20" s="5" t="s">
        <v>36</v>
      </c>
    </row>
    <row r="21" spans="1:8" ht="12.75" customHeight="1" x14ac:dyDescent="0.2">
      <c r="A21" s="5" t="s">
        <v>37</v>
      </c>
      <c r="B21" s="5" t="s">
        <v>27</v>
      </c>
      <c r="C21" s="6">
        <v>41716</v>
      </c>
      <c r="D21" s="6">
        <v>41718</v>
      </c>
      <c r="E21" s="5">
        <v>8</v>
      </c>
      <c r="F21" s="5">
        <v>10</v>
      </c>
      <c r="G21" s="5">
        <f t="shared" si="0"/>
        <v>-2</v>
      </c>
      <c r="H21" s="5" t="s">
        <v>34</v>
      </c>
    </row>
    <row r="22" spans="1:8" ht="12.75" customHeight="1" x14ac:dyDescent="0.2">
      <c r="A22" s="5" t="s">
        <v>38</v>
      </c>
      <c r="B22" s="5" t="s">
        <v>27</v>
      </c>
      <c r="C22" s="6">
        <v>41717</v>
      </c>
      <c r="D22" s="6">
        <v>41718</v>
      </c>
      <c r="E22" s="5">
        <v>3</v>
      </c>
      <c r="F22" s="5">
        <v>2</v>
      </c>
      <c r="G22" s="5">
        <f t="shared" si="0"/>
        <v>1</v>
      </c>
      <c r="H22" s="2"/>
    </row>
    <row r="23" spans="1:8" ht="12.75" customHeight="1" x14ac:dyDescent="0.2">
      <c r="A23" s="5" t="s">
        <v>39</v>
      </c>
      <c r="B23" s="5" t="s">
        <v>18</v>
      </c>
      <c r="C23" s="6">
        <v>41716</v>
      </c>
      <c r="D23" s="6">
        <v>41719</v>
      </c>
      <c r="E23" s="5">
        <v>2</v>
      </c>
      <c r="F23" s="5">
        <v>3</v>
      </c>
      <c r="G23" s="5">
        <f t="shared" si="0"/>
        <v>-1</v>
      </c>
      <c r="H23" s="8" t="s">
        <v>40</v>
      </c>
    </row>
    <row r="24" spans="1:8" ht="12.75" customHeight="1" x14ac:dyDescent="0.2">
      <c r="A24" s="5" t="s">
        <v>41</v>
      </c>
      <c r="B24" s="8" t="s">
        <v>42</v>
      </c>
      <c r="C24" s="6">
        <v>41716</v>
      </c>
      <c r="D24" s="6">
        <v>41719</v>
      </c>
      <c r="E24" s="5">
        <v>10</v>
      </c>
      <c r="F24" s="5">
        <v>12</v>
      </c>
      <c r="G24" s="5">
        <f t="shared" si="0"/>
        <v>-2</v>
      </c>
      <c r="H24" s="5" t="s">
        <v>43</v>
      </c>
    </row>
    <row r="25" spans="1:8" x14ac:dyDescent="0.2">
      <c r="A25" s="2"/>
      <c r="B25" s="2"/>
      <c r="C25" s="2"/>
      <c r="D25" s="2"/>
      <c r="E25" s="2"/>
      <c r="F25" s="2"/>
      <c r="G25" s="5"/>
      <c r="H25" s="2"/>
    </row>
    <row r="26" spans="1:8" ht="12.75" customHeight="1" x14ac:dyDescent="0.2">
      <c r="A26" s="4" t="s">
        <v>44</v>
      </c>
      <c r="B26" s="2"/>
      <c r="C26" s="2"/>
      <c r="D26" s="2"/>
      <c r="E26" s="2"/>
      <c r="F26" s="2"/>
      <c r="G26" s="5"/>
      <c r="H26" s="2"/>
    </row>
    <row r="27" spans="1:8" ht="12.75" customHeight="1" x14ac:dyDescent="0.2">
      <c r="A27" s="5" t="s">
        <v>45</v>
      </c>
      <c r="B27" s="5" t="s">
        <v>27</v>
      </c>
      <c r="C27" s="6">
        <v>41718</v>
      </c>
      <c r="D27" s="6">
        <v>41718</v>
      </c>
      <c r="E27" s="5">
        <v>4</v>
      </c>
      <c r="F27" s="5">
        <v>3</v>
      </c>
      <c r="G27" s="5">
        <f>E27-F27</f>
        <v>1</v>
      </c>
      <c r="H27" s="2" t="s">
        <v>46</v>
      </c>
    </row>
    <row r="28" spans="1:8" ht="12.75" customHeight="1" x14ac:dyDescent="0.2">
      <c r="A28" s="5" t="s">
        <v>47</v>
      </c>
      <c r="B28" s="5" t="s">
        <v>18</v>
      </c>
      <c r="C28" s="6">
        <v>41718</v>
      </c>
      <c r="D28" s="6">
        <v>41718</v>
      </c>
      <c r="E28" s="5">
        <v>1.5</v>
      </c>
      <c r="F28" s="5">
        <v>2</v>
      </c>
      <c r="G28" s="5">
        <f>E28-F28</f>
        <v>-0.5</v>
      </c>
      <c r="H28" s="2" t="s">
        <v>48</v>
      </c>
    </row>
    <row r="29" spans="1:8" ht="12.75" customHeight="1" x14ac:dyDescent="0.2">
      <c r="A29" s="5" t="s">
        <v>49</v>
      </c>
      <c r="B29" s="5" t="s">
        <v>13</v>
      </c>
      <c r="C29" s="7">
        <v>41718</v>
      </c>
      <c r="D29" s="7">
        <v>41718</v>
      </c>
      <c r="E29" s="5">
        <v>1</v>
      </c>
      <c r="F29" s="5">
        <v>1.5</v>
      </c>
      <c r="G29" s="5">
        <f>E29-F29</f>
        <v>-0.5</v>
      </c>
      <c r="H29" s="2" t="s">
        <v>50</v>
      </c>
    </row>
    <row r="30" spans="1:8" ht="12.75" customHeight="1" x14ac:dyDescent="0.2">
      <c r="A30" s="5" t="s">
        <v>51</v>
      </c>
      <c r="B30" s="8" t="s">
        <v>27</v>
      </c>
      <c r="C30" s="6">
        <v>41718</v>
      </c>
      <c r="D30" s="6">
        <v>41718</v>
      </c>
      <c r="E30" s="5">
        <v>2</v>
      </c>
      <c r="F30" s="5">
        <v>2</v>
      </c>
      <c r="G30" s="5">
        <f>E30-F30</f>
        <v>0</v>
      </c>
      <c r="H30" s="2" t="s">
        <v>52</v>
      </c>
    </row>
    <row r="31" spans="1:8" x14ac:dyDescent="0.2">
      <c r="A31" s="2"/>
      <c r="B31" s="2"/>
      <c r="C31" s="2"/>
      <c r="D31" s="2"/>
      <c r="E31" s="2"/>
      <c r="F31" s="2"/>
      <c r="G31" s="5"/>
      <c r="H31" s="2"/>
    </row>
    <row r="32" spans="1:8" ht="12.75" customHeight="1" x14ac:dyDescent="0.2">
      <c r="A32" s="4" t="s">
        <v>53</v>
      </c>
      <c r="B32" s="2"/>
      <c r="C32" s="2"/>
      <c r="D32" s="2"/>
      <c r="E32" s="2"/>
      <c r="F32" s="2"/>
      <c r="G32" s="5"/>
      <c r="H32" s="2"/>
    </row>
    <row r="33" spans="1:8" ht="12.75" customHeight="1" x14ac:dyDescent="0.2">
      <c r="A33" s="5" t="s">
        <v>45</v>
      </c>
      <c r="B33" s="8" t="s">
        <v>27</v>
      </c>
      <c r="C33" s="6">
        <v>41719</v>
      </c>
      <c r="D33" s="6">
        <v>41719</v>
      </c>
      <c r="E33" s="5">
        <v>1</v>
      </c>
      <c r="F33" s="5">
        <v>1</v>
      </c>
      <c r="G33" s="5">
        <f>E33-F33</f>
        <v>0</v>
      </c>
      <c r="H33" s="2" t="s">
        <v>54</v>
      </c>
    </row>
    <row r="34" spans="1:8" ht="12.75" customHeight="1" x14ac:dyDescent="0.2">
      <c r="A34" s="5" t="s">
        <v>55</v>
      </c>
      <c r="B34" s="8" t="s">
        <v>13</v>
      </c>
      <c r="C34" s="6">
        <v>41719</v>
      </c>
      <c r="D34" s="6">
        <v>41719</v>
      </c>
      <c r="E34" s="5">
        <v>0.5</v>
      </c>
      <c r="F34" s="5">
        <v>0.5</v>
      </c>
      <c r="G34" s="5">
        <f>E34-F34</f>
        <v>0</v>
      </c>
      <c r="H34" s="2" t="s">
        <v>56</v>
      </c>
    </row>
    <row r="35" spans="1:8" ht="12.75" customHeight="1" x14ac:dyDescent="0.2">
      <c r="A35" s="5" t="s">
        <v>57</v>
      </c>
      <c r="B35" s="5" t="s">
        <v>27</v>
      </c>
      <c r="C35" s="7">
        <v>41719</v>
      </c>
      <c r="D35" s="7">
        <v>41719</v>
      </c>
      <c r="E35" s="5">
        <v>1</v>
      </c>
      <c r="F35" s="5">
        <v>1</v>
      </c>
      <c r="G35" s="5">
        <f>E35-F35</f>
        <v>0</v>
      </c>
      <c r="H35" s="8" t="s">
        <v>58</v>
      </c>
    </row>
    <row r="36" spans="1:8" ht="12.75" customHeight="1" x14ac:dyDescent="0.2">
      <c r="A36" s="5" t="s">
        <v>59</v>
      </c>
      <c r="B36" s="8" t="s">
        <v>13</v>
      </c>
      <c r="C36" s="6">
        <v>41719</v>
      </c>
      <c r="D36" s="6">
        <v>41719</v>
      </c>
      <c r="E36" s="5">
        <v>2</v>
      </c>
      <c r="F36" s="5">
        <v>1.5</v>
      </c>
      <c r="G36" s="5">
        <f>E36-F36</f>
        <v>0.5</v>
      </c>
      <c r="H36" s="2" t="s">
        <v>60</v>
      </c>
    </row>
    <row r="37" spans="1:8" ht="12.75" customHeight="1" x14ac:dyDescent="0.2">
      <c r="A37" s="5" t="s">
        <v>61</v>
      </c>
      <c r="B37" s="8" t="s">
        <v>18</v>
      </c>
      <c r="C37" s="6">
        <v>41719</v>
      </c>
      <c r="D37" s="6">
        <v>41719</v>
      </c>
      <c r="E37" s="5">
        <v>1</v>
      </c>
      <c r="F37" s="5">
        <v>1.5</v>
      </c>
      <c r="G37" s="5">
        <f>E37-F37</f>
        <v>-0.5</v>
      </c>
      <c r="H37" s="2" t="s">
        <v>62</v>
      </c>
    </row>
    <row r="38" spans="1:8" ht="31.35" customHeight="1" x14ac:dyDescent="0.2">
      <c r="A38" s="9" t="s">
        <v>63</v>
      </c>
      <c r="B38" s="3"/>
      <c r="C38" s="3"/>
      <c r="D38" s="3"/>
      <c r="E38" s="3">
        <f>SUM(E4:E37)</f>
        <v>49</v>
      </c>
      <c r="F38" s="3">
        <f>SUM(F4:F37)</f>
        <v>54.5</v>
      </c>
      <c r="G38" s="10">
        <f>SUM(G4:G37)</f>
        <v>-5.5</v>
      </c>
      <c r="H38" s="3"/>
    </row>
    <row r="89" ht="12.2" x14ac:dyDescent="0.25"/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36" zoomScaleNormal="36" workbookViewId="0">
      <selection activeCell="A42" sqref="A42"/>
    </sheetView>
  </sheetViews>
  <sheetFormatPr baseColWidth="10" defaultColWidth="9.140625" defaultRowHeight="12.75" x14ac:dyDescent="0.2"/>
  <cols>
    <col min="1" max="1" width="50.140625"/>
    <col min="2" max="6" width="11.5703125"/>
    <col min="7" max="7" width="45.28515625"/>
    <col min="8" max="1025" width="11.5703125"/>
  </cols>
  <sheetData>
    <row r="1" spans="1:7" ht="30.4" customHeight="1" x14ac:dyDescent="0.25">
      <c r="A1" s="11" t="s">
        <v>64</v>
      </c>
    </row>
    <row r="2" spans="1:7" ht="25.5" x14ac:dyDescent="0.2">
      <c r="A2" s="12" t="s">
        <v>65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</row>
    <row r="3" spans="1:7" x14ac:dyDescent="0.2">
      <c r="A3" s="5" t="s">
        <v>26</v>
      </c>
      <c r="B3" s="6">
        <v>41716</v>
      </c>
      <c r="C3" s="6">
        <v>41716</v>
      </c>
      <c r="D3" s="5">
        <v>1.5</v>
      </c>
      <c r="E3" s="5">
        <v>1.5</v>
      </c>
      <c r="F3" s="5">
        <f t="shared" ref="F3:F8" si="0">D3-E3</f>
        <v>0</v>
      </c>
      <c r="G3" s="5" t="s">
        <v>24</v>
      </c>
    </row>
    <row r="4" spans="1:7" x14ac:dyDescent="0.2">
      <c r="A4" s="5" t="s">
        <v>37</v>
      </c>
      <c r="B4" s="6">
        <v>41716</v>
      </c>
      <c r="C4" s="6">
        <v>41718</v>
      </c>
      <c r="D4" s="5">
        <v>8</v>
      </c>
      <c r="E4" s="5">
        <v>10</v>
      </c>
      <c r="F4" s="5">
        <f t="shared" si="0"/>
        <v>-2</v>
      </c>
      <c r="G4" s="5" t="s">
        <v>34</v>
      </c>
    </row>
    <row r="5" spans="1:7" x14ac:dyDescent="0.2">
      <c r="A5" s="5" t="s">
        <v>38</v>
      </c>
      <c r="B5" s="6">
        <v>41717</v>
      </c>
      <c r="C5" s="6">
        <v>41718</v>
      </c>
      <c r="D5" s="5">
        <v>3</v>
      </c>
      <c r="E5" s="5">
        <v>2</v>
      </c>
      <c r="F5" s="5">
        <f t="shared" si="0"/>
        <v>1</v>
      </c>
      <c r="G5" s="2"/>
    </row>
    <row r="6" spans="1:7" x14ac:dyDescent="0.2">
      <c r="A6" s="5" t="s">
        <v>45</v>
      </c>
      <c r="B6" s="6">
        <v>41718</v>
      </c>
      <c r="C6" s="6">
        <v>41718</v>
      </c>
      <c r="D6" s="5">
        <v>4</v>
      </c>
      <c r="E6" s="5">
        <v>3</v>
      </c>
      <c r="F6" s="5">
        <f t="shared" si="0"/>
        <v>1</v>
      </c>
      <c r="G6" s="2" t="s">
        <v>46</v>
      </c>
    </row>
    <row r="7" spans="1:7" x14ac:dyDescent="0.2">
      <c r="A7" s="5" t="s">
        <v>51</v>
      </c>
      <c r="B7" s="6">
        <v>41718</v>
      </c>
      <c r="C7" s="6">
        <v>41718</v>
      </c>
      <c r="D7" s="5">
        <v>2</v>
      </c>
      <c r="E7" s="5">
        <v>2</v>
      </c>
      <c r="F7" s="5">
        <f t="shared" si="0"/>
        <v>0</v>
      </c>
      <c r="G7" s="2" t="s">
        <v>52</v>
      </c>
    </row>
    <row r="8" spans="1:7" x14ac:dyDescent="0.2">
      <c r="A8" s="5" t="s">
        <v>57</v>
      </c>
      <c r="B8" s="7">
        <v>41719</v>
      </c>
      <c r="C8" s="7">
        <v>41719</v>
      </c>
      <c r="D8" s="5">
        <v>1</v>
      </c>
      <c r="E8" s="5">
        <v>1</v>
      </c>
      <c r="F8" s="5">
        <f t="shared" si="0"/>
        <v>0</v>
      </c>
      <c r="G8" s="8" t="s">
        <v>58</v>
      </c>
    </row>
    <row r="9" spans="1:7" ht="32.25" customHeight="1" x14ac:dyDescent="0.2">
      <c r="A9" s="13" t="s">
        <v>63</v>
      </c>
      <c r="B9" s="13"/>
      <c r="C9" s="13"/>
      <c r="D9" s="13">
        <f>SUM(D3:D8)</f>
        <v>19.5</v>
      </c>
      <c r="E9" s="13">
        <f>SUM(E3:E8)</f>
        <v>19.5</v>
      </c>
      <c r="F9" s="13"/>
      <c r="G9" s="1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36" zoomScaleNormal="36" workbookViewId="0">
      <selection activeCell="E8" sqref="E8"/>
    </sheetView>
  </sheetViews>
  <sheetFormatPr baseColWidth="10" defaultColWidth="9.140625" defaultRowHeight="12.75" x14ac:dyDescent="0.2"/>
  <cols>
    <col min="1" max="1" width="39.7109375"/>
    <col min="2" max="6" width="11.5703125"/>
    <col min="7" max="7" width="51.28515625"/>
    <col min="8" max="1025" width="11.5703125"/>
  </cols>
  <sheetData>
    <row r="1" spans="1:7" ht="34.35" customHeight="1" x14ac:dyDescent="0.25">
      <c r="A1" s="11" t="s">
        <v>66</v>
      </c>
    </row>
    <row r="2" spans="1:7" ht="25.5" x14ac:dyDescent="0.2">
      <c r="A2" s="12" t="s">
        <v>65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</row>
    <row r="3" spans="1:7" x14ac:dyDescent="0.2">
      <c r="A3" s="5" t="s">
        <v>20</v>
      </c>
      <c r="B3" s="6">
        <v>41715</v>
      </c>
      <c r="C3" s="6">
        <v>41715</v>
      </c>
      <c r="D3" s="5">
        <v>0</v>
      </c>
      <c r="E3" s="5">
        <v>0</v>
      </c>
      <c r="F3" s="5">
        <f>D3-E3</f>
        <v>0</v>
      </c>
      <c r="G3" s="5" t="s">
        <v>21</v>
      </c>
    </row>
    <row r="4" spans="1:7" x14ac:dyDescent="0.2">
      <c r="A4" s="5" t="s">
        <v>33</v>
      </c>
      <c r="B4" s="6">
        <v>41716</v>
      </c>
      <c r="C4" s="6">
        <v>41716</v>
      </c>
      <c r="D4" s="5">
        <v>0.5</v>
      </c>
      <c r="E4" s="5">
        <v>0.5</v>
      </c>
      <c r="F4" s="5">
        <f>D4-E4</f>
        <v>0</v>
      </c>
      <c r="G4" s="5" t="s">
        <v>34</v>
      </c>
    </row>
    <row r="5" spans="1:7" x14ac:dyDescent="0.2">
      <c r="A5" s="5" t="s">
        <v>35</v>
      </c>
      <c r="B5" s="6">
        <v>41717</v>
      </c>
      <c r="C5" s="6">
        <v>41717</v>
      </c>
      <c r="D5" s="5">
        <v>1</v>
      </c>
      <c r="E5" s="5">
        <v>1.5</v>
      </c>
      <c r="F5" s="5">
        <f>D5-E5</f>
        <v>-0.5</v>
      </c>
      <c r="G5" s="5" t="s">
        <v>36</v>
      </c>
    </row>
    <row r="6" spans="1:7" x14ac:dyDescent="0.2">
      <c r="A6" s="5" t="s">
        <v>49</v>
      </c>
      <c r="B6" s="7">
        <v>41718</v>
      </c>
      <c r="C6" s="7">
        <v>41718</v>
      </c>
      <c r="D6" s="5">
        <v>1</v>
      </c>
      <c r="E6" s="5">
        <v>1.5</v>
      </c>
      <c r="F6" s="5">
        <f>D6-E6</f>
        <v>-0.5</v>
      </c>
      <c r="G6" s="2" t="s">
        <v>50</v>
      </c>
    </row>
    <row r="7" spans="1:7" ht="23.85" customHeight="1" x14ac:dyDescent="0.2">
      <c r="A7" s="13" t="s">
        <v>63</v>
      </c>
      <c r="B7" s="13"/>
      <c r="C7" s="13"/>
      <c r="D7" s="13">
        <f>SUM(D3:D6)</f>
        <v>2.5</v>
      </c>
      <c r="E7" s="13">
        <f>SUM(E3:E6)</f>
        <v>3.5</v>
      </c>
      <c r="F7" s="13"/>
      <c r="G7" s="1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36" zoomScaleNormal="36" workbookViewId="0">
      <selection activeCell="E9" sqref="E9"/>
    </sheetView>
  </sheetViews>
  <sheetFormatPr baseColWidth="10" defaultColWidth="9.140625" defaultRowHeight="12.75" x14ac:dyDescent="0.2"/>
  <cols>
    <col min="1" max="1" width="39.28515625"/>
    <col min="2" max="6" width="11.5703125"/>
    <col min="7" max="7" width="52.28515625"/>
    <col min="8" max="1025" width="11.5703125"/>
  </cols>
  <sheetData>
    <row r="1" spans="1:7" ht="28.35" customHeight="1" x14ac:dyDescent="0.25">
      <c r="A1" s="11" t="s">
        <v>67</v>
      </c>
    </row>
    <row r="2" spans="1:7" ht="25.5" x14ac:dyDescent="0.2">
      <c r="A2" s="12" t="s">
        <v>65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</row>
    <row r="3" spans="1:7" x14ac:dyDescent="0.2">
      <c r="A3" s="5" t="s">
        <v>12</v>
      </c>
      <c r="B3" s="6">
        <v>41715</v>
      </c>
      <c r="C3" s="6">
        <v>41715</v>
      </c>
      <c r="D3" s="5">
        <v>1</v>
      </c>
      <c r="E3" s="5">
        <v>0.5</v>
      </c>
      <c r="F3" s="5">
        <f>D3-E3</f>
        <v>0.5</v>
      </c>
      <c r="G3" s="2" t="s">
        <v>14</v>
      </c>
    </row>
    <row r="4" spans="1:7" x14ac:dyDescent="0.2">
      <c r="A4" s="5" t="s">
        <v>15</v>
      </c>
      <c r="B4" s="6">
        <v>41715</v>
      </c>
      <c r="C4" s="6">
        <v>41715</v>
      </c>
      <c r="D4" s="5">
        <v>0</v>
      </c>
      <c r="E4" s="5">
        <v>0</v>
      </c>
      <c r="F4" s="5">
        <f>D4-E4</f>
        <v>0</v>
      </c>
      <c r="G4" s="5" t="s">
        <v>16</v>
      </c>
    </row>
    <row r="5" spans="1:7" x14ac:dyDescent="0.2">
      <c r="A5" s="5" t="s">
        <v>23</v>
      </c>
      <c r="B5" s="6">
        <v>41715</v>
      </c>
      <c r="C5" s="6">
        <v>41716</v>
      </c>
      <c r="D5" s="5">
        <v>1</v>
      </c>
      <c r="E5" s="5">
        <v>1</v>
      </c>
      <c r="F5" s="5">
        <f>D5-E5</f>
        <v>0</v>
      </c>
      <c r="G5" s="5" t="s">
        <v>24</v>
      </c>
    </row>
    <row r="6" spans="1:7" x14ac:dyDescent="0.2">
      <c r="A6" s="5" t="s">
        <v>59</v>
      </c>
      <c r="B6" s="6">
        <v>41719</v>
      </c>
      <c r="C6" s="6">
        <v>41719</v>
      </c>
      <c r="D6" s="5">
        <v>2</v>
      </c>
      <c r="E6" s="5">
        <v>1.5</v>
      </c>
      <c r="F6" s="5">
        <f>D6-E6</f>
        <v>0.5</v>
      </c>
      <c r="G6" s="2" t="s">
        <v>60</v>
      </c>
    </row>
    <row r="7" spans="1:7" x14ac:dyDescent="0.2">
      <c r="A7" s="5" t="s">
        <v>55</v>
      </c>
      <c r="B7" s="6">
        <v>41719</v>
      </c>
      <c r="C7" s="6">
        <v>41719</v>
      </c>
      <c r="D7" s="5">
        <v>0.5</v>
      </c>
      <c r="E7" s="5">
        <v>0.5</v>
      </c>
      <c r="F7" s="5">
        <f>D7-E7</f>
        <v>0</v>
      </c>
      <c r="G7" s="2" t="s">
        <v>56</v>
      </c>
    </row>
    <row r="8" spans="1:7" ht="33.4" customHeight="1" x14ac:dyDescent="0.2">
      <c r="A8" s="13" t="s">
        <v>63</v>
      </c>
      <c r="B8" s="13"/>
      <c r="C8" s="13"/>
      <c r="D8" s="13">
        <f>SUM(D3:D7)</f>
        <v>4.5</v>
      </c>
      <c r="E8" s="13">
        <f>SUM(E3:E7)</f>
        <v>3.5</v>
      </c>
      <c r="F8" s="13"/>
      <c r="G8" s="1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36" zoomScaleNormal="36" workbookViewId="0">
      <selection activeCell="G38" sqref="G38"/>
    </sheetView>
  </sheetViews>
  <sheetFormatPr baseColWidth="10" defaultColWidth="9.140625" defaultRowHeight="12.75" x14ac:dyDescent="0.2"/>
  <cols>
    <col min="1" max="1" width="41"/>
    <col min="2" max="6" width="11.5703125"/>
    <col min="7" max="7" width="84"/>
    <col min="8" max="1025" width="11.5703125"/>
  </cols>
  <sheetData>
    <row r="1" spans="1:7" ht="32.450000000000003" customHeight="1" x14ac:dyDescent="0.25">
      <c r="A1" s="11" t="s">
        <v>68</v>
      </c>
    </row>
    <row r="2" spans="1:7" ht="25.5" x14ac:dyDescent="0.2">
      <c r="A2" s="12" t="s">
        <v>65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</row>
    <row r="3" spans="1:7" x14ac:dyDescent="0.2">
      <c r="A3" s="5" t="s">
        <v>17</v>
      </c>
      <c r="B3" s="6">
        <v>41715</v>
      </c>
      <c r="C3" s="6">
        <v>41719</v>
      </c>
      <c r="D3" s="5">
        <v>1.5</v>
      </c>
      <c r="E3" s="5">
        <v>1.5</v>
      </c>
      <c r="F3" s="5">
        <f>D3-E3</f>
        <v>0</v>
      </c>
      <c r="G3" s="2" t="s">
        <v>19</v>
      </c>
    </row>
    <row r="4" spans="1:7" x14ac:dyDescent="0.2">
      <c r="A4" s="5" t="s">
        <v>28</v>
      </c>
      <c r="B4" s="6">
        <v>41715</v>
      </c>
      <c r="C4" s="6">
        <v>41719</v>
      </c>
      <c r="D4" s="5">
        <v>2</v>
      </c>
      <c r="E4" s="5">
        <v>2.5</v>
      </c>
      <c r="F4" s="5">
        <f>D4-E4</f>
        <v>-0.5</v>
      </c>
      <c r="G4" s="5" t="s">
        <v>29</v>
      </c>
    </row>
    <row r="5" spans="1:7" x14ac:dyDescent="0.2">
      <c r="A5" s="5" t="s">
        <v>30</v>
      </c>
      <c r="B5" s="6">
        <v>41716</v>
      </c>
      <c r="C5" s="6">
        <v>41716</v>
      </c>
      <c r="D5" s="5">
        <v>1</v>
      </c>
      <c r="E5" s="5">
        <v>1</v>
      </c>
      <c r="F5" s="5">
        <f>D5-E5</f>
        <v>0</v>
      </c>
      <c r="G5" s="5" t="s">
        <v>31</v>
      </c>
    </row>
    <row r="6" spans="1:7" ht="36.6" customHeight="1" x14ac:dyDescent="0.2">
      <c r="A6" s="13" t="s">
        <v>63</v>
      </c>
      <c r="B6" s="13"/>
      <c r="C6" s="13"/>
      <c r="D6" s="13">
        <f>SUM(D3:D5)</f>
        <v>4.5</v>
      </c>
      <c r="E6" s="13">
        <f>SUM(E3:E5)</f>
        <v>5</v>
      </c>
      <c r="F6" s="13"/>
      <c r="G6" s="1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36" zoomScaleNormal="36" workbookViewId="0">
      <selection activeCell="G24" sqref="G24"/>
    </sheetView>
  </sheetViews>
  <sheetFormatPr baseColWidth="10" defaultColWidth="9.140625" defaultRowHeight="12.75" x14ac:dyDescent="0.2"/>
  <cols>
    <col min="1" max="1" width="38.140625"/>
    <col min="2" max="6" width="11.5703125"/>
    <col min="7" max="7" width="71.28515625"/>
    <col min="8" max="1025" width="11.5703125"/>
  </cols>
  <sheetData>
    <row r="1" spans="1:7" ht="29.45" customHeight="1" x14ac:dyDescent="0.25">
      <c r="A1" s="11" t="s">
        <v>69</v>
      </c>
    </row>
    <row r="2" spans="1:7" ht="25.5" x14ac:dyDescent="0.2">
      <c r="A2" s="12" t="s">
        <v>65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</row>
    <row r="3" spans="1:7" x14ac:dyDescent="0.2">
      <c r="A3" s="5" t="s">
        <v>39</v>
      </c>
      <c r="B3" s="6">
        <v>41716</v>
      </c>
      <c r="C3" s="6">
        <v>41719</v>
      </c>
      <c r="D3" s="5">
        <v>2</v>
      </c>
      <c r="E3" s="5">
        <v>3</v>
      </c>
      <c r="F3" s="5">
        <f>D3-E3</f>
        <v>-1</v>
      </c>
      <c r="G3" s="8" t="s">
        <v>40</v>
      </c>
    </row>
    <row r="4" spans="1:7" x14ac:dyDescent="0.2">
      <c r="A4" s="5" t="s">
        <v>47</v>
      </c>
      <c r="B4" s="6">
        <v>41718</v>
      </c>
      <c r="C4" s="6">
        <v>41718</v>
      </c>
      <c r="D4" s="5">
        <v>1.5</v>
      </c>
      <c r="E4" s="5">
        <v>2</v>
      </c>
      <c r="F4" s="5">
        <f>D4-E4</f>
        <v>-0.5</v>
      </c>
      <c r="G4" s="5" t="s">
        <v>70</v>
      </c>
    </row>
    <row r="5" spans="1:7" x14ac:dyDescent="0.2">
      <c r="A5" s="5" t="s">
        <v>61</v>
      </c>
      <c r="B5" s="6">
        <v>41719</v>
      </c>
      <c r="C5" s="6">
        <v>41719</v>
      </c>
      <c r="D5" s="5">
        <v>1</v>
      </c>
      <c r="E5" s="5">
        <v>1.5</v>
      </c>
      <c r="F5" s="5">
        <f>D5-E5</f>
        <v>-0.5</v>
      </c>
      <c r="G5" s="5" t="s">
        <v>71</v>
      </c>
    </row>
    <row r="6" spans="1:7" ht="34.700000000000003" customHeight="1" x14ac:dyDescent="0.2">
      <c r="A6" s="13" t="s">
        <v>63</v>
      </c>
      <c r="B6" s="13"/>
      <c r="C6" s="13"/>
      <c r="D6" s="13">
        <f>SUM(D3:D5)</f>
        <v>4.5</v>
      </c>
      <c r="E6" s="13">
        <f>SUM(E3:E5)</f>
        <v>6.5</v>
      </c>
      <c r="F6" s="13"/>
      <c r="G6" s="1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Prosjektplan iterasjon 2</vt:lpstr>
      <vt:lpstr>Utviklingsrolle</vt:lpstr>
      <vt:lpstr>Programrolle</vt:lpstr>
      <vt:lpstr>Prosessrolle</vt:lpstr>
      <vt:lpstr>Produktrolle</vt:lpstr>
      <vt:lpstr>Testrolle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JJ</cp:lastModifiedBy>
  <cp:revision>0</cp:revision>
  <dcterms:modified xsi:type="dcterms:W3CDTF">2014-03-20T16:37:40Z</dcterms:modified>
</cp:coreProperties>
</file>