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yössäoppimisenpäiväkirja" sheetId="1" state="visible" r:id="rId2"/>
  </sheets>
  <definedNames>
    <definedName function="false" hidden="false" localSheetId="0" name="_xlnm.Print_Area" vbProcedure="false">Työssäoppimisenpäiväkirja!$A$5:$Y$388</definedName>
    <definedName function="false" hidden="false" localSheetId="0" name="_xlnm.Print_Titles" vbProcedure="false">Työssäoppimisenpäiväkirja!$5:$8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11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30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49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68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87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106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125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144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163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182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201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220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239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258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277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296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315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334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353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372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</commentList>
</comments>
</file>

<file path=xl/sharedStrings.xml><?xml version="1.0" encoding="utf-8"?>
<sst xmlns="http://schemas.openxmlformats.org/spreadsheetml/2006/main" count="588" uniqueCount="66">
  <si>
    <t xml:space="preserve">Työssäoppimisjakson päiväkirja</t>
  </si>
  <si>
    <r>
      <rPr>
        <b val="true"/>
        <sz val="10"/>
        <rFont val="Arial"/>
        <family val="2"/>
        <charset val="1"/>
      </rPr>
      <t xml:space="preserve">Opiskelija</t>
    </r>
    <r>
      <rPr>
        <sz val="10"/>
        <rFont val="Arial"/>
        <family val="2"/>
        <charset val="1"/>
      </rPr>
      <t xml:space="preserve"> suunnittelee ja raportoi päivittäin tekemänsä työtehtävät työssäoppimisen päiväkirjaan. Opiskelija itsearvoi viikoittaa työssäoppimistaan, allekirjoittaa päiväkirjan ja näyttää päiväkirjan / arvoinnin työpaikkaohjaajalle. Päiväkirja toimitetaan pääkouluttajalle työssäoppimis- jakson päätyttyä. </t>
    </r>
    <r>
      <rPr>
        <b val="true"/>
        <sz val="10"/>
        <rFont val="Arial"/>
        <family val="2"/>
        <charset val="1"/>
      </rPr>
      <t xml:space="preserve">Työssäoppiminen on hyvä pyrkiä jo ennakkoon suunnittelemaan pääkohdittain ja kirjaamaan päiväkirjaan! </t>
    </r>
  </si>
  <si>
    <r>
      <rPr>
        <b val="true"/>
        <sz val="10"/>
        <rFont val="Arial"/>
        <family val="2"/>
        <charset val="1"/>
      </rPr>
      <t xml:space="preserve">Työpaikkaohjaaja </t>
    </r>
    <r>
      <rPr>
        <sz val="10"/>
        <rFont val="Arial"/>
        <family val="2"/>
        <charset val="1"/>
      </rPr>
      <t xml:space="preserve">tarkastaa opiskelijan päiväkirjan oikeellisuuden viikoittain (että se on täytetty) .</t>
    </r>
  </si>
  <si>
    <t xml:space="preserve">Opiskelijan nimi</t>
  </si>
  <si>
    <t xml:space="preserve">Koulutus</t>
  </si>
  <si>
    <t xml:space="preserve">Työssäoppisyritys</t>
  </si>
  <si>
    <t xml:space="preserve">Jarmo Kalsi</t>
  </si>
  <si>
    <t xml:space="preserve">PYTHON typo</t>
  </si>
  <si>
    <t xml:space="preserve"> Taitotalo</t>
  </si>
  <si>
    <t xml:space="preserve">1. työviikko</t>
  </si>
  <si>
    <t xml:space="preserve">Työaika</t>
  </si>
  <si>
    <t xml:space="preserve">Menetelmä</t>
  </si>
  <si>
    <t xml:space="preserve">Tehdyt työtehtävät</t>
  </si>
  <si>
    <t xml:space="preserve">Päivämäärä</t>
  </si>
  <si>
    <t xml:space="preserve">alkoi - päättyi</t>
  </si>
  <si>
    <t xml:space="preserve">tuntia</t>
  </si>
  <si>
    <t xml:space="preserve">(TP, ET, O)</t>
  </si>
  <si>
    <t xml:space="preserve">4.4.2022</t>
  </si>
  <si>
    <t xml:space="preserve">9-15:00</t>
  </si>
  <si>
    <t xml:space="preserve">ET</t>
  </si>
  <si>
    <t xml:space="preserve">Työssäoppimisen orientaatio ja ideointi</t>
  </si>
  <si>
    <t xml:space="preserve">TP</t>
  </si>
  <si>
    <t xml:space="preserve">Työssäoppimisen ohjaus, ryhmäytyminen ja määrittely</t>
  </si>
  <si>
    <t xml:space="preserve">Käyttöliittymän muokkaus</t>
  </si>
  <si>
    <t xml:space="preserve">Luokkien suunnittelu</t>
  </si>
  <si>
    <t xml:space="preserve">Työssäoppimisen aikana käytetyt menetelmät: TP= Työpaikalla/Taitotalossa, ET= Etätöissä, O=Monimuoto-opiskelua</t>
  </si>
  <si>
    <t xml:space="preserve">Opiskelijan itsearviointi työviikosta</t>
  </si>
  <si>
    <t xml:space="preserve">En / ei lainkaan</t>
  </si>
  <si>
    <t xml:space="preserve">Jonkin verran</t>
  </si>
  <si>
    <t xml:space="preserve">Sopivasti</t>
  </si>
  <si>
    <t xml:space="preserve">Sain riittävästi ohjausta työtehtäviin</t>
  </si>
  <si>
    <t xml:space="preserve">X</t>
  </si>
  <si>
    <t xml:space="preserve">Työtehtävät olivat ammattitaidon kehittymisen kannalta riittävän vaativia</t>
  </si>
  <si>
    <t xml:space="preserve">Opin uutta tai uusia työmenetelmiä ja ammattiosaamiseni kehittyi työviikon aikana</t>
  </si>
  <si>
    <t xml:space="preserve">Opiskelijan allekirjoitus (digiversiossa nimi riittää)</t>
  </si>
  <si>
    <t xml:space="preserve">Työpaikkaohjaajan allekirjoitus (digiversiossa nimi riittää)</t>
  </si>
  <si>
    <t xml:space="preserve">Päivämäärä ja allekirjoitus</t>
  </si>
  <si>
    <t xml:space="preserve">12.4.2022</t>
  </si>
  <si>
    <t xml:space="preserve">Kerttuli Ratilainen</t>
  </si>
  <si>
    <t xml:space="preserve">2. työviikko</t>
  </si>
  <si>
    <t xml:space="preserve">Toisen luokan metodien kutsujen opettelua</t>
  </si>
  <si>
    <t xml:space="preserve">Taitotalo, palaveri</t>
  </si>
  <si>
    <t xml:space="preserve">Tiedostoon talletus syötetyn levyn tiedot</t>
  </si>
  <si>
    <t xml:space="preserve">Tiedoston lukeminen kerralla kaikki näytölle</t>
  </si>
  <si>
    <t xml:space="preserve">Pääsiäinen</t>
  </si>
  <si>
    <t xml:space="preserve">x.x.2022</t>
  </si>
  <si>
    <t xml:space="preserve">3. työviikko</t>
  </si>
  <si>
    <t xml:space="preserve">4. työviikko</t>
  </si>
  <si>
    <t xml:space="preserve">5. työviikko</t>
  </si>
  <si>
    <t xml:space="preserve">Taitotalo, projektinäyttö</t>
  </si>
  <si>
    <t xml:space="preserve">6. työviikko</t>
  </si>
  <si>
    <t xml:space="preserve">7. työviikko</t>
  </si>
  <si>
    <t xml:space="preserve">8. työviikko</t>
  </si>
  <si>
    <t xml:space="preserve">HELATORSTAI</t>
  </si>
  <si>
    <t xml:space="preserve">9. työviikko</t>
  </si>
  <si>
    <t xml:space="preserve">10. työviikko</t>
  </si>
  <si>
    <t xml:space="preserve">11. työviikko</t>
  </si>
  <si>
    <t xml:space="preserve">12. työviikko</t>
  </si>
  <si>
    <t xml:space="preserve">13. työviikko</t>
  </si>
  <si>
    <t xml:space="preserve">14. työviikko</t>
  </si>
  <si>
    <t xml:space="preserve">15. työviikko</t>
  </si>
  <si>
    <t xml:space="preserve">16. työviikko</t>
  </si>
  <si>
    <t xml:space="preserve">17. työviikko</t>
  </si>
  <si>
    <t xml:space="preserve">18. työviikko</t>
  </si>
  <si>
    <t xml:space="preserve">19. työviikko</t>
  </si>
  <si>
    <t xml:space="preserve">20. työviikko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</si>
</sst>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F800]dddd&quot;, &quot;mmmm\ dd&quot;, &quot;yyyy"/>
    <numFmt numFmtId="166" formatCode="mmm\-yy"/>
    <numFmt numFmtId="167" formatCode="0"/>
    <numFmt numFmtId="168" formatCode="m/d/yyyy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3"/>
      <name val="Arial"/>
      <family val="2"/>
      <charset val="1"/>
    </font>
    <font>
      <sz val="8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hair"/>
      <top style="thin"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5" fillId="0" borderId="6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0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10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67320</xdr:colOff>
      <xdr:row>1</xdr:row>
      <xdr:rowOff>112680</xdr:rowOff>
    </xdr:to>
    <xdr:pic>
      <xdr:nvPicPr>
        <xdr:cNvPr id="0" name="Kuva 243" descr=""/>
        <xdr:cNvPicPr/>
      </xdr:nvPicPr>
      <xdr:blipFill>
        <a:blip r:embed="rId1"/>
        <a:stretch/>
      </xdr:blipFill>
      <xdr:spPr>
        <a:xfrm>
          <a:off x="0" y="0"/>
          <a:ext cx="519840" cy="483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615"/>
  <sheetViews>
    <sheetView showFormulas="false" showGridLines="false" showRowColHeaders="true" showZeros="true" rightToLeft="false" tabSelected="true" showOutlineSymbols="true" defaultGridColor="true" view="normal" topLeftCell="A34" colorId="64" zoomScale="130" zoomScaleNormal="130" zoomScalePageLayoutView="100" workbookViewId="0">
      <selection pane="topLeft" activeCell="M52" activeCellId="0" sqref="M52"/>
    </sheetView>
  </sheetViews>
  <sheetFormatPr defaultColWidth="8.7578125" defaultRowHeight="12.75" zeroHeight="false" outlineLevelRow="0" outlineLevelCol="0"/>
  <cols>
    <col collapsed="false" customWidth="true" hidden="false" outlineLevel="0" max="1" min="1" style="0" width="1.71"/>
    <col collapsed="false" customWidth="true" hidden="false" outlineLevel="0" max="24" min="2" style="0" width="4.71"/>
    <col collapsed="false" customWidth="true" hidden="false" outlineLevel="0" max="25" min="25" style="0" width="1.71"/>
    <col collapsed="false" customWidth="true" hidden="false" outlineLevel="0" max="26" min="26" style="0" width="4.71"/>
    <col collapsed="false" customWidth="true" hidden="true" outlineLevel="0" max="27" min="27" style="0" width="4.71"/>
    <col collapsed="false" customWidth="true" hidden="false" outlineLevel="0" max="46" min="28" style="0" width="4.71"/>
  </cols>
  <sheetData>
    <row r="1" customFormat="false" ht="29.25" hidden="false" customHeight="tru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3.5" hidden="false" customHeight="true" outlineLevel="0" collapsed="false"/>
    <row r="3" customFormat="false" ht="53.25" hidden="false" customHeight="tru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  <c r="Z3" s="3"/>
    </row>
    <row r="4" customFormat="false" ht="31.5" hidden="false" customHeight="true" outlineLevel="0" collapsed="false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3"/>
      <c r="Z4" s="3"/>
    </row>
    <row r="5" customFormat="false" ht="16.5" hidden="false" customHeight="false" outlineLevel="0" collapsed="false">
      <c r="L5" s="5"/>
    </row>
    <row r="6" s="9" customFormat="true" ht="12.75" hidden="false" customHeight="true" outlineLevel="0" collapsed="false">
      <c r="A6" s="6" t="s">
        <v>3</v>
      </c>
      <c r="B6" s="7"/>
      <c r="C6" s="7"/>
      <c r="D6" s="7"/>
      <c r="E6" s="7"/>
      <c r="F6" s="7"/>
      <c r="G6" s="7"/>
      <c r="H6" s="7"/>
      <c r="I6" s="8"/>
      <c r="J6" s="6" t="s">
        <v>4</v>
      </c>
      <c r="K6" s="7"/>
      <c r="L6" s="8"/>
      <c r="M6" s="6" t="s">
        <v>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</row>
    <row r="7" s="12" customFormat="true" ht="14.25" hidden="false" customHeight="true" outlineLevel="0" collapsed="false">
      <c r="A7" s="10" t="s">
        <v>6</v>
      </c>
      <c r="B7" s="10"/>
      <c r="C7" s="10"/>
      <c r="D7" s="10"/>
      <c r="E7" s="10"/>
      <c r="F7" s="10"/>
      <c r="G7" s="10"/>
      <c r="H7" s="10"/>
      <c r="I7" s="10"/>
      <c r="J7" s="11" t="s">
        <v>7</v>
      </c>
      <c r="K7" s="11"/>
      <c r="L7" s="11"/>
      <c r="M7" s="10" t="s">
        <v>8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="12" customFormat="true" ht="12.7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="12" customFormat="true" ht="12.75" hidden="false" customHeight="true" outlineLevel="0" collapsed="false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8"/>
    </row>
    <row r="10" s="24" customFormat="true" ht="12.75" hidden="false" customHeight="true" outlineLevel="0" collapsed="false">
      <c r="A10" s="19"/>
      <c r="B10" s="20" t="s">
        <v>9</v>
      </c>
      <c r="C10" s="20"/>
      <c r="D10" s="20"/>
      <c r="E10" s="21" t="s">
        <v>10</v>
      </c>
      <c r="F10" s="21"/>
      <c r="G10" s="21"/>
      <c r="H10" s="21"/>
      <c r="I10" s="21"/>
      <c r="J10" s="21"/>
      <c r="K10" s="21" t="s">
        <v>11</v>
      </c>
      <c r="L10" s="21"/>
      <c r="M10" s="22" t="s">
        <v>12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3"/>
    </row>
    <row r="11" s="24" customFormat="true" ht="12.75" hidden="false" customHeight="true" outlineLevel="0" collapsed="false">
      <c r="A11" s="19"/>
      <c r="B11" s="25" t="s">
        <v>13</v>
      </c>
      <c r="C11" s="25"/>
      <c r="D11" s="25"/>
      <c r="E11" s="26" t="s">
        <v>14</v>
      </c>
      <c r="F11" s="26"/>
      <c r="G11" s="26"/>
      <c r="H11" s="26"/>
      <c r="I11" s="27" t="s">
        <v>15</v>
      </c>
      <c r="J11" s="27"/>
      <c r="K11" s="28" t="s">
        <v>16</v>
      </c>
      <c r="L11" s="28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3"/>
    </row>
    <row r="12" s="9" customFormat="true" ht="36" hidden="false" customHeight="true" outlineLevel="0" collapsed="false">
      <c r="A12" s="29"/>
      <c r="B12" s="30" t="s">
        <v>17</v>
      </c>
      <c r="C12" s="30"/>
      <c r="D12" s="30"/>
      <c r="E12" s="31" t="s">
        <v>18</v>
      </c>
      <c r="F12" s="31"/>
      <c r="G12" s="31"/>
      <c r="H12" s="31"/>
      <c r="I12" s="32" t="n">
        <v>6</v>
      </c>
      <c r="J12" s="32"/>
      <c r="K12" s="33" t="s">
        <v>19</v>
      </c>
      <c r="L12" s="33"/>
      <c r="M12" s="34" t="s">
        <v>20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5"/>
      <c r="AA12" s="9" t="e">
        <f aca="false">IF(M12=0,0,IF(#REF!=0,1,0))</f>
        <v>#REF!</v>
      </c>
    </row>
    <row r="13" s="9" customFormat="true" ht="36" hidden="false" customHeight="true" outlineLevel="0" collapsed="false">
      <c r="A13" s="29"/>
      <c r="B13" s="36" t="n">
        <f aca="false">IF(B12=0," ",B12+1)</f>
        <v>44656</v>
      </c>
      <c r="C13" s="36"/>
      <c r="D13" s="36"/>
      <c r="E13" s="31" t="s">
        <v>18</v>
      </c>
      <c r="F13" s="31"/>
      <c r="G13" s="31"/>
      <c r="H13" s="31"/>
      <c r="I13" s="32" t="n">
        <v>6</v>
      </c>
      <c r="J13" s="32"/>
      <c r="K13" s="33" t="s">
        <v>21</v>
      </c>
      <c r="L13" s="33"/>
      <c r="M13" s="34" t="s">
        <v>22</v>
      </c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5"/>
      <c r="AA13" s="9" t="e">
        <f aca="false">IF(#REF!=0,0,IF(K12=0,1,0))</f>
        <v>#REF!</v>
      </c>
    </row>
    <row r="14" s="9" customFormat="true" ht="36" hidden="false" customHeight="true" outlineLevel="0" collapsed="false">
      <c r="A14" s="29"/>
      <c r="B14" s="36" t="n">
        <f aca="false">IF(B13=" "," ",B13+1)</f>
        <v>44657</v>
      </c>
      <c r="C14" s="36"/>
      <c r="D14" s="36"/>
      <c r="E14" s="31" t="s">
        <v>18</v>
      </c>
      <c r="F14" s="31"/>
      <c r="G14" s="31"/>
      <c r="H14" s="31"/>
      <c r="I14" s="32" t="n">
        <v>6</v>
      </c>
      <c r="J14" s="32"/>
      <c r="K14" s="33" t="s">
        <v>19</v>
      </c>
      <c r="L14" s="33"/>
      <c r="M14" s="34" t="s">
        <v>23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5"/>
      <c r="AA14" s="9" t="n">
        <f aca="false">IF(M14=0,0,IF(K14=0,1,0))</f>
        <v>0</v>
      </c>
    </row>
    <row r="15" s="9" customFormat="true" ht="36" hidden="false" customHeight="true" outlineLevel="0" collapsed="false">
      <c r="A15" s="29"/>
      <c r="B15" s="36" t="n">
        <f aca="false">IF(B14=" "," ",B14+1)</f>
        <v>44658</v>
      </c>
      <c r="C15" s="36"/>
      <c r="D15" s="36"/>
      <c r="E15" s="31" t="s">
        <v>18</v>
      </c>
      <c r="F15" s="31"/>
      <c r="G15" s="31"/>
      <c r="H15" s="31"/>
      <c r="I15" s="32" t="n">
        <v>6</v>
      </c>
      <c r="J15" s="32"/>
      <c r="K15" s="33" t="s">
        <v>19</v>
      </c>
      <c r="L15" s="33"/>
      <c r="M15" s="34" t="s">
        <v>24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5"/>
    </row>
    <row r="16" s="9" customFormat="true" ht="36" hidden="false" customHeight="true" outlineLevel="0" collapsed="false">
      <c r="A16" s="29"/>
      <c r="B16" s="36" t="n">
        <f aca="false">IF(B15=" "," ",B15+1)</f>
        <v>44659</v>
      </c>
      <c r="C16" s="36"/>
      <c r="D16" s="36"/>
      <c r="E16" s="31" t="s">
        <v>18</v>
      </c>
      <c r="F16" s="31"/>
      <c r="G16" s="31"/>
      <c r="H16" s="31"/>
      <c r="I16" s="32" t="n">
        <v>6</v>
      </c>
      <c r="J16" s="32"/>
      <c r="K16" s="33" t="s">
        <v>19</v>
      </c>
      <c r="L16" s="33"/>
      <c r="M16" s="34" t="s">
        <v>24</v>
      </c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5"/>
      <c r="AA16" s="9" t="n">
        <f aca="false">IF(M16=0,0,IF(K16=0,1,0))</f>
        <v>0</v>
      </c>
    </row>
    <row r="17" s="9" customFormat="true" ht="13.5" hidden="false" customHeight="true" outlineLevel="0" collapsed="false">
      <c r="A17" s="29"/>
      <c r="B17" s="37" t="s">
        <v>25</v>
      </c>
      <c r="C17" s="38"/>
      <c r="D17" s="38"/>
      <c r="E17" s="39"/>
      <c r="F17" s="39"/>
      <c r="G17" s="39"/>
      <c r="H17" s="39"/>
      <c r="I17" s="39"/>
      <c r="J17" s="39"/>
      <c r="K17" s="40"/>
      <c r="L17" s="40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35"/>
    </row>
    <row r="18" s="9" customFormat="true" ht="11.25" hidden="false" customHeight="true" outlineLevel="0" collapsed="false">
      <c r="A18" s="29"/>
      <c r="B18" s="37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35"/>
    </row>
    <row r="19" s="12" customFormat="true" ht="21" hidden="false" customHeight="true" outlineLevel="0" collapsed="false">
      <c r="A19" s="43"/>
      <c r="B19" s="44" t="s">
        <v>26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5" t="s">
        <v>27</v>
      </c>
      <c r="T19" s="45"/>
      <c r="U19" s="45" t="s">
        <v>28</v>
      </c>
      <c r="V19" s="45"/>
      <c r="W19" s="46" t="s">
        <v>29</v>
      </c>
      <c r="X19" s="46"/>
      <c r="Y19" s="47"/>
      <c r="AA19" s="9"/>
    </row>
    <row r="20" s="12" customFormat="true" ht="12.75" hidden="false" customHeight="true" outlineLevel="0" collapsed="false">
      <c r="A20" s="43"/>
      <c r="B20" s="48" t="s">
        <v>30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9"/>
      <c r="T20" s="49"/>
      <c r="U20" s="49" t="s">
        <v>31</v>
      </c>
      <c r="V20" s="49"/>
      <c r="W20" s="50"/>
      <c r="X20" s="50"/>
      <c r="Y20" s="47"/>
      <c r="AA20" s="9"/>
    </row>
    <row r="21" s="12" customFormat="true" ht="12.75" hidden="false" customHeight="true" outlineLevel="0" collapsed="false">
      <c r="A21" s="43"/>
      <c r="B21" s="48" t="s">
        <v>32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9"/>
      <c r="T21" s="49"/>
      <c r="U21" s="49" t="s">
        <v>31</v>
      </c>
      <c r="V21" s="49"/>
      <c r="W21" s="50"/>
      <c r="X21" s="50"/>
      <c r="Y21" s="47"/>
      <c r="AA21" s="9"/>
    </row>
    <row r="22" s="12" customFormat="true" ht="12.75" hidden="false" customHeight="true" outlineLevel="0" collapsed="false">
      <c r="A22" s="43"/>
      <c r="B22" s="51" t="s">
        <v>33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2"/>
      <c r="T22" s="52"/>
      <c r="U22" s="52" t="s">
        <v>31</v>
      </c>
      <c r="V22" s="52"/>
      <c r="W22" s="53"/>
      <c r="X22" s="53"/>
      <c r="Y22" s="47"/>
      <c r="AA22" s="9"/>
    </row>
    <row r="23" s="12" customFormat="true" ht="12" hidden="false" customHeight="true" outlineLevel="0" collapsed="false">
      <c r="A23" s="43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54"/>
      <c r="T23" s="54"/>
      <c r="U23" s="54"/>
      <c r="V23" s="54"/>
      <c r="W23" s="54"/>
      <c r="X23" s="54"/>
      <c r="Y23" s="47"/>
      <c r="AA23" s="9"/>
    </row>
    <row r="24" s="56" customFormat="true" ht="11.25" hidden="false" customHeight="false" outlineLevel="0" collapsed="false">
      <c r="A24" s="55"/>
      <c r="B24" s="56" t="s">
        <v>34</v>
      </c>
      <c r="M24" s="56" t="s">
        <v>35</v>
      </c>
      <c r="Y24" s="57"/>
      <c r="AA24" s="9"/>
    </row>
    <row r="25" s="63" customFormat="true" ht="11.25" hidden="false" customHeight="false" outlineLevel="0" collapsed="false">
      <c r="A25" s="58"/>
      <c r="B25" s="59" t="s">
        <v>36</v>
      </c>
      <c r="C25" s="60"/>
      <c r="D25" s="60"/>
      <c r="E25" s="60"/>
      <c r="F25" s="60"/>
      <c r="G25" s="60"/>
      <c r="H25" s="60"/>
      <c r="I25" s="60"/>
      <c r="J25" s="60"/>
      <c r="K25" s="60"/>
      <c r="L25" s="61"/>
      <c r="M25" s="59" t="s">
        <v>36</v>
      </c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1"/>
      <c r="Y25" s="62"/>
      <c r="AA25" s="9"/>
    </row>
    <row r="26" customFormat="false" ht="15" hidden="false" customHeight="true" outlineLevel="0" collapsed="false">
      <c r="A26" s="64"/>
      <c r="B26" s="65" t="s">
        <v>37</v>
      </c>
      <c r="C26" s="65"/>
      <c r="D26" s="65"/>
      <c r="E26" s="65"/>
      <c r="F26" s="66" t="s">
        <v>6</v>
      </c>
      <c r="G26" s="66"/>
      <c r="H26" s="66"/>
      <c r="I26" s="66"/>
      <c r="J26" s="66"/>
      <c r="K26" s="66"/>
      <c r="L26" s="66"/>
      <c r="M26" s="65" t="s">
        <v>37</v>
      </c>
      <c r="N26" s="65"/>
      <c r="O26" s="65"/>
      <c r="P26" s="65"/>
      <c r="Q26" s="66" t="s">
        <v>38</v>
      </c>
      <c r="R26" s="66"/>
      <c r="S26" s="66"/>
      <c r="T26" s="66"/>
      <c r="U26" s="66"/>
      <c r="V26" s="66"/>
      <c r="W26" s="66"/>
      <c r="X26" s="66"/>
      <c r="Y26" s="67"/>
      <c r="AA26" s="9"/>
    </row>
    <row r="27" customFormat="false" ht="12.75" hidden="false" customHeight="false" outlineLevel="0" collapsed="false">
      <c r="A27" s="68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70"/>
      <c r="AA27" s="9"/>
    </row>
    <row r="28" customFormat="false" ht="15" hidden="false" customHeight="false" outlineLevel="0" collapsed="false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8"/>
      <c r="AA28" s="9"/>
    </row>
    <row r="29" customFormat="false" ht="12.75" hidden="false" customHeight="false" outlineLevel="0" collapsed="false">
      <c r="A29" s="19"/>
      <c r="B29" s="20" t="s">
        <v>39</v>
      </c>
      <c r="C29" s="20"/>
      <c r="D29" s="20"/>
      <c r="E29" s="21" t="s">
        <v>10</v>
      </c>
      <c r="F29" s="21"/>
      <c r="G29" s="21"/>
      <c r="H29" s="21"/>
      <c r="I29" s="21"/>
      <c r="J29" s="21"/>
      <c r="K29" s="21" t="s">
        <v>11</v>
      </c>
      <c r="L29" s="21"/>
      <c r="M29" s="22" t="s">
        <v>12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3"/>
      <c r="AA29" s="9"/>
    </row>
    <row r="30" customFormat="false" ht="12.75" hidden="false" customHeight="false" outlineLevel="0" collapsed="false">
      <c r="A30" s="19"/>
      <c r="B30" s="25" t="s">
        <v>13</v>
      </c>
      <c r="C30" s="25"/>
      <c r="D30" s="25"/>
      <c r="E30" s="26" t="s">
        <v>14</v>
      </c>
      <c r="F30" s="26"/>
      <c r="G30" s="26"/>
      <c r="H30" s="26"/>
      <c r="I30" s="27" t="s">
        <v>15</v>
      </c>
      <c r="J30" s="27"/>
      <c r="K30" s="28" t="s">
        <v>16</v>
      </c>
      <c r="L30" s="28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3"/>
      <c r="AA30" s="9"/>
    </row>
    <row r="31" customFormat="false" ht="36" hidden="false" customHeight="true" outlineLevel="0" collapsed="false">
      <c r="A31" s="29"/>
      <c r="B31" s="36" t="n">
        <f aca="false">IF(B16=0," ",B16+3)</f>
        <v>44662</v>
      </c>
      <c r="C31" s="36"/>
      <c r="D31" s="36"/>
      <c r="E31" s="31" t="s">
        <v>18</v>
      </c>
      <c r="F31" s="31"/>
      <c r="G31" s="31"/>
      <c r="H31" s="31"/>
      <c r="I31" s="32" t="n">
        <v>6</v>
      </c>
      <c r="J31" s="32"/>
      <c r="K31" s="33" t="s">
        <v>19</v>
      </c>
      <c r="L31" s="33"/>
      <c r="M31" s="34" t="s">
        <v>40</v>
      </c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5"/>
      <c r="AA31" s="9" t="n">
        <f aca="false">IF(M31=0,0,IF(K31=0,1,0))</f>
        <v>0</v>
      </c>
    </row>
    <row r="32" customFormat="false" ht="36" hidden="false" customHeight="true" outlineLevel="0" collapsed="false">
      <c r="A32" s="29"/>
      <c r="B32" s="36" t="n">
        <f aca="false">IF(B31=0," ",B31+1)</f>
        <v>44663</v>
      </c>
      <c r="C32" s="36"/>
      <c r="D32" s="36"/>
      <c r="E32" s="31" t="s">
        <v>18</v>
      </c>
      <c r="F32" s="31"/>
      <c r="G32" s="31"/>
      <c r="H32" s="31"/>
      <c r="I32" s="32" t="n">
        <v>6</v>
      </c>
      <c r="J32" s="32"/>
      <c r="K32" s="33" t="s">
        <v>21</v>
      </c>
      <c r="L32" s="33"/>
      <c r="M32" s="34" t="s">
        <v>41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5"/>
      <c r="AA32" s="9" t="n">
        <f aca="false">IF(M32=0,0,IF(K32=0,1,0))</f>
        <v>0</v>
      </c>
    </row>
    <row r="33" customFormat="false" ht="36" hidden="false" customHeight="true" outlineLevel="0" collapsed="false">
      <c r="A33" s="29"/>
      <c r="B33" s="36" t="n">
        <f aca="false">IF(B32=" "," ",B32+1)</f>
        <v>44664</v>
      </c>
      <c r="C33" s="36"/>
      <c r="D33" s="36"/>
      <c r="E33" s="31" t="s">
        <v>18</v>
      </c>
      <c r="F33" s="31"/>
      <c r="G33" s="31"/>
      <c r="H33" s="31"/>
      <c r="I33" s="32" t="n">
        <v>6</v>
      </c>
      <c r="J33" s="32"/>
      <c r="K33" s="33" t="s">
        <v>19</v>
      </c>
      <c r="L33" s="33"/>
      <c r="M33" s="34" t="s">
        <v>42</v>
      </c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5"/>
      <c r="AA33" s="9" t="n">
        <f aca="false">IF(M33=0,0,IF(K33=0,1,0))</f>
        <v>0</v>
      </c>
    </row>
    <row r="34" customFormat="false" ht="36" hidden="false" customHeight="true" outlineLevel="0" collapsed="false">
      <c r="A34" s="29"/>
      <c r="B34" s="36" t="n">
        <f aca="false">IF(B33=" "," ",B33+1)</f>
        <v>44665</v>
      </c>
      <c r="C34" s="36"/>
      <c r="D34" s="36"/>
      <c r="E34" s="31" t="s">
        <v>18</v>
      </c>
      <c r="F34" s="31"/>
      <c r="G34" s="31"/>
      <c r="H34" s="31"/>
      <c r="I34" s="32" t="n">
        <v>6</v>
      </c>
      <c r="J34" s="32"/>
      <c r="K34" s="33" t="s">
        <v>19</v>
      </c>
      <c r="L34" s="33"/>
      <c r="M34" s="34" t="s">
        <v>43</v>
      </c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5"/>
      <c r="AA34" s="9"/>
    </row>
    <row r="35" customFormat="false" ht="36" hidden="false" customHeight="true" outlineLevel="0" collapsed="false">
      <c r="A35" s="29"/>
      <c r="B35" s="36" t="n">
        <f aca="false">IF(B34=" "," ",B34+1)</f>
        <v>44666</v>
      </c>
      <c r="C35" s="36"/>
      <c r="D35" s="36"/>
      <c r="E35" s="31"/>
      <c r="F35" s="31"/>
      <c r="G35" s="31"/>
      <c r="H35" s="31"/>
      <c r="I35" s="32"/>
      <c r="J35" s="32"/>
      <c r="K35" s="33"/>
      <c r="L35" s="33"/>
      <c r="M35" s="34" t="s">
        <v>44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5"/>
      <c r="AA35" s="9" t="n">
        <f aca="false">IF(M35=0,0,IF(K35=0,1,0))</f>
        <v>1</v>
      </c>
    </row>
    <row r="36" s="9" customFormat="true" ht="13.5" hidden="false" customHeight="true" outlineLevel="0" collapsed="false">
      <c r="A36" s="29"/>
      <c r="B36" s="37" t="s">
        <v>25</v>
      </c>
      <c r="C36" s="38"/>
      <c r="D36" s="38"/>
      <c r="E36" s="39"/>
      <c r="F36" s="39"/>
      <c r="G36" s="39"/>
      <c r="H36" s="39"/>
      <c r="I36" s="39"/>
      <c r="J36" s="39"/>
      <c r="K36" s="40"/>
      <c r="L36" s="40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35"/>
    </row>
    <row r="37" customFormat="false" ht="12.75" hidden="false" customHeight="false" outlineLevel="0" collapsed="false">
      <c r="A37" s="29"/>
      <c r="B37" s="37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35"/>
      <c r="AA37" s="9"/>
    </row>
    <row r="38" customFormat="false" ht="21" hidden="false" customHeight="true" outlineLevel="0" collapsed="false">
      <c r="A38" s="43"/>
      <c r="B38" s="44" t="s">
        <v>26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5" t="s">
        <v>27</v>
      </c>
      <c r="T38" s="45"/>
      <c r="U38" s="45" t="s">
        <v>28</v>
      </c>
      <c r="V38" s="45"/>
      <c r="W38" s="46" t="s">
        <v>29</v>
      </c>
      <c r="X38" s="46"/>
      <c r="Y38" s="47"/>
      <c r="AA38" s="9"/>
    </row>
    <row r="39" s="12" customFormat="true" ht="12.75" hidden="false" customHeight="true" outlineLevel="0" collapsed="false">
      <c r="A39" s="43"/>
      <c r="B39" s="48" t="s">
        <v>30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9"/>
      <c r="T39" s="49"/>
      <c r="U39" s="49"/>
      <c r="V39" s="49"/>
      <c r="W39" s="50"/>
      <c r="X39" s="50"/>
      <c r="Y39" s="47"/>
      <c r="AA39" s="9"/>
    </row>
    <row r="40" s="12" customFormat="true" ht="12.75" hidden="false" customHeight="true" outlineLevel="0" collapsed="false">
      <c r="A40" s="43"/>
      <c r="B40" s="48" t="s">
        <v>32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9"/>
      <c r="T40" s="49"/>
      <c r="U40" s="49"/>
      <c r="V40" s="49"/>
      <c r="W40" s="50"/>
      <c r="X40" s="50"/>
      <c r="Y40" s="47"/>
      <c r="AA40" s="9"/>
    </row>
    <row r="41" s="12" customFormat="true" ht="12.75" hidden="false" customHeight="true" outlineLevel="0" collapsed="false">
      <c r="A41" s="43"/>
      <c r="B41" s="51" t="s">
        <v>33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2"/>
      <c r="T41" s="52"/>
      <c r="U41" s="52"/>
      <c r="V41" s="52"/>
      <c r="W41" s="53"/>
      <c r="X41" s="53"/>
      <c r="Y41" s="47"/>
      <c r="AA41" s="9"/>
    </row>
    <row r="42" customFormat="false" ht="14.25" hidden="false" customHeight="false" outlineLevel="0" collapsed="false">
      <c r="A42" s="43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54"/>
      <c r="T42" s="54"/>
      <c r="U42" s="54"/>
      <c r="V42" s="54"/>
      <c r="W42" s="54"/>
      <c r="X42" s="54"/>
      <c r="Y42" s="47"/>
      <c r="AA42" s="9"/>
    </row>
    <row r="43" s="56" customFormat="true" ht="11.25" hidden="false" customHeight="false" outlineLevel="0" collapsed="false">
      <c r="A43" s="55"/>
      <c r="B43" s="56" t="s">
        <v>34</v>
      </c>
      <c r="M43" s="56" t="s">
        <v>35</v>
      </c>
      <c r="Y43" s="57"/>
      <c r="AA43" s="9"/>
    </row>
    <row r="44" s="63" customFormat="true" ht="11.25" hidden="false" customHeight="false" outlineLevel="0" collapsed="false">
      <c r="A44" s="58"/>
      <c r="B44" s="59" t="s">
        <v>36</v>
      </c>
      <c r="C44" s="60"/>
      <c r="D44" s="60"/>
      <c r="E44" s="60"/>
      <c r="F44" s="60"/>
      <c r="G44" s="60"/>
      <c r="H44" s="60"/>
      <c r="I44" s="60"/>
      <c r="J44" s="60"/>
      <c r="K44" s="60"/>
      <c r="L44" s="61"/>
      <c r="M44" s="59" t="s">
        <v>36</v>
      </c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1"/>
      <c r="Y44" s="62"/>
      <c r="AA44" s="9"/>
    </row>
    <row r="45" customFormat="false" ht="15" hidden="false" customHeight="true" outlineLevel="0" collapsed="false">
      <c r="A45" s="64"/>
      <c r="B45" s="65" t="s">
        <v>45</v>
      </c>
      <c r="C45" s="65"/>
      <c r="D45" s="65"/>
      <c r="E45" s="65"/>
      <c r="F45" s="66" t="s">
        <v>6</v>
      </c>
      <c r="G45" s="66"/>
      <c r="H45" s="66"/>
      <c r="I45" s="66"/>
      <c r="J45" s="66"/>
      <c r="K45" s="66"/>
      <c r="L45" s="66"/>
      <c r="M45" s="65" t="s">
        <v>45</v>
      </c>
      <c r="N45" s="65"/>
      <c r="O45" s="65"/>
      <c r="P45" s="65"/>
      <c r="Q45" s="66" t="s">
        <v>38</v>
      </c>
      <c r="R45" s="66"/>
      <c r="S45" s="66"/>
      <c r="T45" s="66"/>
      <c r="U45" s="66"/>
      <c r="V45" s="66"/>
      <c r="W45" s="66"/>
      <c r="X45" s="66"/>
      <c r="Y45" s="67"/>
      <c r="AA45" s="9"/>
    </row>
    <row r="46" customFormat="false" ht="12.75" hidden="false" customHeight="false" outlineLevel="0" collapsed="false">
      <c r="A46" s="68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70"/>
      <c r="AA46" s="9"/>
    </row>
    <row r="47" s="12" customFormat="true" ht="12.75" hidden="false" customHeight="true" outlineLevel="0" collapsed="false">
      <c r="A47" s="1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8"/>
      <c r="AA47" s="9"/>
    </row>
    <row r="48" s="24" customFormat="true" ht="12.75" hidden="false" customHeight="true" outlineLevel="0" collapsed="false">
      <c r="A48" s="19"/>
      <c r="B48" s="20" t="s">
        <v>46</v>
      </c>
      <c r="C48" s="20"/>
      <c r="D48" s="20"/>
      <c r="E48" s="21" t="s">
        <v>10</v>
      </c>
      <c r="F48" s="21"/>
      <c r="G48" s="21"/>
      <c r="H48" s="21"/>
      <c r="I48" s="21"/>
      <c r="J48" s="21"/>
      <c r="K48" s="21" t="s">
        <v>11</v>
      </c>
      <c r="L48" s="21"/>
      <c r="M48" s="22" t="s">
        <v>12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3"/>
      <c r="AA48" s="9"/>
    </row>
    <row r="49" s="24" customFormat="true" ht="12.75" hidden="false" customHeight="true" outlineLevel="0" collapsed="false">
      <c r="A49" s="19"/>
      <c r="B49" s="25" t="s">
        <v>13</v>
      </c>
      <c r="C49" s="25"/>
      <c r="D49" s="25"/>
      <c r="E49" s="26" t="s">
        <v>14</v>
      </c>
      <c r="F49" s="26"/>
      <c r="G49" s="26"/>
      <c r="H49" s="26"/>
      <c r="I49" s="27" t="s">
        <v>15</v>
      </c>
      <c r="J49" s="27"/>
      <c r="K49" s="28" t="s">
        <v>16</v>
      </c>
      <c r="L49" s="28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3"/>
      <c r="AA49" s="9"/>
    </row>
    <row r="50" customFormat="false" ht="36" hidden="false" customHeight="true" outlineLevel="0" collapsed="false">
      <c r="A50" s="29"/>
      <c r="B50" s="36" t="n">
        <f aca="false">IF(B35=0," ",B35+3)</f>
        <v>44669</v>
      </c>
      <c r="C50" s="36"/>
      <c r="D50" s="36"/>
      <c r="E50" s="31"/>
      <c r="F50" s="31"/>
      <c r="G50" s="31"/>
      <c r="H50" s="31"/>
      <c r="I50" s="32"/>
      <c r="J50" s="32"/>
      <c r="K50" s="33"/>
      <c r="L50" s="33"/>
      <c r="M50" s="34" t="s">
        <v>44</v>
      </c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5"/>
      <c r="AA50" s="9" t="n">
        <f aca="false">IF(M50=0,0,IF(K50=0,1,0))</f>
        <v>1</v>
      </c>
    </row>
    <row r="51" customFormat="false" ht="36" hidden="false" customHeight="true" outlineLevel="0" collapsed="false">
      <c r="A51" s="29"/>
      <c r="B51" s="36" t="n">
        <f aca="false">IF(B50=0," ",B50+1)</f>
        <v>44670</v>
      </c>
      <c r="C51" s="36"/>
      <c r="D51" s="36"/>
      <c r="E51" s="31" t="s">
        <v>18</v>
      </c>
      <c r="F51" s="31"/>
      <c r="G51" s="31"/>
      <c r="H51" s="31"/>
      <c r="I51" s="32" t="n">
        <v>6</v>
      </c>
      <c r="J51" s="32"/>
      <c r="K51" s="33" t="s">
        <v>21</v>
      </c>
      <c r="L51" s="33"/>
      <c r="M51" s="34" t="s">
        <v>41</v>
      </c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5"/>
      <c r="AA51" s="9" t="n">
        <f aca="false">IF(M51=0,0,IF(K51=0,1,0))</f>
        <v>0</v>
      </c>
    </row>
    <row r="52" customFormat="false" ht="36" hidden="false" customHeight="true" outlineLevel="0" collapsed="false">
      <c r="A52" s="29"/>
      <c r="B52" s="36" t="n">
        <f aca="false">IF(B51=" "," ",B51+1)</f>
        <v>44671</v>
      </c>
      <c r="C52" s="36"/>
      <c r="D52" s="36"/>
      <c r="E52" s="31" t="s">
        <v>18</v>
      </c>
      <c r="F52" s="31"/>
      <c r="G52" s="31"/>
      <c r="H52" s="31"/>
      <c r="I52" s="32" t="n">
        <v>6</v>
      </c>
      <c r="J52" s="32"/>
      <c r="K52" s="33" t="s">
        <v>19</v>
      </c>
      <c r="L52" s="33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5"/>
      <c r="AA52" s="9" t="n">
        <f aca="false">IF(M52=0,0,IF(K52=0,1,0))</f>
        <v>0</v>
      </c>
    </row>
    <row r="53" customFormat="false" ht="36" hidden="false" customHeight="true" outlineLevel="0" collapsed="false">
      <c r="A53" s="29"/>
      <c r="B53" s="36" t="n">
        <f aca="false">IF(B52=" "," ",B52+1)</f>
        <v>44672</v>
      </c>
      <c r="C53" s="36"/>
      <c r="D53" s="36"/>
      <c r="E53" s="31" t="s">
        <v>18</v>
      </c>
      <c r="F53" s="31"/>
      <c r="G53" s="31"/>
      <c r="H53" s="31"/>
      <c r="I53" s="32" t="n">
        <v>6</v>
      </c>
      <c r="J53" s="32"/>
      <c r="K53" s="33" t="s">
        <v>19</v>
      </c>
      <c r="L53" s="33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5"/>
      <c r="AA53" s="9"/>
    </row>
    <row r="54" customFormat="false" ht="36" hidden="false" customHeight="true" outlineLevel="0" collapsed="false">
      <c r="A54" s="29"/>
      <c r="B54" s="36" t="n">
        <f aca="false">IF(B53=" "," ",B53+1)</f>
        <v>44673</v>
      </c>
      <c r="C54" s="36"/>
      <c r="D54" s="36"/>
      <c r="E54" s="31" t="s">
        <v>18</v>
      </c>
      <c r="F54" s="31"/>
      <c r="G54" s="31"/>
      <c r="H54" s="31"/>
      <c r="I54" s="32" t="n">
        <v>6</v>
      </c>
      <c r="J54" s="32"/>
      <c r="K54" s="33" t="s">
        <v>19</v>
      </c>
      <c r="L54" s="33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5"/>
      <c r="AA54" s="9" t="n">
        <f aca="false">IF(M54=0,0,IF(K54=0,1,0))</f>
        <v>0</v>
      </c>
    </row>
    <row r="55" s="9" customFormat="true" ht="13.5" hidden="false" customHeight="true" outlineLevel="0" collapsed="false">
      <c r="A55" s="29"/>
      <c r="B55" s="37" t="s">
        <v>25</v>
      </c>
      <c r="C55" s="38"/>
      <c r="D55" s="38"/>
      <c r="E55" s="39"/>
      <c r="F55" s="39"/>
      <c r="G55" s="39"/>
      <c r="H55" s="39"/>
      <c r="I55" s="39"/>
      <c r="J55" s="39"/>
      <c r="K55" s="40"/>
      <c r="L55" s="40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35"/>
    </row>
    <row r="56" customFormat="false" ht="12.75" hidden="false" customHeight="false" outlineLevel="0" collapsed="false">
      <c r="A56" s="29"/>
      <c r="B56" s="37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35"/>
      <c r="AA56" s="9"/>
    </row>
    <row r="57" customFormat="false" ht="21" hidden="false" customHeight="true" outlineLevel="0" collapsed="false">
      <c r="A57" s="43"/>
      <c r="B57" s="44" t="s">
        <v>26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5" t="s">
        <v>27</v>
      </c>
      <c r="T57" s="45"/>
      <c r="U57" s="45" t="s">
        <v>28</v>
      </c>
      <c r="V57" s="45"/>
      <c r="W57" s="46" t="s">
        <v>29</v>
      </c>
      <c r="X57" s="46"/>
      <c r="Y57" s="47"/>
      <c r="AA57" s="9"/>
    </row>
    <row r="58" s="12" customFormat="true" ht="12.75" hidden="false" customHeight="true" outlineLevel="0" collapsed="false">
      <c r="A58" s="43"/>
      <c r="B58" s="48" t="s">
        <v>30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9"/>
      <c r="T58" s="49"/>
      <c r="U58" s="49"/>
      <c r="V58" s="49"/>
      <c r="W58" s="50"/>
      <c r="X58" s="50"/>
      <c r="Y58" s="47"/>
      <c r="AA58" s="9"/>
    </row>
    <row r="59" s="12" customFormat="true" ht="12.75" hidden="false" customHeight="true" outlineLevel="0" collapsed="false">
      <c r="A59" s="43"/>
      <c r="B59" s="48" t="s">
        <v>32</v>
      </c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9"/>
      <c r="T59" s="49"/>
      <c r="U59" s="49"/>
      <c r="V59" s="49"/>
      <c r="W59" s="50"/>
      <c r="X59" s="50"/>
      <c r="Y59" s="47"/>
      <c r="AA59" s="9"/>
    </row>
    <row r="60" s="12" customFormat="true" ht="12.75" hidden="false" customHeight="true" outlineLevel="0" collapsed="false">
      <c r="A60" s="43"/>
      <c r="B60" s="51" t="s">
        <v>33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2"/>
      <c r="T60" s="52"/>
      <c r="U60" s="52"/>
      <c r="V60" s="52"/>
      <c r="W60" s="53"/>
      <c r="X60" s="53"/>
      <c r="Y60" s="47"/>
      <c r="AA60" s="9"/>
    </row>
    <row r="61" customFormat="false" ht="14.25" hidden="false" customHeight="false" outlineLevel="0" collapsed="false">
      <c r="A61" s="43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54"/>
      <c r="T61" s="54"/>
      <c r="U61" s="54"/>
      <c r="V61" s="54"/>
      <c r="W61" s="54"/>
      <c r="X61" s="54"/>
      <c r="Y61" s="47"/>
      <c r="AA61" s="9"/>
    </row>
    <row r="62" s="56" customFormat="true" ht="11.25" hidden="false" customHeight="false" outlineLevel="0" collapsed="false">
      <c r="A62" s="55"/>
      <c r="B62" s="56" t="s">
        <v>34</v>
      </c>
      <c r="M62" s="56" t="s">
        <v>35</v>
      </c>
      <c r="Y62" s="57"/>
      <c r="AA62" s="9"/>
    </row>
    <row r="63" s="63" customFormat="true" ht="11.25" hidden="false" customHeight="false" outlineLevel="0" collapsed="false">
      <c r="A63" s="58"/>
      <c r="B63" s="59" t="s">
        <v>36</v>
      </c>
      <c r="C63" s="60"/>
      <c r="D63" s="60"/>
      <c r="E63" s="60"/>
      <c r="F63" s="60"/>
      <c r="G63" s="60"/>
      <c r="H63" s="60"/>
      <c r="I63" s="60"/>
      <c r="J63" s="60"/>
      <c r="K63" s="60"/>
      <c r="L63" s="61"/>
      <c r="M63" s="59" t="s">
        <v>36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1"/>
      <c r="Y63" s="62"/>
      <c r="AA63" s="9"/>
    </row>
    <row r="64" customFormat="false" ht="15" hidden="false" customHeight="true" outlineLevel="0" collapsed="false">
      <c r="A64" s="64"/>
      <c r="B64" s="65" t="s">
        <v>45</v>
      </c>
      <c r="C64" s="65"/>
      <c r="D64" s="65"/>
      <c r="E64" s="65"/>
      <c r="F64" s="66"/>
      <c r="G64" s="66"/>
      <c r="H64" s="66"/>
      <c r="I64" s="66"/>
      <c r="J64" s="66"/>
      <c r="K64" s="66"/>
      <c r="L64" s="66"/>
      <c r="M64" s="65" t="s">
        <v>45</v>
      </c>
      <c r="N64" s="65"/>
      <c r="O64" s="65"/>
      <c r="P64" s="65"/>
      <c r="Q64" s="66"/>
      <c r="R64" s="66"/>
      <c r="S64" s="66"/>
      <c r="T64" s="66"/>
      <c r="U64" s="66"/>
      <c r="V64" s="66"/>
      <c r="W64" s="66"/>
      <c r="X64" s="66"/>
      <c r="Y64" s="67"/>
      <c r="AA64" s="9"/>
    </row>
    <row r="65" customFormat="false" ht="12.75" hidden="false" customHeight="false" outlineLevel="0" collapsed="false">
      <c r="A65" s="68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70"/>
      <c r="AA65" s="9"/>
    </row>
    <row r="66" customFormat="false" ht="15" hidden="false" customHeight="false" outlineLevel="0" collapsed="false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8"/>
      <c r="AA66" s="9"/>
    </row>
    <row r="67" customFormat="false" ht="12.75" hidden="false" customHeight="false" outlineLevel="0" collapsed="false">
      <c r="A67" s="19"/>
      <c r="B67" s="20" t="s">
        <v>47</v>
      </c>
      <c r="C67" s="20"/>
      <c r="D67" s="20"/>
      <c r="E67" s="21" t="s">
        <v>10</v>
      </c>
      <c r="F67" s="21"/>
      <c r="G67" s="21"/>
      <c r="H67" s="21"/>
      <c r="I67" s="21"/>
      <c r="J67" s="21"/>
      <c r="K67" s="21" t="s">
        <v>11</v>
      </c>
      <c r="L67" s="21"/>
      <c r="M67" s="22" t="s">
        <v>12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3"/>
      <c r="AA67" s="9"/>
    </row>
    <row r="68" customFormat="false" ht="12.75" hidden="false" customHeight="false" outlineLevel="0" collapsed="false">
      <c r="A68" s="19"/>
      <c r="B68" s="25" t="s">
        <v>13</v>
      </c>
      <c r="C68" s="25"/>
      <c r="D68" s="25"/>
      <c r="E68" s="26" t="s">
        <v>14</v>
      </c>
      <c r="F68" s="26"/>
      <c r="G68" s="26"/>
      <c r="H68" s="26"/>
      <c r="I68" s="27" t="s">
        <v>15</v>
      </c>
      <c r="J68" s="27"/>
      <c r="K68" s="28" t="s">
        <v>16</v>
      </c>
      <c r="L68" s="28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3"/>
      <c r="AA68" s="9"/>
    </row>
    <row r="69" customFormat="false" ht="36" hidden="false" customHeight="true" outlineLevel="0" collapsed="false">
      <c r="A69" s="29"/>
      <c r="B69" s="36" t="n">
        <f aca="false">IF(B54=0," ",B54+3)</f>
        <v>44676</v>
      </c>
      <c r="C69" s="36"/>
      <c r="D69" s="36"/>
      <c r="E69" s="31" t="s">
        <v>18</v>
      </c>
      <c r="F69" s="31"/>
      <c r="G69" s="31"/>
      <c r="H69" s="31"/>
      <c r="I69" s="32" t="n">
        <v>6</v>
      </c>
      <c r="J69" s="32"/>
      <c r="K69" s="33" t="s">
        <v>19</v>
      </c>
      <c r="L69" s="33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5"/>
      <c r="AA69" s="9" t="n">
        <f aca="false">IF(M69=0,0,IF(K69=0,1,0))</f>
        <v>0</v>
      </c>
    </row>
    <row r="70" customFormat="false" ht="36" hidden="false" customHeight="true" outlineLevel="0" collapsed="false">
      <c r="A70" s="29"/>
      <c r="B70" s="36" t="n">
        <f aca="false">IF(B69=0," ",B69+1)</f>
        <v>44677</v>
      </c>
      <c r="C70" s="36"/>
      <c r="D70" s="36"/>
      <c r="E70" s="31" t="s">
        <v>18</v>
      </c>
      <c r="F70" s="31"/>
      <c r="G70" s="31"/>
      <c r="H70" s="31"/>
      <c r="I70" s="32" t="n">
        <v>6</v>
      </c>
      <c r="J70" s="32"/>
      <c r="K70" s="33" t="s">
        <v>21</v>
      </c>
      <c r="L70" s="33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5"/>
      <c r="AA70" s="9" t="n">
        <f aca="false">IF(M70=0,0,IF(K70=0,1,0))</f>
        <v>0</v>
      </c>
    </row>
    <row r="71" customFormat="false" ht="36" hidden="false" customHeight="true" outlineLevel="0" collapsed="false">
      <c r="A71" s="29"/>
      <c r="B71" s="36" t="n">
        <f aca="false">IF(B70=" "," ",B70+1)</f>
        <v>44678</v>
      </c>
      <c r="C71" s="36"/>
      <c r="D71" s="36"/>
      <c r="E71" s="31" t="s">
        <v>18</v>
      </c>
      <c r="F71" s="31"/>
      <c r="G71" s="31"/>
      <c r="H71" s="31"/>
      <c r="I71" s="32" t="n">
        <v>6</v>
      </c>
      <c r="J71" s="32"/>
      <c r="K71" s="33" t="s">
        <v>19</v>
      </c>
      <c r="L71" s="33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5"/>
      <c r="AA71" s="9" t="n">
        <f aca="false">IF(M71=0,0,IF(K71=0,1,0))</f>
        <v>0</v>
      </c>
    </row>
    <row r="72" customFormat="false" ht="36" hidden="false" customHeight="true" outlineLevel="0" collapsed="false">
      <c r="A72" s="29"/>
      <c r="B72" s="36" t="n">
        <f aca="false">IF(B71=" "," ",B71+1)</f>
        <v>44679</v>
      </c>
      <c r="C72" s="36"/>
      <c r="D72" s="36"/>
      <c r="E72" s="31" t="s">
        <v>18</v>
      </c>
      <c r="F72" s="31"/>
      <c r="G72" s="31"/>
      <c r="H72" s="31"/>
      <c r="I72" s="32" t="n">
        <v>6</v>
      </c>
      <c r="J72" s="32"/>
      <c r="K72" s="33" t="s">
        <v>19</v>
      </c>
      <c r="L72" s="33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5"/>
      <c r="AA72" s="9"/>
    </row>
    <row r="73" customFormat="false" ht="36" hidden="false" customHeight="true" outlineLevel="0" collapsed="false">
      <c r="A73" s="29"/>
      <c r="B73" s="36" t="n">
        <f aca="false">IF(B72=" "," ",B72+1)</f>
        <v>44680</v>
      </c>
      <c r="C73" s="36"/>
      <c r="D73" s="36"/>
      <c r="E73" s="31" t="s">
        <v>18</v>
      </c>
      <c r="F73" s="31"/>
      <c r="G73" s="31"/>
      <c r="H73" s="31"/>
      <c r="I73" s="32" t="n">
        <v>6</v>
      </c>
      <c r="J73" s="32"/>
      <c r="K73" s="33" t="s">
        <v>19</v>
      </c>
      <c r="L73" s="33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5"/>
      <c r="AA73" s="9" t="n">
        <f aca="false">IF(M73=0,0,IF(K73=0,1,0))</f>
        <v>0</v>
      </c>
    </row>
    <row r="74" s="9" customFormat="true" ht="13.5" hidden="false" customHeight="true" outlineLevel="0" collapsed="false">
      <c r="A74" s="29"/>
      <c r="B74" s="37" t="s">
        <v>25</v>
      </c>
      <c r="C74" s="38"/>
      <c r="D74" s="38"/>
      <c r="E74" s="39"/>
      <c r="F74" s="39"/>
      <c r="G74" s="39"/>
      <c r="H74" s="39"/>
      <c r="I74" s="39"/>
      <c r="J74" s="39"/>
      <c r="K74" s="40"/>
      <c r="L74" s="40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35"/>
    </row>
    <row r="75" customFormat="false" ht="12.75" hidden="false" customHeight="false" outlineLevel="0" collapsed="false">
      <c r="A75" s="29"/>
      <c r="B75" s="3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35"/>
      <c r="AA75" s="9"/>
    </row>
    <row r="76" customFormat="false" ht="21" hidden="false" customHeight="true" outlineLevel="0" collapsed="false">
      <c r="A76" s="43"/>
      <c r="B76" s="44" t="s">
        <v>26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5" t="s">
        <v>27</v>
      </c>
      <c r="T76" s="45"/>
      <c r="U76" s="45" t="s">
        <v>28</v>
      </c>
      <c r="V76" s="45"/>
      <c r="W76" s="46" t="s">
        <v>29</v>
      </c>
      <c r="X76" s="46"/>
      <c r="Y76" s="47"/>
      <c r="AA76" s="9"/>
    </row>
    <row r="77" s="12" customFormat="true" ht="12.75" hidden="false" customHeight="true" outlineLevel="0" collapsed="false">
      <c r="A77" s="43"/>
      <c r="B77" s="48" t="s">
        <v>30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9"/>
      <c r="T77" s="49"/>
      <c r="U77" s="49"/>
      <c r="V77" s="49"/>
      <c r="W77" s="50"/>
      <c r="X77" s="50"/>
      <c r="Y77" s="47"/>
      <c r="AA77" s="9"/>
    </row>
    <row r="78" s="12" customFormat="true" ht="12.75" hidden="false" customHeight="true" outlineLevel="0" collapsed="false">
      <c r="A78" s="43"/>
      <c r="B78" s="48" t="s">
        <v>32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9"/>
      <c r="T78" s="49"/>
      <c r="U78" s="49"/>
      <c r="V78" s="49"/>
      <c r="W78" s="50"/>
      <c r="X78" s="50"/>
      <c r="Y78" s="47"/>
      <c r="AA78" s="9"/>
    </row>
    <row r="79" s="12" customFormat="true" ht="12.75" hidden="false" customHeight="true" outlineLevel="0" collapsed="false">
      <c r="A79" s="43"/>
      <c r="B79" s="51" t="s">
        <v>33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2"/>
      <c r="T79" s="52"/>
      <c r="U79" s="52"/>
      <c r="V79" s="52"/>
      <c r="W79" s="53"/>
      <c r="X79" s="53"/>
      <c r="Y79" s="47"/>
      <c r="AA79" s="9"/>
    </row>
    <row r="80" customFormat="false" ht="14.25" hidden="false" customHeight="false" outlineLevel="0" collapsed="false">
      <c r="A80" s="43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54"/>
      <c r="T80" s="54"/>
      <c r="U80" s="54"/>
      <c r="V80" s="54"/>
      <c r="W80" s="54"/>
      <c r="X80" s="54"/>
      <c r="Y80" s="47"/>
      <c r="AA80" s="9"/>
    </row>
    <row r="81" s="56" customFormat="true" ht="11.25" hidden="false" customHeight="false" outlineLevel="0" collapsed="false">
      <c r="A81" s="55"/>
      <c r="B81" s="56" t="s">
        <v>34</v>
      </c>
      <c r="M81" s="56" t="s">
        <v>35</v>
      </c>
      <c r="Y81" s="57"/>
      <c r="AA81" s="9"/>
    </row>
    <row r="82" s="63" customFormat="true" ht="11.25" hidden="false" customHeight="false" outlineLevel="0" collapsed="false">
      <c r="A82" s="58"/>
      <c r="B82" s="59" t="s">
        <v>36</v>
      </c>
      <c r="C82" s="60"/>
      <c r="D82" s="60"/>
      <c r="E82" s="60"/>
      <c r="F82" s="60"/>
      <c r="G82" s="60"/>
      <c r="H82" s="60"/>
      <c r="I82" s="60"/>
      <c r="J82" s="60"/>
      <c r="K82" s="60"/>
      <c r="L82" s="61"/>
      <c r="M82" s="59" t="s">
        <v>36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1"/>
      <c r="Y82" s="62"/>
      <c r="AA82" s="9"/>
    </row>
    <row r="83" customFormat="false" ht="15" hidden="false" customHeight="true" outlineLevel="0" collapsed="false">
      <c r="A83" s="64"/>
      <c r="B83" s="65" t="s">
        <v>45</v>
      </c>
      <c r="C83" s="65"/>
      <c r="D83" s="65"/>
      <c r="E83" s="65"/>
      <c r="F83" s="66" t="s">
        <v>6</v>
      </c>
      <c r="G83" s="66"/>
      <c r="H83" s="66"/>
      <c r="I83" s="66"/>
      <c r="J83" s="66"/>
      <c r="K83" s="66"/>
      <c r="L83" s="66"/>
      <c r="M83" s="65" t="s">
        <v>45</v>
      </c>
      <c r="N83" s="65"/>
      <c r="O83" s="65"/>
      <c r="P83" s="65"/>
      <c r="Q83" s="66" t="s">
        <v>38</v>
      </c>
      <c r="R83" s="66"/>
      <c r="S83" s="66"/>
      <c r="T83" s="66"/>
      <c r="U83" s="66"/>
      <c r="V83" s="66"/>
      <c r="W83" s="66"/>
      <c r="X83" s="66"/>
      <c r="Y83" s="67"/>
      <c r="AA83" s="9"/>
    </row>
    <row r="84" customFormat="false" ht="12.75" hidden="false" customHeight="false" outlineLevel="0" collapsed="false">
      <c r="A84" s="68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70"/>
      <c r="AA84" s="9"/>
    </row>
    <row r="85" s="12" customFormat="true" ht="12.75" hidden="false" customHeight="true" outlineLevel="0" collapsed="false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8"/>
      <c r="AA85" s="9"/>
    </row>
    <row r="86" s="24" customFormat="true" ht="12.75" hidden="false" customHeight="true" outlineLevel="0" collapsed="false">
      <c r="A86" s="19"/>
      <c r="B86" s="20" t="s">
        <v>48</v>
      </c>
      <c r="C86" s="20"/>
      <c r="D86" s="20"/>
      <c r="E86" s="21" t="s">
        <v>10</v>
      </c>
      <c r="F86" s="21"/>
      <c r="G86" s="21"/>
      <c r="H86" s="21"/>
      <c r="I86" s="21"/>
      <c r="J86" s="21"/>
      <c r="K86" s="21" t="s">
        <v>11</v>
      </c>
      <c r="L86" s="21"/>
      <c r="M86" s="22" t="s">
        <v>12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3"/>
      <c r="AA86" s="9"/>
    </row>
    <row r="87" s="24" customFormat="true" ht="12.75" hidden="false" customHeight="true" outlineLevel="0" collapsed="false">
      <c r="A87" s="19"/>
      <c r="B87" s="25" t="s">
        <v>13</v>
      </c>
      <c r="C87" s="25"/>
      <c r="D87" s="25"/>
      <c r="E87" s="26" t="s">
        <v>14</v>
      </c>
      <c r="F87" s="26"/>
      <c r="G87" s="26"/>
      <c r="H87" s="26"/>
      <c r="I87" s="27" t="s">
        <v>15</v>
      </c>
      <c r="J87" s="27"/>
      <c r="K87" s="28" t="s">
        <v>16</v>
      </c>
      <c r="L87" s="28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3"/>
      <c r="AA87" s="9"/>
    </row>
    <row r="88" customFormat="false" ht="36" hidden="false" customHeight="true" outlineLevel="0" collapsed="false">
      <c r="A88" s="29"/>
      <c r="B88" s="36" t="n">
        <f aca="false">IF(B73=0," ",B73+3)</f>
        <v>44683</v>
      </c>
      <c r="C88" s="36"/>
      <c r="D88" s="36"/>
      <c r="E88" s="31" t="s">
        <v>18</v>
      </c>
      <c r="F88" s="31"/>
      <c r="G88" s="31"/>
      <c r="H88" s="31"/>
      <c r="I88" s="32" t="n">
        <v>6</v>
      </c>
      <c r="J88" s="32"/>
      <c r="K88" s="33" t="s">
        <v>19</v>
      </c>
      <c r="L88" s="33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5"/>
      <c r="AA88" s="9" t="n">
        <f aca="false">IF(M88=0,0,IF(K88=0,1,0))</f>
        <v>0</v>
      </c>
    </row>
    <row r="89" customFormat="false" ht="36" hidden="false" customHeight="true" outlineLevel="0" collapsed="false">
      <c r="A89" s="29"/>
      <c r="B89" s="36" t="n">
        <f aca="false">IF(B88=0," ",B88+1)</f>
        <v>44684</v>
      </c>
      <c r="C89" s="36"/>
      <c r="D89" s="36"/>
      <c r="E89" s="31" t="s">
        <v>18</v>
      </c>
      <c r="F89" s="31"/>
      <c r="G89" s="31"/>
      <c r="H89" s="31"/>
      <c r="I89" s="32" t="n">
        <v>6</v>
      </c>
      <c r="J89" s="32"/>
      <c r="K89" s="33" t="s">
        <v>21</v>
      </c>
      <c r="L89" s="33"/>
      <c r="M89" s="34" t="s">
        <v>49</v>
      </c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5"/>
      <c r="AA89" s="9" t="n">
        <f aca="false">IF(M89=0,0,IF(K89=0,1,0))</f>
        <v>0</v>
      </c>
    </row>
    <row r="90" customFormat="false" ht="36" hidden="false" customHeight="true" outlineLevel="0" collapsed="false">
      <c r="A90" s="29"/>
      <c r="B90" s="36" t="n">
        <f aca="false">IF(B89=" "," ",B89+1)</f>
        <v>44685</v>
      </c>
      <c r="C90" s="36"/>
      <c r="D90" s="36"/>
      <c r="E90" s="31" t="s">
        <v>18</v>
      </c>
      <c r="F90" s="31"/>
      <c r="G90" s="31"/>
      <c r="H90" s="31"/>
      <c r="I90" s="32" t="n">
        <v>6</v>
      </c>
      <c r="J90" s="32"/>
      <c r="K90" s="33" t="s">
        <v>19</v>
      </c>
      <c r="L90" s="33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5"/>
      <c r="AA90" s="9" t="n">
        <f aca="false">IF(M90=0,0,IF(K90=0,1,0))</f>
        <v>0</v>
      </c>
    </row>
    <row r="91" customFormat="false" ht="36" hidden="false" customHeight="true" outlineLevel="0" collapsed="false">
      <c r="A91" s="29"/>
      <c r="B91" s="36" t="n">
        <f aca="false">IF(B90=" "," ",B90+1)</f>
        <v>44686</v>
      </c>
      <c r="C91" s="36"/>
      <c r="D91" s="36"/>
      <c r="E91" s="31" t="s">
        <v>18</v>
      </c>
      <c r="F91" s="31"/>
      <c r="G91" s="31"/>
      <c r="H91" s="31"/>
      <c r="I91" s="32" t="n">
        <v>6</v>
      </c>
      <c r="J91" s="32"/>
      <c r="K91" s="33" t="s">
        <v>19</v>
      </c>
      <c r="L91" s="33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5"/>
      <c r="AA91" s="9"/>
    </row>
    <row r="92" customFormat="false" ht="36" hidden="false" customHeight="true" outlineLevel="0" collapsed="false">
      <c r="A92" s="29"/>
      <c r="B92" s="36" t="n">
        <f aca="false">IF(B91=" "," ",B91+1)</f>
        <v>44687</v>
      </c>
      <c r="C92" s="36"/>
      <c r="D92" s="36"/>
      <c r="E92" s="31" t="s">
        <v>18</v>
      </c>
      <c r="F92" s="31"/>
      <c r="G92" s="31"/>
      <c r="H92" s="31"/>
      <c r="I92" s="32" t="n">
        <v>6</v>
      </c>
      <c r="J92" s="32"/>
      <c r="K92" s="33" t="s">
        <v>19</v>
      </c>
      <c r="L92" s="33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5"/>
      <c r="AA92" s="9" t="n">
        <f aca="false">IF(M92=0,0,IF(K92=0,1,0))</f>
        <v>0</v>
      </c>
    </row>
    <row r="93" s="9" customFormat="true" ht="13.5" hidden="false" customHeight="true" outlineLevel="0" collapsed="false">
      <c r="A93" s="29"/>
      <c r="B93" s="37" t="s">
        <v>25</v>
      </c>
      <c r="C93" s="38"/>
      <c r="D93" s="38"/>
      <c r="E93" s="39"/>
      <c r="F93" s="39"/>
      <c r="G93" s="39"/>
      <c r="H93" s="39"/>
      <c r="I93" s="39"/>
      <c r="J93" s="39"/>
      <c r="K93" s="40"/>
      <c r="L93" s="40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35"/>
    </row>
    <row r="94" customFormat="false" ht="12.75" hidden="false" customHeight="false" outlineLevel="0" collapsed="false">
      <c r="A94" s="29"/>
      <c r="B94" s="37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35"/>
      <c r="AA94" s="9"/>
    </row>
    <row r="95" customFormat="false" ht="21" hidden="false" customHeight="true" outlineLevel="0" collapsed="false">
      <c r="A95" s="43"/>
      <c r="B95" s="44" t="s">
        <v>26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5" t="s">
        <v>27</v>
      </c>
      <c r="T95" s="45"/>
      <c r="U95" s="45" t="s">
        <v>28</v>
      </c>
      <c r="V95" s="45"/>
      <c r="W95" s="46" t="s">
        <v>29</v>
      </c>
      <c r="X95" s="46"/>
      <c r="Y95" s="47"/>
      <c r="AA95" s="9"/>
    </row>
    <row r="96" s="12" customFormat="true" ht="12.75" hidden="false" customHeight="true" outlineLevel="0" collapsed="false">
      <c r="A96" s="43"/>
      <c r="B96" s="48" t="s">
        <v>30</v>
      </c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9"/>
      <c r="T96" s="49"/>
      <c r="U96" s="49"/>
      <c r="V96" s="49"/>
      <c r="W96" s="50"/>
      <c r="X96" s="50"/>
      <c r="Y96" s="47"/>
      <c r="AA96" s="9"/>
    </row>
    <row r="97" s="12" customFormat="true" ht="12.75" hidden="false" customHeight="true" outlineLevel="0" collapsed="false">
      <c r="A97" s="43"/>
      <c r="B97" s="48" t="s">
        <v>32</v>
      </c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9"/>
      <c r="T97" s="49"/>
      <c r="U97" s="49"/>
      <c r="V97" s="49"/>
      <c r="W97" s="50"/>
      <c r="X97" s="50"/>
      <c r="Y97" s="47"/>
      <c r="AA97" s="9"/>
    </row>
    <row r="98" s="12" customFormat="true" ht="12.75" hidden="false" customHeight="true" outlineLevel="0" collapsed="false">
      <c r="A98" s="43"/>
      <c r="B98" s="51" t="s">
        <v>33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2"/>
      <c r="T98" s="52"/>
      <c r="U98" s="52"/>
      <c r="V98" s="52"/>
      <c r="W98" s="53"/>
      <c r="X98" s="53"/>
      <c r="Y98" s="47"/>
      <c r="AA98" s="9"/>
    </row>
    <row r="99" customFormat="false" ht="14.25" hidden="false" customHeight="false" outlineLevel="0" collapsed="false">
      <c r="A99" s="43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54"/>
      <c r="T99" s="54"/>
      <c r="U99" s="54"/>
      <c r="V99" s="54"/>
      <c r="W99" s="54"/>
      <c r="X99" s="54"/>
      <c r="Y99" s="47"/>
      <c r="AA99" s="9"/>
    </row>
    <row r="100" s="56" customFormat="true" ht="11.25" hidden="false" customHeight="false" outlineLevel="0" collapsed="false">
      <c r="A100" s="55"/>
      <c r="B100" s="56" t="s">
        <v>34</v>
      </c>
      <c r="M100" s="56" t="s">
        <v>35</v>
      </c>
      <c r="Y100" s="57"/>
      <c r="AA100" s="9"/>
    </row>
    <row r="101" s="63" customFormat="true" ht="11.25" hidden="false" customHeight="false" outlineLevel="0" collapsed="false">
      <c r="A101" s="58"/>
      <c r="B101" s="59" t="s">
        <v>36</v>
      </c>
      <c r="C101" s="60"/>
      <c r="D101" s="60"/>
      <c r="E101" s="60"/>
      <c r="F101" s="60"/>
      <c r="G101" s="60"/>
      <c r="H101" s="60"/>
      <c r="I101" s="60"/>
      <c r="J101" s="60"/>
      <c r="K101" s="60"/>
      <c r="L101" s="61"/>
      <c r="M101" s="59" t="s">
        <v>36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1"/>
      <c r="Y101" s="62"/>
      <c r="AA101" s="9"/>
    </row>
    <row r="102" customFormat="false" ht="15" hidden="false" customHeight="true" outlineLevel="0" collapsed="false">
      <c r="A102" s="64"/>
      <c r="B102" s="65" t="s">
        <v>45</v>
      </c>
      <c r="C102" s="65"/>
      <c r="D102" s="65"/>
      <c r="E102" s="65"/>
      <c r="F102" s="66" t="s">
        <v>6</v>
      </c>
      <c r="G102" s="66"/>
      <c r="H102" s="66"/>
      <c r="I102" s="66"/>
      <c r="J102" s="66"/>
      <c r="K102" s="66"/>
      <c r="L102" s="66"/>
      <c r="M102" s="65" t="s">
        <v>45</v>
      </c>
      <c r="N102" s="65"/>
      <c r="O102" s="65"/>
      <c r="P102" s="65"/>
      <c r="Q102" s="66" t="s">
        <v>38</v>
      </c>
      <c r="R102" s="66"/>
      <c r="S102" s="66"/>
      <c r="T102" s="66"/>
      <c r="U102" s="66"/>
      <c r="V102" s="66"/>
      <c r="W102" s="66"/>
      <c r="X102" s="66"/>
      <c r="Y102" s="67"/>
      <c r="AA102" s="9"/>
    </row>
    <row r="103" customFormat="false" ht="12.75" hidden="false" customHeight="false" outlineLevel="0" collapsed="false">
      <c r="A103" s="68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70"/>
      <c r="AA103" s="9"/>
    </row>
    <row r="104" customFormat="false" ht="15" hidden="false" customHeight="false" outlineLevel="0" collapsed="false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8"/>
      <c r="AA104" s="9"/>
    </row>
    <row r="105" customFormat="false" ht="12.75" hidden="false" customHeight="false" outlineLevel="0" collapsed="false">
      <c r="A105" s="19"/>
      <c r="B105" s="20" t="s">
        <v>50</v>
      </c>
      <c r="C105" s="20"/>
      <c r="D105" s="20"/>
      <c r="E105" s="21" t="s">
        <v>10</v>
      </c>
      <c r="F105" s="21"/>
      <c r="G105" s="21"/>
      <c r="H105" s="21"/>
      <c r="I105" s="21"/>
      <c r="J105" s="21"/>
      <c r="K105" s="21" t="s">
        <v>11</v>
      </c>
      <c r="L105" s="21"/>
      <c r="M105" s="22" t="s">
        <v>12</v>
      </c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3"/>
      <c r="AA105" s="9"/>
    </row>
    <row r="106" customFormat="false" ht="12.75" hidden="false" customHeight="false" outlineLevel="0" collapsed="false">
      <c r="A106" s="19"/>
      <c r="B106" s="25" t="s">
        <v>13</v>
      </c>
      <c r="C106" s="25"/>
      <c r="D106" s="25"/>
      <c r="E106" s="26" t="s">
        <v>14</v>
      </c>
      <c r="F106" s="26"/>
      <c r="G106" s="26"/>
      <c r="H106" s="26"/>
      <c r="I106" s="27" t="s">
        <v>15</v>
      </c>
      <c r="J106" s="27"/>
      <c r="K106" s="28" t="s">
        <v>16</v>
      </c>
      <c r="L106" s="28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3"/>
      <c r="AA106" s="9"/>
    </row>
    <row r="107" customFormat="false" ht="36" hidden="false" customHeight="true" outlineLevel="0" collapsed="false">
      <c r="A107" s="29"/>
      <c r="B107" s="36" t="n">
        <f aca="false">IF(B92=0," ",B92+3)</f>
        <v>44690</v>
      </c>
      <c r="C107" s="36"/>
      <c r="D107" s="36"/>
      <c r="E107" s="31" t="s">
        <v>18</v>
      </c>
      <c r="F107" s="31"/>
      <c r="G107" s="31"/>
      <c r="H107" s="31"/>
      <c r="I107" s="32"/>
      <c r="J107" s="32"/>
      <c r="K107" s="33" t="s">
        <v>19</v>
      </c>
      <c r="L107" s="33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5"/>
      <c r="AA107" s="9" t="n">
        <f aca="false">IF(M107=0,0,IF(K107=0,1,0))</f>
        <v>0</v>
      </c>
    </row>
    <row r="108" customFormat="false" ht="36" hidden="false" customHeight="true" outlineLevel="0" collapsed="false">
      <c r="A108" s="29"/>
      <c r="B108" s="36" t="n">
        <f aca="false">IF(B107=0," ",B107+1)</f>
        <v>44691</v>
      </c>
      <c r="C108" s="36"/>
      <c r="D108" s="36"/>
      <c r="E108" s="31" t="s">
        <v>18</v>
      </c>
      <c r="F108" s="31"/>
      <c r="G108" s="31"/>
      <c r="H108" s="31"/>
      <c r="I108" s="32"/>
      <c r="J108" s="32"/>
      <c r="K108" s="33" t="s">
        <v>21</v>
      </c>
      <c r="L108" s="33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5"/>
      <c r="AA108" s="9" t="n">
        <f aca="false">IF(M108=0,0,IF(K108=0,1,0))</f>
        <v>0</v>
      </c>
    </row>
    <row r="109" customFormat="false" ht="36" hidden="false" customHeight="true" outlineLevel="0" collapsed="false">
      <c r="A109" s="29"/>
      <c r="B109" s="36" t="n">
        <f aca="false">IF(B108=" "," ",B108+1)</f>
        <v>44692</v>
      </c>
      <c r="C109" s="36"/>
      <c r="D109" s="36"/>
      <c r="E109" s="31" t="s">
        <v>18</v>
      </c>
      <c r="F109" s="31"/>
      <c r="G109" s="31"/>
      <c r="H109" s="31"/>
      <c r="I109" s="32"/>
      <c r="J109" s="32"/>
      <c r="K109" s="33" t="s">
        <v>19</v>
      </c>
      <c r="L109" s="33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5"/>
      <c r="AA109" s="9" t="n">
        <f aca="false">IF(M109=0,0,IF(K109=0,1,0))</f>
        <v>0</v>
      </c>
    </row>
    <row r="110" customFormat="false" ht="36" hidden="false" customHeight="true" outlineLevel="0" collapsed="false">
      <c r="A110" s="29"/>
      <c r="B110" s="36" t="n">
        <f aca="false">IF(B109=" "," ",B109+1)</f>
        <v>44693</v>
      </c>
      <c r="C110" s="36"/>
      <c r="D110" s="36"/>
      <c r="E110" s="31" t="s">
        <v>18</v>
      </c>
      <c r="F110" s="31"/>
      <c r="G110" s="31"/>
      <c r="H110" s="31"/>
      <c r="I110" s="32"/>
      <c r="J110" s="32"/>
      <c r="K110" s="33" t="s">
        <v>19</v>
      </c>
      <c r="L110" s="33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5"/>
      <c r="AA110" s="9"/>
    </row>
    <row r="111" customFormat="false" ht="36" hidden="false" customHeight="true" outlineLevel="0" collapsed="false">
      <c r="A111" s="29"/>
      <c r="B111" s="36" t="n">
        <f aca="false">IF(B110=" "," ",B110+1)</f>
        <v>44694</v>
      </c>
      <c r="C111" s="36"/>
      <c r="D111" s="36"/>
      <c r="E111" s="31" t="s">
        <v>18</v>
      </c>
      <c r="F111" s="31"/>
      <c r="G111" s="31"/>
      <c r="H111" s="31"/>
      <c r="I111" s="32"/>
      <c r="J111" s="32"/>
      <c r="K111" s="33" t="s">
        <v>19</v>
      </c>
      <c r="L111" s="33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5"/>
      <c r="AA111" s="9" t="n">
        <f aca="false">IF(M111=0,0,IF(K111=0,1,0))</f>
        <v>0</v>
      </c>
    </row>
    <row r="112" s="9" customFormat="true" ht="13.5" hidden="false" customHeight="true" outlineLevel="0" collapsed="false">
      <c r="A112" s="29"/>
      <c r="B112" s="37" t="s">
        <v>25</v>
      </c>
      <c r="C112" s="38"/>
      <c r="D112" s="38"/>
      <c r="E112" s="39"/>
      <c r="F112" s="39"/>
      <c r="G112" s="39"/>
      <c r="H112" s="39"/>
      <c r="I112" s="39"/>
      <c r="J112" s="39"/>
      <c r="K112" s="40"/>
      <c r="L112" s="40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35"/>
    </row>
    <row r="113" customFormat="false" ht="12.75" hidden="false" customHeight="false" outlineLevel="0" collapsed="false">
      <c r="A113" s="29"/>
      <c r="B113" s="37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35"/>
      <c r="AA113" s="9"/>
    </row>
    <row r="114" customFormat="false" ht="21" hidden="false" customHeight="true" outlineLevel="0" collapsed="false">
      <c r="A114" s="43"/>
      <c r="B114" s="44" t="s">
        <v>26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5" t="s">
        <v>27</v>
      </c>
      <c r="T114" s="45"/>
      <c r="U114" s="45" t="s">
        <v>28</v>
      </c>
      <c r="V114" s="45"/>
      <c r="W114" s="46" t="s">
        <v>29</v>
      </c>
      <c r="X114" s="46"/>
      <c r="Y114" s="47"/>
      <c r="AA114" s="9"/>
    </row>
    <row r="115" s="12" customFormat="true" ht="12.75" hidden="false" customHeight="true" outlineLevel="0" collapsed="false">
      <c r="A115" s="43"/>
      <c r="B115" s="48" t="s">
        <v>30</v>
      </c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9"/>
      <c r="T115" s="49"/>
      <c r="U115" s="49"/>
      <c r="V115" s="49"/>
      <c r="W115" s="50"/>
      <c r="X115" s="50"/>
      <c r="Y115" s="47"/>
      <c r="AA115" s="9"/>
    </row>
    <row r="116" s="12" customFormat="true" ht="12.75" hidden="false" customHeight="true" outlineLevel="0" collapsed="false">
      <c r="A116" s="43"/>
      <c r="B116" s="48" t="s">
        <v>32</v>
      </c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9"/>
      <c r="T116" s="49"/>
      <c r="U116" s="49"/>
      <c r="V116" s="49"/>
      <c r="W116" s="50"/>
      <c r="X116" s="50"/>
      <c r="Y116" s="47"/>
      <c r="AA116" s="9"/>
    </row>
    <row r="117" s="12" customFormat="true" ht="12.75" hidden="false" customHeight="true" outlineLevel="0" collapsed="false">
      <c r="A117" s="43"/>
      <c r="B117" s="51" t="s">
        <v>33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2"/>
      <c r="T117" s="52"/>
      <c r="U117" s="52"/>
      <c r="V117" s="52"/>
      <c r="W117" s="53"/>
      <c r="X117" s="53"/>
      <c r="Y117" s="47"/>
      <c r="AA117" s="9"/>
    </row>
    <row r="118" customFormat="false" ht="14.25" hidden="false" customHeight="false" outlineLevel="0" collapsed="false">
      <c r="A118" s="43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54"/>
      <c r="T118" s="54"/>
      <c r="U118" s="54"/>
      <c r="V118" s="54"/>
      <c r="W118" s="54"/>
      <c r="X118" s="54"/>
      <c r="Y118" s="47"/>
      <c r="AA118" s="9"/>
    </row>
    <row r="119" s="56" customFormat="true" ht="11.25" hidden="false" customHeight="false" outlineLevel="0" collapsed="false">
      <c r="A119" s="55"/>
      <c r="B119" s="56" t="s">
        <v>34</v>
      </c>
      <c r="M119" s="56" t="s">
        <v>35</v>
      </c>
      <c r="Y119" s="57"/>
      <c r="AA119" s="9"/>
    </row>
    <row r="120" s="63" customFormat="true" ht="11.25" hidden="false" customHeight="false" outlineLevel="0" collapsed="false">
      <c r="A120" s="58"/>
      <c r="B120" s="59" t="s">
        <v>36</v>
      </c>
      <c r="C120" s="60"/>
      <c r="D120" s="60"/>
      <c r="E120" s="60"/>
      <c r="F120" s="60"/>
      <c r="G120" s="60"/>
      <c r="H120" s="60"/>
      <c r="I120" s="60"/>
      <c r="J120" s="60"/>
      <c r="K120" s="60"/>
      <c r="L120" s="61"/>
      <c r="M120" s="59" t="s">
        <v>36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1"/>
      <c r="Y120" s="62"/>
      <c r="AA120" s="9"/>
    </row>
    <row r="121" customFormat="false" ht="15" hidden="false" customHeight="true" outlineLevel="0" collapsed="false">
      <c r="A121" s="64"/>
      <c r="B121" s="65" t="s">
        <v>45</v>
      </c>
      <c r="C121" s="65"/>
      <c r="D121" s="65"/>
      <c r="E121" s="65"/>
      <c r="F121" s="66" t="s">
        <v>6</v>
      </c>
      <c r="G121" s="66"/>
      <c r="H121" s="66"/>
      <c r="I121" s="66"/>
      <c r="J121" s="66"/>
      <c r="K121" s="66"/>
      <c r="L121" s="66"/>
      <c r="M121" s="65" t="s">
        <v>45</v>
      </c>
      <c r="N121" s="65"/>
      <c r="O121" s="65"/>
      <c r="P121" s="65"/>
      <c r="Q121" s="66" t="s">
        <v>38</v>
      </c>
      <c r="R121" s="66"/>
      <c r="S121" s="66"/>
      <c r="T121" s="66"/>
      <c r="U121" s="66"/>
      <c r="V121" s="66"/>
      <c r="W121" s="66"/>
      <c r="X121" s="66"/>
      <c r="Y121" s="67"/>
      <c r="AA121" s="9"/>
    </row>
    <row r="122" customFormat="false" ht="12.75" hidden="false" customHeight="false" outlineLevel="0" collapsed="false">
      <c r="A122" s="68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70"/>
      <c r="AA122" s="9"/>
    </row>
    <row r="123" s="12" customFormat="true" ht="12.75" hidden="false" customHeight="true" outlineLevel="0" collapsed="false">
      <c r="A123" s="15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8"/>
      <c r="AA123" s="9"/>
    </row>
    <row r="124" s="24" customFormat="true" ht="12.75" hidden="false" customHeight="true" outlineLevel="0" collapsed="false">
      <c r="A124" s="19"/>
      <c r="B124" s="20" t="s">
        <v>51</v>
      </c>
      <c r="C124" s="20"/>
      <c r="D124" s="20"/>
      <c r="E124" s="21" t="s">
        <v>10</v>
      </c>
      <c r="F124" s="21"/>
      <c r="G124" s="21"/>
      <c r="H124" s="21"/>
      <c r="I124" s="21"/>
      <c r="J124" s="21"/>
      <c r="K124" s="21" t="s">
        <v>11</v>
      </c>
      <c r="L124" s="21"/>
      <c r="M124" s="22" t="s">
        <v>12</v>
      </c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3"/>
      <c r="AA124" s="9"/>
    </row>
    <row r="125" s="24" customFormat="true" ht="12.75" hidden="false" customHeight="true" outlineLevel="0" collapsed="false">
      <c r="A125" s="19"/>
      <c r="B125" s="25" t="s">
        <v>13</v>
      </c>
      <c r="C125" s="25"/>
      <c r="D125" s="25"/>
      <c r="E125" s="26" t="s">
        <v>14</v>
      </c>
      <c r="F125" s="26"/>
      <c r="G125" s="26"/>
      <c r="H125" s="26"/>
      <c r="I125" s="27" t="s">
        <v>15</v>
      </c>
      <c r="J125" s="27"/>
      <c r="K125" s="28" t="s">
        <v>16</v>
      </c>
      <c r="L125" s="28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3"/>
      <c r="AA125" s="9"/>
    </row>
    <row r="126" customFormat="false" ht="36" hidden="false" customHeight="true" outlineLevel="0" collapsed="false">
      <c r="A126" s="29"/>
      <c r="B126" s="36" t="n">
        <f aca="false">IF(B111=0," ",B111+3)</f>
        <v>44697</v>
      </c>
      <c r="C126" s="36"/>
      <c r="D126" s="36"/>
      <c r="E126" s="31" t="s">
        <v>18</v>
      </c>
      <c r="F126" s="31"/>
      <c r="G126" s="31"/>
      <c r="H126" s="31"/>
      <c r="I126" s="32"/>
      <c r="J126" s="32"/>
      <c r="K126" s="33" t="s">
        <v>19</v>
      </c>
      <c r="L126" s="33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5"/>
      <c r="AA126" s="9" t="n">
        <f aca="false">IF(M126=0,0,IF(K126=0,1,0))</f>
        <v>0</v>
      </c>
    </row>
    <row r="127" customFormat="false" ht="36" hidden="false" customHeight="true" outlineLevel="0" collapsed="false">
      <c r="A127" s="29"/>
      <c r="B127" s="36" t="n">
        <f aca="false">IF(B126=0," ",B126+1)</f>
        <v>44698</v>
      </c>
      <c r="C127" s="36"/>
      <c r="D127" s="36"/>
      <c r="E127" s="31" t="s">
        <v>18</v>
      </c>
      <c r="F127" s="31"/>
      <c r="G127" s="31"/>
      <c r="H127" s="31"/>
      <c r="I127" s="32"/>
      <c r="J127" s="32"/>
      <c r="K127" s="33" t="s">
        <v>21</v>
      </c>
      <c r="L127" s="33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5"/>
      <c r="AA127" s="9" t="n">
        <f aca="false">IF(M127=0,0,IF(K127=0,1,0))</f>
        <v>0</v>
      </c>
    </row>
    <row r="128" customFormat="false" ht="36" hidden="false" customHeight="true" outlineLevel="0" collapsed="false">
      <c r="A128" s="29"/>
      <c r="B128" s="36" t="n">
        <f aca="false">IF(B127=" "," ",B127+1)</f>
        <v>44699</v>
      </c>
      <c r="C128" s="36"/>
      <c r="D128" s="36"/>
      <c r="E128" s="31" t="s">
        <v>18</v>
      </c>
      <c r="F128" s="31"/>
      <c r="G128" s="31"/>
      <c r="H128" s="31"/>
      <c r="I128" s="32"/>
      <c r="J128" s="32"/>
      <c r="K128" s="33" t="s">
        <v>19</v>
      </c>
      <c r="L128" s="33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5"/>
      <c r="AA128" s="9" t="n">
        <f aca="false">IF(M128=0,0,IF(K128=0,1,0))</f>
        <v>0</v>
      </c>
    </row>
    <row r="129" customFormat="false" ht="36" hidden="false" customHeight="true" outlineLevel="0" collapsed="false">
      <c r="A129" s="29"/>
      <c r="B129" s="36" t="n">
        <f aca="false">IF(B128=" "," ",B128+1)</f>
        <v>44700</v>
      </c>
      <c r="C129" s="36"/>
      <c r="D129" s="36"/>
      <c r="E129" s="31" t="s">
        <v>18</v>
      </c>
      <c r="F129" s="31"/>
      <c r="G129" s="31"/>
      <c r="H129" s="31"/>
      <c r="I129" s="32"/>
      <c r="J129" s="32"/>
      <c r="K129" s="33" t="s">
        <v>19</v>
      </c>
      <c r="L129" s="33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5"/>
      <c r="AA129" s="9"/>
    </row>
    <row r="130" customFormat="false" ht="36" hidden="false" customHeight="true" outlineLevel="0" collapsed="false">
      <c r="A130" s="29"/>
      <c r="B130" s="36" t="n">
        <f aca="false">IF(B129=" "," ",B129+1)</f>
        <v>44701</v>
      </c>
      <c r="C130" s="36"/>
      <c r="D130" s="36"/>
      <c r="E130" s="31" t="s">
        <v>18</v>
      </c>
      <c r="F130" s="31"/>
      <c r="G130" s="31"/>
      <c r="H130" s="31"/>
      <c r="I130" s="32"/>
      <c r="J130" s="32"/>
      <c r="K130" s="33" t="s">
        <v>19</v>
      </c>
      <c r="L130" s="33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5"/>
      <c r="AA130" s="9" t="n">
        <f aca="false">IF(M130=0,0,IF(K130=0,1,0))</f>
        <v>0</v>
      </c>
    </row>
    <row r="131" s="9" customFormat="true" ht="13.5" hidden="false" customHeight="true" outlineLevel="0" collapsed="false">
      <c r="A131" s="29"/>
      <c r="B131" s="37" t="s">
        <v>25</v>
      </c>
      <c r="C131" s="38"/>
      <c r="D131" s="38"/>
      <c r="E131" s="39"/>
      <c r="F131" s="39"/>
      <c r="G131" s="39"/>
      <c r="H131" s="39"/>
      <c r="I131" s="39"/>
      <c r="J131" s="39"/>
      <c r="K131" s="40"/>
      <c r="L131" s="40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35"/>
    </row>
    <row r="132" customFormat="false" ht="12.75" hidden="false" customHeight="false" outlineLevel="0" collapsed="false">
      <c r="A132" s="29"/>
      <c r="B132" s="37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35"/>
      <c r="AA132" s="9"/>
    </row>
    <row r="133" customFormat="false" ht="21" hidden="false" customHeight="true" outlineLevel="0" collapsed="false">
      <c r="A133" s="43"/>
      <c r="B133" s="44" t="s">
        <v>26</v>
      </c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5" t="s">
        <v>27</v>
      </c>
      <c r="T133" s="45"/>
      <c r="U133" s="45" t="s">
        <v>28</v>
      </c>
      <c r="V133" s="45"/>
      <c r="W133" s="46" t="s">
        <v>29</v>
      </c>
      <c r="X133" s="46"/>
      <c r="Y133" s="47"/>
      <c r="AA133" s="9"/>
    </row>
    <row r="134" s="12" customFormat="true" ht="12.75" hidden="false" customHeight="true" outlineLevel="0" collapsed="false">
      <c r="A134" s="43"/>
      <c r="B134" s="48" t="s">
        <v>30</v>
      </c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9"/>
      <c r="T134" s="49"/>
      <c r="U134" s="49"/>
      <c r="V134" s="49"/>
      <c r="W134" s="50"/>
      <c r="X134" s="50"/>
      <c r="Y134" s="47"/>
      <c r="AA134" s="9"/>
    </row>
    <row r="135" s="12" customFormat="true" ht="12.75" hidden="false" customHeight="true" outlineLevel="0" collapsed="false">
      <c r="A135" s="43"/>
      <c r="B135" s="48" t="s">
        <v>32</v>
      </c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9"/>
      <c r="T135" s="49"/>
      <c r="U135" s="49"/>
      <c r="V135" s="49"/>
      <c r="W135" s="50"/>
      <c r="X135" s="50"/>
      <c r="Y135" s="47"/>
      <c r="AA135" s="9"/>
    </row>
    <row r="136" s="12" customFormat="true" ht="12.75" hidden="false" customHeight="true" outlineLevel="0" collapsed="false">
      <c r="A136" s="43"/>
      <c r="B136" s="51" t="s">
        <v>33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2"/>
      <c r="T136" s="52"/>
      <c r="U136" s="52"/>
      <c r="V136" s="52"/>
      <c r="W136" s="53"/>
      <c r="X136" s="53"/>
      <c r="Y136" s="47"/>
      <c r="AA136" s="9"/>
    </row>
    <row r="137" customFormat="false" ht="14.25" hidden="false" customHeight="false" outlineLevel="0" collapsed="false">
      <c r="A137" s="43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54"/>
      <c r="T137" s="54"/>
      <c r="U137" s="54"/>
      <c r="V137" s="54"/>
      <c r="W137" s="54"/>
      <c r="X137" s="54"/>
      <c r="Y137" s="47"/>
      <c r="AA137" s="9"/>
    </row>
    <row r="138" s="56" customFormat="true" ht="11.25" hidden="false" customHeight="false" outlineLevel="0" collapsed="false">
      <c r="A138" s="55"/>
      <c r="B138" s="56" t="s">
        <v>34</v>
      </c>
      <c r="M138" s="56" t="s">
        <v>35</v>
      </c>
      <c r="Y138" s="57"/>
      <c r="AA138" s="9"/>
    </row>
    <row r="139" s="63" customFormat="true" ht="11.25" hidden="false" customHeight="false" outlineLevel="0" collapsed="false">
      <c r="A139" s="58"/>
      <c r="B139" s="59" t="s">
        <v>36</v>
      </c>
      <c r="C139" s="60"/>
      <c r="D139" s="60"/>
      <c r="E139" s="60"/>
      <c r="F139" s="60"/>
      <c r="G139" s="60"/>
      <c r="H139" s="60"/>
      <c r="I139" s="60"/>
      <c r="J139" s="60"/>
      <c r="K139" s="60"/>
      <c r="L139" s="61"/>
      <c r="M139" s="59" t="s">
        <v>36</v>
      </c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1"/>
      <c r="Y139" s="62"/>
      <c r="AA139" s="9"/>
    </row>
    <row r="140" customFormat="false" ht="15" hidden="false" customHeight="true" outlineLevel="0" collapsed="false">
      <c r="A140" s="64"/>
      <c r="B140" s="65" t="s">
        <v>45</v>
      </c>
      <c r="C140" s="65"/>
      <c r="D140" s="65"/>
      <c r="E140" s="65"/>
      <c r="F140" s="66" t="s">
        <v>6</v>
      </c>
      <c r="G140" s="66"/>
      <c r="H140" s="66"/>
      <c r="I140" s="66"/>
      <c r="J140" s="66"/>
      <c r="K140" s="66"/>
      <c r="L140" s="66"/>
      <c r="M140" s="65" t="s">
        <v>45</v>
      </c>
      <c r="N140" s="65"/>
      <c r="O140" s="65"/>
      <c r="P140" s="65"/>
      <c r="Q140" s="66" t="s">
        <v>38</v>
      </c>
      <c r="R140" s="66"/>
      <c r="S140" s="66"/>
      <c r="T140" s="66"/>
      <c r="U140" s="66"/>
      <c r="V140" s="66"/>
      <c r="W140" s="66"/>
      <c r="X140" s="66"/>
      <c r="Y140" s="67"/>
      <c r="AA140" s="9"/>
    </row>
    <row r="141" customFormat="false" ht="12.75" hidden="false" customHeight="false" outlineLevel="0" collapsed="false">
      <c r="A141" s="68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70"/>
      <c r="AA141" s="9"/>
    </row>
    <row r="142" customFormat="false" ht="15" hidden="false" customHeight="false" outlineLevel="0" collapsed="false">
      <c r="A142" s="15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8"/>
      <c r="AA142" s="9"/>
    </row>
    <row r="143" customFormat="false" ht="12.75" hidden="false" customHeight="false" outlineLevel="0" collapsed="false">
      <c r="A143" s="19"/>
      <c r="B143" s="20" t="s">
        <v>52</v>
      </c>
      <c r="C143" s="20"/>
      <c r="D143" s="20"/>
      <c r="E143" s="21" t="s">
        <v>10</v>
      </c>
      <c r="F143" s="21"/>
      <c r="G143" s="21"/>
      <c r="H143" s="21"/>
      <c r="I143" s="21"/>
      <c r="J143" s="21"/>
      <c r="K143" s="21" t="s">
        <v>11</v>
      </c>
      <c r="L143" s="21"/>
      <c r="M143" s="22" t="s">
        <v>12</v>
      </c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3"/>
      <c r="AA143" s="9"/>
    </row>
    <row r="144" customFormat="false" ht="12.75" hidden="false" customHeight="false" outlineLevel="0" collapsed="false">
      <c r="A144" s="19"/>
      <c r="B144" s="25" t="s">
        <v>13</v>
      </c>
      <c r="C144" s="25"/>
      <c r="D144" s="25"/>
      <c r="E144" s="26" t="s">
        <v>14</v>
      </c>
      <c r="F144" s="26"/>
      <c r="G144" s="26"/>
      <c r="H144" s="26"/>
      <c r="I144" s="27" t="s">
        <v>15</v>
      </c>
      <c r="J144" s="27"/>
      <c r="K144" s="28" t="s">
        <v>16</v>
      </c>
      <c r="L144" s="28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3"/>
      <c r="AA144" s="9"/>
    </row>
    <row r="145" customFormat="false" ht="36" hidden="false" customHeight="true" outlineLevel="0" collapsed="false">
      <c r="A145" s="29"/>
      <c r="B145" s="36" t="n">
        <f aca="false">IF(B130=0," ",B130+3)</f>
        <v>44704</v>
      </c>
      <c r="C145" s="36"/>
      <c r="D145" s="36"/>
      <c r="E145" s="31" t="s">
        <v>18</v>
      </c>
      <c r="F145" s="31"/>
      <c r="G145" s="31"/>
      <c r="H145" s="31"/>
      <c r="I145" s="32"/>
      <c r="J145" s="32"/>
      <c r="K145" s="33" t="s">
        <v>19</v>
      </c>
      <c r="L145" s="33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5"/>
      <c r="AA145" s="9" t="n">
        <f aca="false">IF(M145=0,0,IF(K145=0,1,0))</f>
        <v>0</v>
      </c>
    </row>
    <row r="146" customFormat="false" ht="36" hidden="false" customHeight="true" outlineLevel="0" collapsed="false">
      <c r="A146" s="29"/>
      <c r="B146" s="36" t="n">
        <f aca="false">IF(B145=0," ",B145+1)</f>
        <v>44705</v>
      </c>
      <c r="C146" s="36"/>
      <c r="D146" s="36"/>
      <c r="E146" s="31" t="s">
        <v>18</v>
      </c>
      <c r="F146" s="31"/>
      <c r="G146" s="31"/>
      <c r="H146" s="31"/>
      <c r="I146" s="32"/>
      <c r="J146" s="32"/>
      <c r="K146" s="33" t="s">
        <v>21</v>
      </c>
      <c r="L146" s="33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5"/>
      <c r="AA146" s="9" t="n">
        <f aca="false">IF(M146=0,0,IF(K146=0,1,0))</f>
        <v>0</v>
      </c>
    </row>
    <row r="147" customFormat="false" ht="36" hidden="false" customHeight="true" outlineLevel="0" collapsed="false">
      <c r="A147" s="29"/>
      <c r="B147" s="36" t="n">
        <f aca="false">IF(B146=" "," ",B146+1)</f>
        <v>44706</v>
      </c>
      <c r="C147" s="36"/>
      <c r="D147" s="36"/>
      <c r="E147" s="31" t="s">
        <v>18</v>
      </c>
      <c r="F147" s="31"/>
      <c r="G147" s="31"/>
      <c r="H147" s="31"/>
      <c r="I147" s="32"/>
      <c r="J147" s="32"/>
      <c r="K147" s="33" t="s">
        <v>19</v>
      </c>
      <c r="L147" s="33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5"/>
      <c r="AA147" s="9" t="n">
        <f aca="false">IF(M147=0,0,IF(K147=0,1,0))</f>
        <v>0</v>
      </c>
    </row>
    <row r="148" customFormat="false" ht="36" hidden="false" customHeight="true" outlineLevel="0" collapsed="false">
      <c r="A148" s="29"/>
      <c r="B148" s="36" t="n">
        <f aca="false">IF(B147=" "," ",B147+1)</f>
        <v>44707</v>
      </c>
      <c r="C148" s="36"/>
      <c r="D148" s="36"/>
      <c r="E148" s="31"/>
      <c r="F148" s="31"/>
      <c r="G148" s="31"/>
      <c r="H148" s="31"/>
      <c r="I148" s="32"/>
      <c r="J148" s="32"/>
      <c r="K148" s="33" t="s">
        <v>19</v>
      </c>
      <c r="L148" s="33"/>
      <c r="M148" s="34" t="s">
        <v>53</v>
      </c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5"/>
      <c r="AA148" s="9"/>
    </row>
    <row r="149" customFormat="false" ht="36" hidden="false" customHeight="true" outlineLevel="0" collapsed="false">
      <c r="A149" s="29"/>
      <c r="B149" s="36" t="n">
        <f aca="false">IF(B148=" "," ",B148+1)</f>
        <v>44708</v>
      </c>
      <c r="C149" s="36"/>
      <c r="D149" s="36"/>
      <c r="E149" s="31" t="s">
        <v>18</v>
      </c>
      <c r="F149" s="31"/>
      <c r="G149" s="31"/>
      <c r="H149" s="31"/>
      <c r="I149" s="32"/>
      <c r="J149" s="32"/>
      <c r="K149" s="33" t="s">
        <v>19</v>
      </c>
      <c r="L149" s="33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5"/>
      <c r="AA149" s="9" t="n">
        <f aca="false">IF(M149=0,0,IF(K149=0,1,0))</f>
        <v>0</v>
      </c>
    </row>
    <row r="150" s="9" customFormat="true" ht="13.5" hidden="false" customHeight="true" outlineLevel="0" collapsed="false">
      <c r="A150" s="29"/>
      <c r="B150" s="37" t="s">
        <v>25</v>
      </c>
      <c r="C150" s="38"/>
      <c r="D150" s="38"/>
      <c r="E150" s="39"/>
      <c r="F150" s="39"/>
      <c r="G150" s="39"/>
      <c r="H150" s="39"/>
      <c r="I150" s="39"/>
      <c r="J150" s="39"/>
      <c r="K150" s="40"/>
      <c r="L150" s="40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35"/>
    </row>
    <row r="151" customFormat="false" ht="12.75" hidden="false" customHeight="false" outlineLevel="0" collapsed="false">
      <c r="A151" s="29"/>
      <c r="B151" s="37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35"/>
      <c r="AA151" s="9"/>
    </row>
    <row r="152" customFormat="false" ht="21" hidden="false" customHeight="true" outlineLevel="0" collapsed="false">
      <c r="A152" s="43"/>
      <c r="B152" s="44" t="s">
        <v>26</v>
      </c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5" t="s">
        <v>27</v>
      </c>
      <c r="T152" s="45"/>
      <c r="U152" s="45" t="s">
        <v>28</v>
      </c>
      <c r="V152" s="45"/>
      <c r="W152" s="46" t="s">
        <v>29</v>
      </c>
      <c r="X152" s="46"/>
      <c r="Y152" s="47"/>
      <c r="AA152" s="9"/>
    </row>
    <row r="153" s="12" customFormat="true" ht="12.75" hidden="false" customHeight="true" outlineLevel="0" collapsed="false">
      <c r="A153" s="43"/>
      <c r="B153" s="48" t="s">
        <v>30</v>
      </c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9"/>
      <c r="T153" s="49"/>
      <c r="U153" s="49"/>
      <c r="V153" s="49"/>
      <c r="W153" s="50"/>
      <c r="X153" s="50"/>
      <c r="Y153" s="47"/>
      <c r="AA153" s="9"/>
    </row>
    <row r="154" s="12" customFormat="true" ht="12.75" hidden="false" customHeight="true" outlineLevel="0" collapsed="false">
      <c r="A154" s="43"/>
      <c r="B154" s="48" t="s">
        <v>32</v>
      </c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9"/>
      <c r="T154" s="49"/>
      <c r="U154" s="49"/>
      <c r="V154" s="49"/>
      <c r="W154" s="50"/>
      <c r="X154" s="50"/>
      <c r="Y154" s="47"/>
      <c r="AA154" s="9"/>
    </row>
    <row r="155" s="12" customFormat="true" ht="12.75" hidden="false" customHeight="true" outlineLevel="0" collapsed="false">
      <c r="A155" s="43"/>
      <c r="B155" s="51" t="s">
        <v>33</v>
      </c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2"/>
      <c r="T155" s="52"/>
      <c r="U155" s="52"/>
      <c r="V155" s="52"/>
      <c r="W155" s="53"/>
      <c r="X155" s="53"/>
      <c r="Y155" s="47"/>
      <c r="AA155" s="9"/>
    </row>
    <row r="156" customFormat="false" ht="14.25" hidden="false" customHeight="false" outlineLevel="0" collapsed="false">
      <c r="A156" s="43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54"/>
      <c r="T156" s="54"/>
      <c r="U156" s="54"/>
      <c r="V156" s="54"/>
      <c r="W156" s="54"/>
      <c r="X156" s="54"/>
      <c r="Y156" s="47"/>
      <c r="AA156" s="9"/>
    </row>
    <row r="157" s="56" customFormat="true" ht="11.25" hidden="false" customHeight="false" outlineLevel="0" collapsed="false">
      <c r="A157" s="55"/>
      <c r="B157" s="56" t="s">
        <v>34</v>
      </c>
      <c r="M157" s="56" t="s">
        <v>35</v>
      </c>
      <c r="Y157" s="57"/>
      <c r="AA157" s="9"/>
    </row>
    <row r="158" s="63" customFormat="true" ht="11.25" hidden="false" customHeight="false" outlineLevel="0" collapsed="false">
      <c r="A158" s="58"/>
      <c r="B158" s="59" t="s">
        <v>36</v>
      </c>
      <c r="C158" s="60"/>
      <c r="D158" s="60"/>
      <c r="E158" s="60"/>
      <c r="F158" s="60"/>
      <c r="G158" s="60"/>
      <c r="H158" s="60"/>
      <c r="I158" s="60"/>
      <c r="J158" s="60"/>
      <c r="K158" s="60"/>
      <c r="L158" s="61"/>
      <c r="M158" s="59" t="s">
        <v>36</v>
      </c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1"/>
      <c r="Y158" s="62"/>
      <c r="AA158" s="9"/>
    </row>
    <row r="159" customFormat="false" ht="15" hidden="false" customHeight="true" outlineLevel="0" collapsed="false">
      <c r="A159" s="64"/>
      <c r="B159" s="65" t="s">
        <v>45</v>
      </c>
      <c r="C159" s="65"/>
      <c r="D159" s="65"/>
      <c r="E159" s="65"/>
      <c r="F159" s="66" t="s">
        <v>6</v>
      </c>
      <c r="G159" s="66"/>
      <c r="H159" s="66"/>
      <c r="I159" s="66"/>
      <c r="J159" s="66"/>
      <c r="K159" s="66"/>
      <c r="L159" s="66"/>
      <c r="M159" s="65" t="s">
        <v>45</v>
      </c>
      <c r="N159" s="65"/>
      <c r="O159" s="65"/>
      <c r="P159" s="65"/>
      <c r="Q159" s="66" t="s">
        <v>38</v>
      </c>
      <c r="R159" s="66"/>
      <c r="S159" s="66"/>
      <c r="T159" s="66"/>
      <c r="U159" s="66"/>
      <c r="V159" s="66"/>
      <c r="W159" s="66"/>
      <c r="X159" s="66"/>
      <c r="Y159" s="67"/>
      <c r="AA159" s="9"/>
    </row>
    <row r="160" customFormat="false" ht="12.75" hidden="false" customHeight="false" outlineLevel="0" collapsed="false">
      <c r="A160" s="68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70"/>
      <c r="AA160" s="9"/>
    </row>
    <row r="161" s="12" customFormat="true" ht="12.75" hidden="false" customHeight="true" outlineLevel="0" collapsed="false">
      <c r="A161" s="15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8"/>
      <c r="AA161" s="9"/>
    </row>
    <row r="162" s="24" customFormat="true" ht="12.75" hidden="false" customHeight="true" outlineLevel="0" collapsed="false">
      <c r="A162" s="19"/>
      <c r="B162" s="20" t="s">
        <v>54</v>
      </c>
      <c r="C162" s="20"/>
      <c r="D162" s="20"/>
      <c r="E162" s="21" t="s">
        <v>10</v>
      </c>
      <c r="F162" s="21"/>
      <c r="G162" s="21"/>
      <c r="H162" s="21"/>
      <c r="I162" s="21"/>
      <c r="J162" s="21"/>
      <c r="K162" s="21" t="s">
        <v>11</v>
      </c>
      <c r="L162" s="21"/>
      <c r="M162" s="22" t="s">
        <v>12</v>
      </c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3"/>
      <c r="AA162" s="9"/>
    </row>
    <row r="163" s="24" customFormat="true" ht="12.75" hidden="false" customHeight="true" outlineLevel="0" collapsed="false">
      <c r="A163" s="19"/>
      <c r="B163" s="25" t="s">
        <v>13</v>
      </c>
      <c r="C163" s="25"/>
      <c r="D163" s="25"/>
      <c r="E163" s="26" t="s">
        <v>14</v>
      </c>
      <c r="F163" s="26"/>
      <c r="G163" s="26"/>
      <c r="H163" s="26"/>
      <c r="I163" s="27" t="s">
        <v>15</v>
      </c>
      <c r="J163" s="27"/>
      <c r="K163" s="28" t="s">
        <v>16</v>
      </c>
      <c r="L163" s="28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3"/>
      <c r="AA163" s="9"/>
    </row>
    <row r="164" customFormat="false" ht="36" hidden="false" customHeight="true" outlineLevel="0" collapsed="false">
      <c r="A164" s="29"/>
      <c r="B164" s="36" t="n">
        <f aca="false">IF(B149=0," ",B149+3)</f>
        <v>44711</v>
      </c>
      <c r="C164" s="36"/>
      <c r="D164" s="36"/>
      <c r="E164" s="31" t="s">
        <v>18</v>
      </c>
      <c r="F164" s="31"/>
      <c r="G164" s="31"/>
      <c r="H164" s="31"/>
      <c r="I164" s="32"/>
      <c r="J164" s="32"/>
      <c r="K164" s="33" t="s">
        <v>19</v>
      </c>
      <c r="L164" s="33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5"/>
      <c r="AA164" s="9" t="n">
        <f aca="false">IF(M164=0,0,IF(K164=0,1,0))</f>
        <v>0</v>
      </c>
    </row>
    <row r="165" customFormat="false" ht="36" hidden="false" customHeight="true" outlineLevel="0" collapsed="false">
      <c r="A165" s="29"/>
      <c r="B165" s="36" t="n">
        <f aca="false">IF(B164=0," ",B164+1)</f>
        <v>44712</v>
      </c>
      <c r="C165" s="36"/>
      <c r="D165" s="36"/>
      <c r="E165" s="31" t="s">
        <v>18</v>
      </c>
      <c r="F165" s="31"/>
      <c r="G165" s="31"/>
      <c r="H165" s="31"/>
      <c r="I165" s="32"/>
      <c r="J165" s="32"/>
      <c r="K165" s="33" t="s">
        <v>21</v>
      </c>
      <c r="L165" s="33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5"/>
      <c r="AA165" s="9" t="n">
        <f aca="false">IF(M165=0,0,IF(K165=0,1,0))</f>
        <v>0</v>
      </c>
    </row>
    <row r="166" customFormat="false" ht="36" hidden="false" customHeight="true" outlineLevel="0" collapsed="false">
      <c r="A166" s="29"/>
      <c r="B166" s="36" t="n">
        <f aca="false">IF(B165=" "," ",B165+1)</f>
        <v>44713</v>
      </c>
      <c r="C166" s="36"/>
      <c r="D166" s="36"/>
      <c r="E166" s="31" t="s">
        <v>18</v>
      </c>
      <c r="F166" s="31"/>
      <c r="G166" s="31"/>
      <c r="H166" s="31"/>
      <c r="I166" s="32"/>
      <c r="J166" s="32"/>
      <c r="K166" s="33" t="s">
        <v>19</v>
      </c>
      <c r="L166" s="33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5"/>
      <c r="AA166" s="9" t="n">
        <f aca="false">IF(M166=0,0,IF(K166=0,1,0))</f>
        <v>0</v>
      </c>
    </row>
    <row r="167" customFormat="false" ht="36" hidden="false" customHeight="true" outlineLevel="0" collapsed="false">
      <c r="A167" s="29"/>
      <c r="B167" s="36" t="n">
        <f aca="false">IF(B166=" "," ",B166+1)</f>
        <v>44714</v>
      </c>
      <c r="C167" s="36"/>
      <c r="D167" s="36"/>
      <c r="E167" s="31" t="s">
        <v>18</v>
      </c>
      <c r="F167" s="31"/>
      <c r="G167" s="31"/>
      <c r="H167" s="31"/>
      <c r="I167" s="32"/>
      <c r="J167" s="32"/>
      <c r="K167" s="33" t="s">
        <v>19</v>
      </c>
      <c r="L167" s="33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5"/>
      <c r="AA167" s="9"/>
    </row>
    <row r="168" customFormat="false" ht="36" hidden="false" customHeight="true" outlineLevel="0" collapsed="false">
      <c r="A168" s="29"/>
      <c r="B168" s="36" t="n">
        <f aca="false">IF(B167=" "," ",B167+1)</f>
        <v>44715</v>
      </c>
      <c r="C168" s="36"/>
      <c r="D168" s="36"/>
      <c r="E168" s="31" t="s">
        <v>18</v>
      </c>
      <c r="F168" s="31"/>
      <c r="G168" s="31"/>
      <c r="H168" s="31"/>
      <c r="I168" s="32"/>
      <c r="J168" s="32"/>
      <c r="K168" s="33" t="s">
        <v>19</v>
      </c>
      <c r="L168" s="33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5"/>
      <c r="AA168" s="9" t="n">
        <f aca="false">IF(M168=0,0,IF(K168=0,1,0))</f>
        <v>0</v>
      </c>
    </row>
    <row r="169" s="9" customFormat="true" ht="13.5" hidden="false" customHeight="true" outlineLevel="0" collapsed="false">
      <c r="A169" s="29"/>
      <c r="B169" s="37" t="s">
        <v>25</v>
      </c>
      <c r="C169" s="38"/>
      <c r="D169" s="38"/>
      <c r="E169" s="39"/>
      <c r="F169" s="39"/>
      <c r="G169" s="39"/>
      <c r="H169" s="39"/>
      <c r="I169" s="39"/>
      <c r="J169" s="39"/>
      <c r="K169" s="40"/>
      <c r="L169" s="40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35"/>
    </row>
    <row r="170" customFormat="false" ht="12.75" hidden="false" customHeight="false" outlineLevel="0" collapsed="false">
      <c r="A170" s="29"/>
      <c r="B170" s="37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35"/>
      <c r="AA170" s="9"/>
    </row>
    <row r="171" customFormat="false" ht="21" hidden="false" customHeight="true" outlineLevel="0" collapsed="false">
      <c r="A171" s="43"/>
      <c r="B171" s="44" t="s">
        <v>26</v>
      </c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5" t="s">
        <v>27</v>
      </c>
      <c r="T171" s="45"/>
      <c r="U171" s="45" t="s">
        <v>28</v>
      </c>
      <c r="V171" s="45"/>
      <c r="W171" s="46" t="s">
        <v>29</v>
      </c>
      <c r="X171" s="46"/>
      <c r="Y171" s="47"/>
      <c r="AA171" s="9"/>
    </row>
    <row r="172" s="12" customFormat="true" ht="12.75" hidden="false" customHeight="true" outlineLevel="0" collapsed="false">
      <c r="A172" s="43"/>
      <c r="B172" s="48" t="s">
        <v>30</v>
      </c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9"/>
      <c r="T172" s="49"/>
      <c r="U172" s="49"/>
      <c r="V172" s="49"/>
      <c r="W172" s="50"/>
      <c r="X172" s="50"/>
      <c r="Y172" s="47"/>
      <c r="AA172" s="9"/>
    </row>
    <row r="173" s="12" customFormat="true" ht="12.75" hidden="false" customHeight="true" outlineLevel="0" collapsed="false">
      <c r="A173" s="43"/>
      <c r="B173" s="48" t="s">
        <v>32</v>
      </c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9"/>
      <c r="T173" s="49"/>
      <c r="U173" s="49"/>
      <c r="V173" s="49"/>
      <c r="W173" s="50"/>
      <c r="X173" s="50"/>
      <c r="Y173" s="47"/>
      <c r="AA173" s="9"/>
    </row>
    <row r="174" s="12" customFormat="true" ht="12.75" hidden="false" customHeight="true" outlineLevel="0" collapsed="false">
      <c r="A174" s="43"/>
      <c r="B174" s="51" t="s">
        <v>33</v>
      </c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2"/>
      <c r="T174" s="52"/>
      <c r="U174" s="52"/>
      <c r="V174" s="52"/>
      <c r="W174" s="53"/>
      <c r="X174" s="53"/>
      <c r="Y174" s="47"/>
      <c r="AA174" s="9"/>
    </row>
    <row r="175" customFormat="false" ht="14.25" hidden="false" customHeight="false" outlineLevel="0" collapsed="false">
      <c r="A175" s="43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54"/>
      <c r="T175" s="54"/>
      <c r="U175" s="54"/>
      <c r="V175" s="54"/>
      <c r="W175" s="54"/>
      <c r="X175" s="54"/>
      <c r="Y175" s="47"/>
      <c r="AA175" s="9"/>
    </row>
    <row r="176" s="56" customFormat="true" ht="11.25" hidden="false" customHeight="false" outlineLevel="0" collapsed="false">
      <c r="A176" s="55"/>
      <c r="B176" s="56" t="s">
        <v>34</v>
      </c>
      <c r="M176" s="56" t="s">
        <v>35</v>
      </c>
      <c r="Y176" s="57"/>
      <c r="AA176" s="9"/>
    </row>
    <row r="177" s="63" customFormat="true" ht="11.25" hidden="false" customHeight="false" outlineLevel="0" collapsed="false">
      <c r="A177" s="58"/>
      <c r="B177" s="59" t="s">
        <v>36</v>
      </c>
      <c r="C177" s="60"/>
      <c r="D177" s="60"/>
      <c r="E177" s="60"/>
      <c r="F177" s="60"/>
      <c r="G177" s="60"/>
      <c r="H177" s="60"/>
      <c r="I177" s="60"/>
      <c r="J177" s="60"/>
      <c r="K177" s="60"/>
      <c r="L177" s="61"/>
      <c r="M177" s="59" t="s">
        <v>36</v>
      </c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1"/>
      <c r="Y177" s="62"/>
      <c r="AA177" s="9"/>
    </row>
    <row r="178" customFormat="false" ht="15" hidden="false" customHeight="true" outlineLevel="0" collapsed="false">
      <c r="A178" s="64"/>
      <c r="B178" s="65" t="s">
        <v>45</v>
      </c>
      <c r="C178" s="65"/>
      <c r="D178" s="65"/>
      <c r="E178" s="65"/>
      <c r="F178" s="66" t="s">
        <v>6</v>
      </c>
      <c r="G178" s="66"/>
      <c r="H178" s="66"/>
      <c r="I178" s="66"/>
      <c r="J178" s="66"/>
      <c r="K178" s="66"/>
      <c r="L178" s="66"/>
      <c r="M178" s="65" t="s">
        <v>45</v>
      </c>
      <c r="N178" s="65"/>
      <c r="O178" s="65"/>
      <c r="P178" s="65"/>
      <c r="Q178" s="66" t="s">
        <v>38</v>
      </c>
      <c r="R178" s="66"/>
      <c r="S178" s="66"/>
      <c r="T178" s="66"/>
      <c r="U178" s="66"/>
      <c r="V178" s="66"/>
      <c r="W178" s="66"/>
      <c r="X178" s="66"/>
      <c r="Y178" s="67"/>
      <c r="AA178" s="9"/>
    </row>
    <row r="179" customFormat="false" ht="12.75" hidden="false" customHeight="false" outlineLevel="0" collapsed="false">
      <c r="A179" s="68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70"/>
      <c r="AA179" s="9"/>
    </row>
    <row r="180" customFormat="false" ht="15" hidden="false" customHeight="false" outlineLevel="0" collapsed="false">
      <c r="A180" s="15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8"/>
      <c r="AA180" s="9"/>
    </row>
    <row r="181" customFormat="false" ht="12.75" hidden="false" customHeight="false" outlineLevel="0" collapsed="false">
      <c r="A181" s="19"/>
      <c r="B181" s="20" t="s">
        <v>55</v>
      </c>
      <c r="C181" s="20"/>
      <c r="D181" s="20"/>
      <c r="E181" s="21" t="s">
        <v>10</v>
      </c>
      <c r="F181" s="21"/>
      <c r="G181" s="21"/>
      <c r="H181" s="21"/>
      <c r="I181" s="21"/>
      <c r="J181" s="21"/>
      <c r="K181" s="21" t="s">
        <v>11</v>
      </c>
      <c r="L181" s="21"/>
      <c r="M181" s="22" t="s">
        <v>12</v>
      </c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3"/>
      <c r="AA181" s="9"/>
    </row>
    <row r="182" customFormat="false" ht="12.75" hidden="false" customHeight="false" outlineLevel="0" collapsed="false">
      <c r="A182" s="19"/>
      <c r="B182" s="25" t="s">
        <v>13</v>
      </c>
      <c r="C182" s="25"/>
      <c r="D182" s="25"/>
      <c r="E182" s="26" t="s">
        <v>14</v>
      </c>
      <c r="F182" s="26"/>
      <c r="G182" s="26"/>
      <c r="H182" s="26"/>
      <c r="I182" s="27" t="s">
        <v>15</v>
      </c>
      <c r="J182" s="27"/>
      <c r="K182" s="28" t="s">
        <v>16</v>
      </c>
      <c r="L182" s="28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3"/>
      <c r="AA182" s="9"/>
    </row>
    <row r="183" customFormat="false" ht="36" hidden="false" customHeight="true" outlineLevel="0" collapsed="false">
      <c r="A183" s="29"/>
      <c r="B183" s="36" t="n">
        <f aca="false">IF(B168=0," ",B168+3)</f>
        <v>44718</v>
      </c>
      <c r="C183" s="36"/>
      <c r="D183" s="36"/>
      <c r="E183" s="31" t="s">
        <v>18</v>
      </c>
      <c r="F183" s="31"/>
      <c r="G183" s="31"/>
      <c r="H183" s="31"/>
      <c r="I183" s="33"/>
      <c r="J183" s="33"/>
      <c r="K183" s="33" t="s">
        <v>19</v>
      </c>
      <c r="L183" s="33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5"/>
      <c r="AA183" s="9" t="n">
        <f aca="false">IF(M183=0,0,IF(K183=0,1,0))</f>
        <v>0</v>
      </c>
    </row>
    <row r="184" customFormat="false" ht="36" hidden="false" customHeight="true" outlineLevel="0" collapsed="false">
      <c r="A184" s="29"/>
      <c r="B184" s="36" t="n">
        <f aca="false">IF(B183=0," ",B183+1)</f>
        <v>44719</v>
      </c>
      <c r="C184" s="36"/>
      <c r="D184" s="36"/>
      <c r="E184" s="31" t="s">
        <v>18</v>
      </c>
      <c r="F184" s="31"/>
      <c r="G184" s="31"/>
      <c r="H184" s="31"/>
      <c r="I184" s="33"/>
      <c r="J184" s="33"/>
      <c r="K184" s="33" t="s">
        <v>19</v>
      </c>
      <c r="L184" s="33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5"/>
      <c r="AA184" s="9" t="n">
        <f aca="false">IF(M184=0,0,IF(K184=0,1,0))</f>
        <v>0</v>
      </c>
    </row>
    <row r="185" customFormat="false" ht="36" hidden="false" customHeight="true" outlineLevel="0" collapsed="false">
      <c r="A185" s="29"/>
      <c r="B185" s="36" t="n">
        <f aca="false">IF(B184=" "," ",B184+1)</f>
        <v>44720</v>
      </c>
      <c r="C185" s="36"/>
      <c r="D185" s="36"/>
      <c r="E185" s="31" t="s">
        <v>18</v>
      </c>
      <c r="F185" s="31"/>
      <c r="G185" s="31"/>
      <c r="H185" s="31"/>
      <c r="I185" s="33"/>
      <c r="J185" s="33"/>
      <c r="K185" s="33" t="s">
        <v>19</v>
      </c>
      <c r="L185" s="33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5"/>
      <c r="AA185" s="9" t="n">
        <f aca="false">IF(M185=0,0,IF(K185=0,1,0))</f>
        <v>0</v>
      </c>
    </row>
    <row r="186" customFormat="false" ht="36" hidden="false" customHeight="true" outlineLevel="0" collapsed="false">
      <c r="A186" s="29"/>
      <c r="B186" s="36" t="n">
        <f aca="false">IF(B185=" "," ",B185+1)</f>
        <v>44721</v>
      </c>
      <c r="C186" s="36"/>
      <c r="D186" s="36"/>
      <c r="E186" s="31" t="s">
        <v>18</v>
      </c>
      <c r="F186" s="31"/>
      <c r="G186" s="31"/>
      <c r="H186" s="31"/>
      <c r="I186" s="33"/>
      <c r="J186" s="33"/>
      <c r="K186" s="33" t="s">
        <v>19</v>
      </c>
      <c r="L186" s="33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5"/>
      <c r="AA186" s="9"/>
    </row>
    <row r="187" customFormat="false" ht="36" hidden="false" customHeight="true" outlineLevel="0" collapsed="false">
      <c r="A187" s="29"/>
      <c r="B187" s="36" t="n">
        <f aca="false">IF(B186=" "," ",B186+1)</f>
        <v>44722</v>
      </c>
      <c r="C187" s="36"/>
      <c r="D187" s="36"/>
      <c r="E187" s="31" t="s">
        <v>18</v>
      </c>
      <c r="F187" s="31"/>
      <c r="G187" s="31"/>
      <c r="H187" s="31"/>
      <c r="I187" s="33"/>
      <c r="J187" s="33"/>
      <c r="K187" s="33" t="s">
        <v>19</v>
      </c>
      <c r="L187" s="33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5"/>
      <c r="AA187" s="9" t="n">
        <f aca="false">IF(M187=0,0,IF(K187=0,1,0))</f>
        <v>0</v>
      </c>
    </row>
    <row r="188" s="9" customFormat="true" ht="13.5" hidden="false" customHeight="true" outlineLevel="0" collapsed="false">
      <c r="A188" s="29"/>
      <c r="B188" s="37" t="s">
        <v>25</v>
      </c>
      <c r="C188" s="38"/>
      <c r="D188" s="38"/>
      <c r="E188" s="39"/>
      <c r="F188" s="39"/>
      <c r="G188" s="39"/>
      <c r="H188" s="39"/>
      <c r="I188" s="39"/>
      <c r="J188" s="39"/>
      <c r="K188" s="40"/>
      <c r="L188" s="40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35"/>
    </row>
    <row r="189" customFormat="false" ht="12.75" hidden="false" customHeight="false" outlineLevel="0" collapsed="false">
      <c r="A189" s="29"/>
      <c r="B189" s="37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35"/>
      <c r="AA189" s="9"/>
    </row>
    <row r="190" customFormat="false" ht="21" hidden="false" customHeight="true" outlineLevel="0" collapsed="false">
      <c r="A190" s="43"/>
      <c r="B190" s="44" t="s">
        <v>26</v>
      </c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5" t="s">
        <v>27</v>
      </c>
      <c r="T190" s="45"/>
      <c r="U190" s="45" t="s">
        <v>28</v>
      </c>
      <c r="V190" s="45"/>
      <c r="W190" s="46" t="s">
        <v>29</v>
      </c>
      <c r="X190" s="46"/>
      <c r="Y190" s="47"/>
      <c r="AA190" s="9"/>
    </row>
    <row r="191" s="12" customFormat="true" ht="12.75" hidden="false" customHeight="true" outlineLevel="0" collapsed="false">
      <c r="A191" s="43"/>
      <c r="B191" s="48" t="s">
        <v>30</v>
      </c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9"/>
      <c r="T191" s="49"/>
      <c r="U191" s="49"/>
      <c r="V191" s="49"/>
      <c r="W191" s="50"/>
      <c r="X191" s="50"/>
      <c r="Y191" s="47"/>
      <c r="AA191" s="9"/>
    </row>
    <row r="192" s="12" customFormat="true" ht="12.75" hidden="false" customHeight="true" outlineLevel="0" collapsed="false">
      <c r="A192" s="43"/>
      <c r="B192" s="48" t="s">
        <v>32</v>
      </c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9"/>
      <c r="T192" s="49"/>
      <c r="U192" s="49"/>
      <c r="V192" s="49"/>
      <c r="W192" s="50"/>
      <c r="X192" s="50"/>
      <c r="Y192" s="47"/>
      <c r="AA192" s="9"/>
    </row>
    <row r="193" s="12" customFormat="true" ht="12.75" hidden="false" customHeight="true" outlineLevel="0" collapsed="false">
      <c r="A193" s="43"/>
      <c r="B193" s="51" t="s">
        <v>33</v>
      </c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2"/>
      <c r="T193" s="52"/>
      <c r="U193" s="52"/>
      <c r="V193" s="52"/>
      <c r="W193" s="53"/>
      <c r="X193" s="53"/>
      <c r="Y193" s="47"/>
      <c r="AA193" s="9"/>
    </row>
    <row r="194" customFormat="false" ht="14.25" hidden="false" customHeight="false" outlineLevel="0" collapsed="false">
      <c r="A194" s="43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54"/>
      <c r="T194" s="54"/>
      <c r="U194" s="54"/>
      <c r="V194" s="54"/>
      <c r="W194" s="54"/>
      <c r="X194" s="54"/>
      <c r="Y194" s="47"/>
      <c r="AA194" s="9"/>
    </row>
    <row r="195" s="56" customFormat="true" ht="11.25" hidden="false" customHeight="false" outlineLevel="0" collapsed="false">
      <c r="A195" s="55"/>
      <c r="B195" s="56" t="s">
        <v>34</v>
      </c>
      <c r="M195" s="56" t="s">
        <v>35</v>
      </c>
      <c r="Y195" s="57"/>
      <c r="AA195" s="9"/>
    </row>
    <row r="196" s="63" customFormat="true" ht="11.25" hidden="false" customHeight="false" outlineLevel="0" collapsed="false">
      <c r="A196" s="58"/>
      <c r="B196" s="59" t="s">
        <v>36</v>
      </c>
      <c r="C196" s="60"/>
      <c r="D196" s="60"/>
      <c r="E196" s="60"/>
      <c r="F196" s="60"/>
      <c r="G196" s="60"/>
      <c r="H196" s="60"/>
      <c r="I196" s="60"/>
      <c r="J196" s="60"/>
      <c r="K196" s="60"/>
      <c r="L196" s="61"/>
      <c r="M196" s="59" t="s">
        <v>36</v>
      </c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1"/>
      <c r="Y196" s="62"/>
      <c r="AA196" s="9"/>
    </row>
    <row r="197" customFormat="false" ht="15" hidden="false" customHeight="true" outlineLevel="0" collapsed="false">
      <c r="A197" s="64"/>
      <c r="B197" s="65" t="s">
        <v>45</v>
      </c>
      <c r="C197" s="65"/>
      <c r="D197" s="65"/>
      <c r="E197" s="65"/>
      <c r="F197" s="66"/>
      <c r="G197" s="66"/>
      <c r="H197" s="66"/>
      <c r="I197" s="66"/>
      <c r="J197" s="66"/>
      <c r="K197" s="66"/>
      <c r="L197" s="66"/>
      <c r="M197" s="65" t="s">
        <v>45</v>
      </c>
      <c r="N197" s="65"/>
      <c r="O197" s="65"/>
      <c r="P197" s="65"/>
      <c r="Q197" s="66"/>
      <c r="R197" s="66"/>
      <c r="S197" s="66"/>
      <c r="T197" s="66"/>
      <c r="U197" s="66"/>
      <c r="V197" s="66"/>
      <c r="W197" s="66"/>
      <c r="X197" s="66"/>
      <c r="Y197" s="67"/>
      <c r="AA197" s="9"/>
    </row>
    <row r="198" customFormat="false" ht="12.75" hidden="false" customHeight="false" outlineLevel="0" collapsed="false">
      <c r="A198" s="68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70"/>
    </row>
    <row r="199" customFormat="false" ht="15" hidden="false" customHeight="false" outlineLevel="0" collapsed="false">
      <c r="A199" s="15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8"/>
    </row>
    <row r="200" customFormat="false" ht="12.75" hidden="false" customHeight="false" outlineLevel="0" collapsed="false">
      <c r="A200" s="19"/>
      <c r="B200" s="20" t="s">
        <v>56</v>
      </c>
      <c r="C200" s="20"/>
      <c r="D200" s="20"/>
      <c r="E200" s="21" t="s">
        <v>10</v>
      </c>
      <c r="F200" s="21"/>
      <c r="G200" s="21"/>
      <c r="H200" s="21"/>
      <c r="I200" s="21"/>
      <c r="J200" s="21"/>
      <c r="K200" s="21" t="s">
        <v>11</v>
      </c>
      <c r="L200" s="21"/>
      <c r="M200" s="22" t="s">
        <v>12</v>
      </c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3"/>
    </row>
    <row r="201" customFormat="false" ht="12.75" hidden="false" customHeight="false" outlineLevel="0" collapsed="false">
      <c r="A201" s="19"/>
      <c r="B201" s="25" t="s">
        <v>13</v>
      </c>
      <c r="C201" s="25"/>
      <c r="D201" s="25"/>
      <c r="E201" s="26" t="s">
        <v>14</v>
      </c>
      <c r="F201" s="26"/>
      <c r="G201" s="26"/>
      <c r="H201" s="26"/>
      <c r="I201" s="27" t="s">
        <v>15</v>
      </c>
      <c r="J201" s="27"/>
      <c r="K201" s="28" t="s">
        <v>16</v>
      </c>
      <c r="L201" s="28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3"/>
    </row>
    <row r="202" customFormat="false" ht="36" hidden="false" customHeight="true" outlineLevel="0" collapsed="false">
      <c r="A202" s="29"/>
      <c r="B202" s="36" t="n">
        <f aca="false">IF(B187=0," ",B187+3)</f>
        <v>44725</v>
      </c>
      <c r="C202" s="36"/>
      <c r="D202" s="36"/>
      <c r="E202" s="31" t="s">
        <v>18</v>
      </c>
      <c r="F202" s="31"/>
      <c r="G202" s="31"/>
      <c r="H202" s="31"/>
      <c r="I202" s="33"/>
      <c r="J202" s="33"/>
      <c r="K202" s="33" t="s">
        <v>19</v>
      </c>
      <c r="L202" s="33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5"/>
      <c r="AA202" s="9" t="n">
        <f aca="false">IF(M202=0,0,IF(K202=0,1,0))</f>
        <v>0</v>
      </c>
    </row>
    <row r="203" customFormat="false" ht="36" hidden="false" customHeight="true" outlineLevel="0" collapsed="false">
      <c r="A203" s="29"/>
      <c r="B203" s="36" t="n">
        <f aca="false">IF(B202=0," ",B202+1)</f>
        <v>44726</v>
      </c>
      <c r="C203" s="36"/>
      <c r="D203" s="36"/>
      <c r="E203" s="31" t="s">
        <v>18</v>
      </c>
      <c r="F203" s="31"/>
      <c r="G203" s="31"/>
      <c r="H203" s="31"/>
      <c r="I203" s="33"/>
      <c r="J203" s="33"/>
      <c r="K203" s="33" t="s">
        <v>19</v>
      </c>
      <c r="L203" s="33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5"/>
      <c r="AA203" s="9" t="n">
        <f aca="false">IF(M203=0,0,IF(K203=0,1,0))</f>
        <v>0</v>
      </c>
    </row>
    <row r="204" customFormat="false" ht="36" hidden="false" customHeight="true" outlineLevel="0" collapsed="false">
      <c r="A204" s="29"/>
      <c r="B204" s="36" t="n">
        <f aca="false">IF(B203=" "," ",B203+1)</f>
        <v>44727</v>
      </c>
      <c r="C204" s="36"/>
      <c r="D204" s="36"/>
      <c r="E204" s="31" t="s">
        <v>18</v>
      </c>
      <c r="F204" s="31"/>
      <c r="G204" s="31"/>
      <c r="H204" s="31"/>
      <c r="I204" s="33"/>
      <c r="J204" s="33"/>
      <c r="K204" s="33" t="s">
        <v>19</v>
      </c>
      <c r="L204" s="33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5"/>
      <c r="AA204" s="9" t="n">
        <f aca="false">IF(M204=0,0,IF(K204=0,1,0))</f>
        <v>0</v>
      </c>
    </row>
    <row r="205" customFormat="false" ht="36" hidden="false" customHeight="true" outlineLevel="0" collapsed="false">
      <c r="A205" s="29"/>
      <c r="B205" s="36" t="n">
        <f aca="false">IF(B204=" "," ",B204+1)</f>
        <v>44728</v>
      </c>
      <c r="C205" s="36"/>
      <c r="D205" s="36"/>
      <c r="E205" s="31" t="s">
        <v>18</v>
      </c>
      <c r="F205" s="31"/>
      <c r="G205" s="31"/>
      <c r="H205" s="31"/>
      <c r="I205" s="33"/>
      <c r="J205" s="33"/>
      <c r="K205" s="33" t="s">
        <v>19</v>
      </c>
      <c r="L205" s="33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5"/>
      <c r="AA205" s="9"/>
    </row>
    <row r="206" customFormat="false" ht="36" hidden="false" customHeight="true" outlineLevel="0" collapsed="false">
      <c r="A206" s="29"/>
      <c r="B206" s="36" t="n">
        <f aca="false">IF(B205=" "," ",B205+1)</f>
        <v>44729</v>
      </c>
      <c r="C206" s="36"/>
      <c r="D206" s="36"/>
      <c r="E206" s="31" t="s">
        <v>18</v>
      </c>
      <c r="F206" s="31"/>
      <c r="G206" s="31"/>
      <c r="H206" s="31"/>
      <c r="I206" s="33"/>
      <c r="J206" s="33"/>
      <c r="K206" s="33" t="s">
        <v>19</v>
      </c>
      <c r="L206" s="33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5"/>
      <c r="AA206" s="9" t="n">
        <f aca="false">IF(M206=0,0,IF(K206=0,1,0))</f>
        <v>0</v>
      </c>
    </row>
    <row r="207" s="9" customFormat="true" ht="13.5" hidden="false" customHeight="true" outlineLevel="0" collapsed="false">
      <c r="A207" s="29"/>
      <c r="B207" s="37" t="s">
        <v>25</v>
      </c>
      <c r="C207" s="38"/>
      <c r="D207" s="38"/>
      <c r="E207" s="39"/>
      <c r="F207" s="39"/>
      <c r="G207" s="39"/>
      <c r="H207" s="39"/>
      <c r="I207" s="39"/>
      <c r="J207" s="39"/>
      <c r="K207" s="40"/>
      <c r="L207" s="40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35"/>
    </row>
    <row r="208" customFormat="false" ht="12.75" hidden="false" customHeight="false" outlineLevel="0" collapsed="false">
      <c r="A208" s="29"/>
      <c r="B208" s="37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35"/>
      <c r="AA208" s="9"/>
    </row>
    <row r="209" customFormat="false" ht="21" hidden="false" customHeight="true" outlineLevel="0" collapsed="false">
      <c r="A209" s="43"/>
      <c r="B209" s="44" t="s">
        <v>26</v>
      </c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5" t="s">
        <v>27</v>
      </c>
      <c r="T209" s="45"/>
      <c r="U209" s="45" t="s">
        <v>28</v>
      </c>
      <c r="V209" s="45"/>
      <c r="W209" s="46" t="s">
        <v>29</v>
      </c>
      <c r="X209" s="46"/>
      <c r="Y209" s="47"/>
      <c r="AA209" s="9"/>
    </row>
    <row r="210" s="12" customFormat="true" ht="12.75" hidden="false" customHeight="true" outlineLevel="0" collapsed="false">
      <c r="A210" s="43"/>
      <c r="B210" s="48" t="s">
        <v>30</v>
      </c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9"/>
      <c r="T210" s="49"/>
      <c r="U210" s="49"/>
      <c r="V210" s="49"/>
      <c r="W210" s="50"/>
      <c r="X210" s="50"/>
      <c r="Y210" s="47"/>
      <c r="AA210" s="9"/>
    </row>
    <row r="211" s="12" customFormat="true" ht="12.75" hidden="false" customHeight="true" outlineLevel="0" collapsed="false">
      <c r="A211" s="43"/>
      <c r="B211" s="48" t="s">
        <v>32</v>
      </c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9"/>
      <c r="T211" s="49"/>
      <c r="U211" s="49"/>
      <c r="V211" s="49"/>
      <c r="W211" s="50"/>
      <c r="X211" s="50"/>
      <c r="Y211" s="47"/>
      <c r="AA211" s="9"/>
    </row>
    <row r="212" s="12" customFormat="true" ht="12.75" hidden="false" customHeight="true" outlineLevel="0" collapsed="false">
      <c r="A212" s="43"/>
      <c r="B212" s="51" t="s">
        <v>33</v>
      </c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2"/>
      <c r="T212" s="52"/>
      <c r="U212" s="52"/>
      <c r="V212" s="52"/>
      <c r="W212" s="53"/>
      <c r="X212" s="53"/>
      <c r="Y212" s="47"/>
      <c r="AA212" s="9"/>
    </row>
    <row r="213" customFormat="false" ht="14.25" hidden="false" customHeight="false" outlineLevel="0" collapsed="false">
      <c r="A213" s="43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54"/>
      <c r="T213" s="54"/>
      <c r="U213" s="54"/>
      <c r="V213" s="54"/>
      <c r="W213" s="54"/>
      <c r="X213" s="54"/>
      <c r="Y213" s="47"/>
      <c r="AA213" s="9"/>
    </row>
    <row r="214" s="56" customFormat="true" ht="11.25" hidden="false" customHeight="false" outlineLevel="0" collapsed="false">
      <c r="A214" s="55"/>
      <c r="B214" s="56" t="s">
        <v>34</v>
      </c>
      <c r="M214" s="56" t="s">
        <v>35</v>
      </c>
      <c r="Y214" s="57"/>
      <c r="AA214" s="9"/>
    </row>
    <row r="215" s="63" customFormat="true" ht="11.25" hidden="false" customHeight="false" outlineLevel="0" collapsed="false">
      <c r="A215" s="58"/>
      <c r="B215" s="59" t="s">
        <v>36</v>
      </c>
      <c r="C215" s="60"/>
      <c r="D215" s="60"/>
      <c r="E215" s="60"/>
      <c r="F215" s="60"/>
      <c r="G215" s="60"/>
      <c r="H215" s="60"/>
      <c r="I215" s="60"/>
      <c r="J215" s="60"/>
      <c r="K215" s="60"/>
      <c r="L215" s="61"/>
      <c r="M215" s="59" t="s">
        <v>36</v>
      </c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1"/>
      <c r="Y215" s="62"/>
      <c r="AA215" s="9"/>
    </row>
    <row r="216" customFormat="false" ht="15" hidden="false" customHeight="true" outlineLevel="0" collapsed="false">
      <c r="A216" s="64"/>
      <c r="B216" s="65" t="s">
        <v>45</v>
      </c>
      <c r="C216" s="65"/>
      <c r="D216" s="65"/>
      <c r="E216" s="65"/>
      <c r="F216" s="66"/>
      <c r="G216" s="66"/>
      <c r="H216" s="66"/>
      <c r="I216" s="66"/>
      <c r="J216" s="66"/>
      <c r="K216" s="66"/>
      <c r="L216" s="66"/>
      <c r="M216" s="65" t="s">
        <v>45</v>
      </c>
      <c r="N216" s="65"/>
      <c r="O216" s="65"/>
      <c r="P216" s="65"/>
      <c r="Q216" s="66"/>
      <c r="R216" s="66"/>
      <c r="S216" s="66"/>
      <c r="T216" s="66"/>
      <c r="U216" s="66"/>
      <c r="V216" s="66"/>
      <c r="W216" s="66"/>
      <c r="X216" s="66"/>
      <c r="Y216" s="67"/>
      <c r="AA216" s="9"/>
    </row>
    <row r="217" customFormat="false" ht="12.75" hidden="false" customHeight="false" outlineLevel="0" collapsed="false">
      <c r="A217" s="68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70"/>
    </row>
    <row r="218" customFormat="false" ht="13.8" hidden="false" customHeight="false" outlineLevel="0" collapsed="false">
      <c r="A218" s="15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8"/>
    </row>
    <row r="219" customFormat="false" ht="12.8" hidden="false" customHeight="false" outlineLevel="0" collapsed="false">
      <c r="A219" s="19"/>
      <c r="B219" s="20" t="s">
        <v>57</v>
      </c>
      <c r="C219" s="20"/>
      <c r="D219" s="20"/>
      <c r="E219" s="21" t="s">
        <v>10</v>
      </c>
      <c r="F219" s="21"/>
      <c r="G219" s="21"/>
      <c r="H219" s="21"/>
      <c r="I219" s="21"/>
      <c r="J219" s="21"/>
      <c r="K219" s="21" t="s">
        <v>11</v>
      </c>
      <c r="L219" s="21"/>
      <c r="M219" s="22" t="s">
        <v>12</v>
      </c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3"/>
    </row>
    <row r="220" customFormat="false" ht="12.8" hidden="false" customHeight="false" outlineLevel="0" collapsed="false">
      <c r="A220" s="19"/>
      <c r="B220" s="25" t="s">
        <v>13</v>
      </c>
      <c r="C220" s="25"/>
      <c r="D220" s="25"/>
      <c r="E220" s="26" t="s">
        <v>14</v>
      </c>
      <c r="F220" s="26"/>
      <c r="G220" s="26"/>
      <c r="H220" s="26"/>
      <c r="I220" s="27" t="s">
        <v>15</v>
      </c>
      <c r="J220" s="27"/>
      <c r="K220" s="28" t="s">
        <v>16</v>
      </c>
      <c r="L220" s="28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3"/>
    </row>
    <row r="221" customFormat="false" ht="36" hidden="false" customHeight="true" outlineLevel="0" collapsed="false">
      <c r="A221" s="29"/>
      <c r="B221" s="36" t="n">
        <f aca="false">IF(B206=0," ",B206+3)</f>
        <v>44732</v>
      </c>
      <c r="C221" s="36"/>
      <c r="D221" s="36"/>
      <c r="E221" s="31"/>
      <c r="F221" s="31"/>
      <c r="G221" s="31"/>
      <c r="H221" s="31"/>
      <c r="I221" s="32"/>
      <c r="J221" s="32"/>
      <c r="K221" s="33"/>
      <c r="L221" s="33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5"/>
      <c r="AA221" s="9" t="n">
        <f aca="false">IF(M221=0,0,IF(K221=0,1,0))</f>
        <v>0</v>
      </c>
    </row>
    <row r="222" customFormat="false" ht="36" hidden="false" customHeight="true" outlineLevel="0" collapsed="false">
      <c r="A222" s="29"/>
      <c r="B222" s="36" t="n">
        <f aca="false">IF(B221=0," ",B221+1)</f>
        <v>44733</v>
      </c>
      <c r="C222" s="36"/>
      <c r="D222" s="36"/>
      <c r="E222" s="32"/>
      <c r="F222" s="32"/>
      <c r="G222" s="32"/>
      <c r="H222" s="32"/>
      <c r="I222" s="32"/>
      <c r="J222" s="32"/>
      <c r="K222" s="33"/>
      <c r="L222" s="33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5"/>
      <c r="AA222" s="9" t="n">
        <f aca="false">IF(M222=0,0,IF(K222=0,1,0))</f>
        <v>0</v>
      </c>
    </row>
    <row r="223" customFormat="false" ht="36" hidden="false" customHeight="true" outlineLevel="0" collapsed="false">
      <c r="A223" s="29"/>
      <c r="B223" s="36" t="n">
        <f aca="false">IF(B222=" "," ",B222+1)</f>
        <v>44734</v>
      </c>
      <c r="C223" s="36"/>
      <c r="D223" s="36"/>
      <c r="E223" s="32"/>
      <c r="F223" s="32"/>
      <c r="G223" s="32"/>
      <c r="H223" s="32"/>
      <c r="I223" s="32"/>
      <c r="J223" s="32"/>
      <c r="K223" s="33"/>
      <c r="L223" s="33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5"/>
      <c r="AA223" s="9" t="n">
        <f aca="false">IF(M223=0,0,IF(K223=0,1,0))</f>
        <v>0</v>
      </c>
    </row>
    <row r="224" customFormat="false" ht="36" hidden="false" customHeight="true" outlineLevel="0" collapsed="false">
      <c r="A224" s="29"/>
      <c r="B224" s="36" t="n">
        <f aca="false">IF(B223=" "," ",B223+1)</f>
        <v>44735</v>
      </c>
      <c r="C224" s="36"/>
      <c r="D224" s="36"/>
      <c r="E224" s="32"/>
      <c r="F224" s="32"/>
      <c r="G224" s="32"/>
      <c r="H224" s="32"/>
      <c r="I224" s="32"/>
      <c r="J224" s="32"/>
      <c r="K224" s="33"/>
      <c r="L224" s="33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5"/>
      <c r="AA224" s="9"/>
    </row>
    <row r="225" customFormat="false" ht="36" hidden="false" customHeight="true" outlineLevel="0" collapsed="false">
      <c r="A225" s="29"/>
      <c r="B225" s="36" t="n">
        <f aca="false">IF(B224=" "," ",B224+1)</f>
        <v>44736</v>
      </c>
      <c r="C225" s="36"/>
      <c r="D225" s="36"/>
      <c r="E225" s="32"/>
      <c r="F225" s="32"/>
      <c r="G225" s="32"/>
      <c r="H225" s="32"/>
      <c r="I225" s="32"/>
      <c r="J225" s="32"/>
      <c r="K225" s="33"/>
      <c r="L225" s="33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5"/>
      <c r="AA225" s="9" t="n">
        <f aca="false">IF(M225=0,0,IF(K225=0,1,0))</f>
        <v>0</v>
      </c>
    </row>
    <row r="226" s="9" customFormat="true" ht="13.5" hidden="false" customHeight="true" outlineLevel="0" collapsed="false">
      <c r="A226" s="29"/>
      <c r="B226" s="37" t="s">
        <v>25</v>
      </c>
      <c r="C226" s="38"/>
      <c r="D226" s="38"/>
      <c r="E226" s="39"/>
      <c r="F226" s="39"/>
      <c r="G226" s="39"/>
      <c r="H226" s="39"/>
      <c r="I226" s="39"/>
      <c r="J226" s="39"/>
      <c r="K226" s="40"/>
      <c r="L226" s="40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35"/>
    </row>
    <row r="227" customFormat="false" ht="12.8" hidden="false" customHeight="false" outlineLevel="0" collapsed="false">
      <c r="A227" s="29"/>
      <c r="B227" s="37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35"/>
      <c r="AA227" s="9"/>
    </row>
    <row r="228" customFormat="false" ht="21" hidden="false" customHeight="true" outlineLevel="0" collapsed="false">
      <c r="A228" s="43"/>
      <c r="B228" s="44" t="s">
        <v>26</v>
      </c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5" t="s">
        <v>27</v>
      </c>
      <c r="T228" s="45"/>
      <c r="U228" s="45" t="s">
        <v>28</v>
      </c>
      <c r="V228" s="45"/>
      <c r="W228" s="46" t="s">
        <v>29</v>
      </c>
      <c r="X228" s="46"/>
      <c r="Y228" s="47"/>
      <c r="AA228" s="9"/>
    </row>
    <row r="229" s="12" customFormat="true" ht="12.75" hidden="false" customHeight="true" outlineLevel="0" collapsed="false">
      <c r="A229" s="43"/>
      <c r="B229" s="48" t="s">
        <v>30</v>
      </c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9"/>
      <c r="T229" s="49"/>
      <c r="U229" s="49"/>
      <c r="V229" s="49"/>
      <c r="W229" s="50"/>
      <c r="X229" s="50"/>
      <c r="Y229" s="47"/>
      <c r="AA229" s="9"/>
    </row>
    <row r="230" s="12" customFormat="true" ht="12.75" hidden="false" customHeight="true" outlineLevel="0" collapsed="false">
      <c r="A230" s="43"/>
      <c r="B230" s="48" t="s">
        <v>32</v>
      </c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9"/>
      <c r="T230" s="49"/>
      <c r="U230" s="49"/>
      <c r="V230" s="49"/>
      <c r="W230" s="50"/>
      <c r="X230" s="50"/>
      <c r="Y230" s="47"/>
      <c r="AA230" s="9"/>
    </row>
    <row r="231" s="12" customFormat="true" ht="12.75" hidden="false" customHeight="true" outlineLevel="0" collapsed="false">
      <c r="A231" s="43"/>
      <c r="B231" s="51" t="s">
        <v>33</v>
      </c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2"/>
      <c r="T231" s="52"/>
      <c r="U231" s="52"/>
      <c r="V231" s="52"/>
      <c r="W231" s="53"/>
      <c r="X231" s="53"/>
      <c r="Y231" s="47"/>
      <c r="AA231" s="9"/>
    </row>
    <row r="232" customFormat="false" ht="13.8" hidden="false" customHeight="false" outlineLevel="0" collapsed="false">
      <c r="A232" s="43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54"/>
      <c r="T232" s="54"/>
      <c r="U232" s="54"/>
      <c r="V232" s="54"/>
      <c r="W232" s="54"/>
      <c r="X232" s="54"/>
      <c r="Y232" s="47"/>
      <c r="AA232" s="9"/>
    </row>
    <row r="233" s="56" customFormat="true" ht="12.8" hidden="false" customHeight="false" outlineLevel="0" collapsed="false">
      <c r="A233" s="55"/>
      <c r="B233" s="56" t="s">
        <v>34</v>
      </c>
      <c r="M233" s="56" t="s">
        <v>35</v>
      </c>
      <c r="Y233" s="57"/>
      <c r="AA233" s="9"/>
    </row>
    <row r="234" s="63" customFormat="true" ht="12.8" hidden="false" customHeight="false" outlineLevel="0" collapsed="false">
      <c r="A234" s="58"/>
      <c r="B234" s="59" t="s">
        <v>36</v>
      </c>
      <c r="C234" s="60"/>
      <c r="D234" s="60"/>
      <c r="E234" s="60"/>
      <c r="F234" s="60"/>
      <c r="G234" s="60"/>
      <c r="H234" s="60"/>
      <c r="I234" s="60"/>
      <c r="J234" s="60"/>
      <c r="K234" s="60"/>
      <c r="L234" s="61"/>
      <c r="M234" s="59" t="s">
        <v>36</v>
      </c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1"/>
      <c r="Y234" s="62"/>
      <c r="AA234" s="9"/>
    </row>
    <row r="235" customFormat="false" ht="15" hidden="false" customHeight="true" outlineLevel="0" collapsed="false">
      <c r="A235" s="64"/>
      <c r="B235" s="65" t="s">
        <v>45</v>
      </c>
      <c r="C235" s="65"/>
      <c r="D235" s="65"/>
      <c r="E235" s="65"/>
      <c r="F235" s="66"/>
      <c r="G235" s="66"/>
      <c r="H235" s="66"/>
      <c r="I235" s="66"/>
      <c r="J235" s="66"/>
      <c r="K235" s="66"/>
      <c r="L235" s="66"/>
      <c r="M235" s="65" t="s">
        <v>45</v>
      </c>
      <c r="N235" s="65"/>
      <c r="O235" s="65"/>
      <c r="P235" s="65"/>
      <c r="Q235" s="66"/>
      <c r="R235" s="66"/>
      <c r="S235" s="66"/>
      <c r="T235" s="66"/>
      <c r="U235" s="66"/>
      <c r="V235" s="66"/>
      <c r="W235" s="66"/>
      <c r="X235" s="66"/>
      <c r="Y235" s="67"/>
      <c r="AA235" s="9"/>
    </row>
    <row r="236" customFormat="false" ht="12.8" hidden="false" customHeight="false" outlineLevel="0" collapsed="false">
      <c r="A236" s="68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70"/>
    </row>
    <row r="237" customFormat="false" ht="13.8" hidden="false" customHeight="false" outlineLevel="0" collapsed="false">
      <c r="A237" s="15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8"/>
    </row>
    <row r="238" customFormat="false" ht="12.8" hidden="false" customHeight="false" outlineLevel="0" collapsed="false">
      <c r="A238" s="19"/>
      <c r="B238" s="20" t="s">
        <v>58</v>
      </c>
      <c r="C238" s="20"/>
      <c r="D238" s="20"/>
      <c r="E238" s="21" t="s">
        <v>10</v>
      </c>
      <c r="F238" s="21"/>
      <c r="G238" s="21"/>
      <c r="H238" s="21"/>
      <c r="I238" s="21"/>
      <c r="J238" s="21"/>
      <c r="K238" s="21" t="s">
        <v>11</v>
      </c>
      <c r="L238" s="21"/>
      <c r="M238" s="22" t="s">
        <v>12</v>
      </c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3"/>
    </row>
    <row r="239" customFormat="false" ht="12.8" hidden="false" customHeight="false" outlineLevel="0" collapsed="false">
      <c r="A239" s="19"/>
      <c r="B239" s="25" t="s">
        <v>13</v>
      </c>
      <c r="C239" s="25"/>
      <c r="D239" s="25"/>
      <c r="E239" s="26" t="s">
        <v>14</v>
      </c>
      <c r="F239" s="26"/>
      <c r="G239" s="26"/>
      <c r="H239" s="26"/>
      <c r="I239" s="27" t="s">
        <v>15</v>
      </c>
      <c r="J239" s="27"/>
      <c r="K239" s="28" t="s">
        <v>16</v>
      </c>
      <c r="L239" s="28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3"/>
    </row>
    <row r="240" customFormat="false" ht="36" hidden="false" customHeight="true" outlineLevel="0" collapsed="false">
      <c r="A240" s="29"/>
      <c r="B240" s="36" t="n">
        <f aca="false">IF(B225=0," ",B225+3)</f>
        <v>44739</v>
      </c>
      <c r="C240" s="36"/>
      <c r="D240" s="36"/>
      <c r="E240" s="31"/>
      <c r="F240" s="31"/>
      <c r="G240" s="31"/>
      <c r="H240" s="31"/>
      <c r="I240" s="32"/>
      <c r="J240" s="32"/>
      <c r="K240" s="33"/>
      <c r="L240" s="33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5"/>
      <c r="AA240" s="9" t="n">
        <f aca="false">IF(M240=0,0,IF(K240=0,1,0))</f>
        <v>0</v>
      </c>
    </row>
    <row r="241" customFormat="false" ht="36" hidden="false" customHeight="true" outlineLevel="0" collapsed="false">
      <c r="A241" s="29"/>
      <c r="B241" s="36" t="n">
        <f aca="false">IF(B240=0," ",B240+1)</f>
        <v>44740</v>
      </c>
      <c r="C241" s="36"/>
      <c r="D241" s="36"/>
      <c r="E241" s="32"/>
      <c r="F241" s="32"/>
      <c r="G241" s="32"/>
      <c r="H241" s="32"/>
      <c r="I241" s="32"/>
      <c r="J241" s="32"/>
      <c r="K241" s="33"/>
      <c r="L241" s="33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5"/>
      <c r="AA241" s="9" t="n">
        <f aca="false">IF(M241=0,0,IF(K241=0,1,0))</f>
        <v>0</v>
      </c>
    </row>
    <row r="242" customFormat="false" ht="36" hidden="false" customHeight="true" outlineLevel="0" collapsed="false">
      <c r="A242" s="29"/>
      <c r="B242" s="36" t="n">
        <f aca="false">IF(B241=" "," ",B241+1)</f>
        <v>44741</v>
      </c>
      <c r="C242" s="36"/>
      <c r="D242" s="36"/>
      <c r="E242" s="32"/>
      <c r="F242" s="32"/>
      <c r="G242" s="32"/>
      <c r="H242" s="32"/>
      <c r="I242" s="32"/>
      <c r="J242" s="32"/>
      <c r="K242" s="33"/>
      <c r="L242" s="33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5"/>
      <c r="AA242" s="9" t="n">
        <f aca="false">IF(M242=0,0,IF(K242=0,1,0))</f>
        <v>0</v>
      </c>
    </row>
    <row r="243" customFormat="false" ht="36" hidden="false" customHeight="true" outlineLevel="0" collapsed="false">
      <c r="A243" s="29"/>
      <c r="B243" s="36" t="n">
        <f aca="false">IF(B242=" "," ",B242+1)</f>
        <v>44742</v>
      </c>
      <c r="C243" s="36"/>
      <c r="D243" s="36"/>
      <c r="E243" s="32"/>
      <c r="F243" s="32"/>
      <c r="G243" s="32"/>
      <c r="H243" s="32"/>
      <c r="I243" s="32"/>
      <c r="J243" s="32"/>
      <c r="K243" s="33"/>
      <c r="L243" s="33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5"/>
      <c r="AA243" s="9"/>
    </row>
    <row r="244" customFormat="false" ht="36" hidden="false" customHeight="true" outlineLevel="0" collapsed="false">
      <c r="A244" s="29"/>
      <c r="B244" s="36" t="n">
        <f aca="false">IF(B243=" "," ",B243+1)</f>
        <v>44743</v>
      </c>
      <c r="C244" s="36"/>
      <c r="D244" s="36"/>
      <c r="E244" s="32"/>
      <c r="F244" s="32"/>
      <c r="G244" s="32"/>
      <c r="H244" s="32"/>
      <c r="I244" s="32"/>
      <c r="J244" s="32"/>
      <c r="K244" s="33"/>
      <c r="L244" s="33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5"/>
      <c r="AA244" s="9" t="n">
        <f aca="false">IF(M244=0,0,IF(K244=0,1,0))</f>
        <v>0</v>
      </c>
    </row>
    <row r="245" s="9" customFormat="true" ht="13.5" hidden="false" customHeight="true" outlineLevel="0" collapsed="false">
      <c r="A245" s="29"/>
      <c r="B245" s="37" t="s">
        <v>25</v>
      </c>
      <c r="C245" s="38"/>
      <c r="D245" s="38"/>
      <c r="E245" s="39"/>
      <c r="F245" s="39"/>
      <c r="G245" s="39"/>
      <c r="H245" s="39"/>
      <c r="I245" s="39"/>
      <c r="J245" s="39"/>
      <c r="K245" s="40"/>
      <c r="L245" s="40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35"/>
    </row>
    <row r="246" customFormat="false" ht="12.8" hidden="false" customHeight="false" outlineLevel="0" collapsed="false">
      <c r="A246" s="29"/>
      <c r="B246" s="37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35"/>
      <c r="AA246" s="9"/>
    </row>
    <row r="247" customFormat="false" ht="21" hidden="false" customHeight="true" outlineLevel="0" collapsed="false">
      <c r="A247" s="43"/>
      <c r="B247" s="44" t="s">
        <v>26</v>
      </c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5" t="s">
        <v>27</v>
      </c>
      <c r="T247" s="45"/>
      <c r="U247" s="45" t="s">
        <v>28</v>
      </c>
      <c r="V247" s="45"/>
      <c r="W247" s="46" t="s">
        <v>29</v>
      </c>
      <c r="X247" s="46"/>
      <c r="Y247" s="47"/>
      <c r="AA247" s="9"/>
    </row>
    <row r="248" s="12" customFormat="true" ht="12.75" hidden="false" customHeight="true" outlineLevel="0" collapsed="false">
      <c r="A248" s="43"/>
      <c r="B248" s="48" t="s">
        <v>30</v>
      </c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9"/>
      <c r="T248" s="49"/>
      <c r="U248" s="49"/>
      <c r="V248" s="49"/>
      <c r="W248" s="50"/>
      <c r="X248" s="50"/>
      <c r="Y248" s="47"/>
      <c r="AA248" s="9"/>
    </row>
    <row r="249" s="12" customFormat="true" ht="12.75" hidden="false" customHeight="true" outlineLevel="0" collapsed="false">
      <c r="A249" s="43"/>
      <c r="B249" s="48" t="s">
        <v>32</v>
      </c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9"/>
      <c r="T249" s="49"/>
      <c r="U249" s="49"/>
      <c r="V249" s="49"/>
      <c r="W249" s="50"/>
      <c r="X249" s="50"/>
      <c r="Y249" s="47"/>
      <c r="AA249" s="9"/>
    </row>
    <row r="250" s="12" customFormat="true" ht="12.75" hidden="false" customHeight="true" outlineLevel="0" collapsed="false">
      <c r="A250" s="43"/>
      <c r="B250" s="51" t="s">
        <v>33</v>
      </c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2"/>
      <c r="T250" s="52"/>
      <c r="U250" s="52"/>
      <c r="V250" s="52"/>
      <c r="W250" s="53"/>
      <c r="X250" s="53"/>
      <c r="Y250" s="47"/>
      <c r="AA250" s="9"/>
    </row>
    <row r="251" customFormat="false" ht="13.8" hidden="false" customHeight="false" outlineLevel="0" collapsed="false">
      <c r="A251" s="43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54"/>
      <c r="T251" s="54"/>
      <c r="U251" s="54"/>
      <c r="V251" s="54"/>
      <c r="W251" s="54"/>
      <c r="X251" s="54"/>
      <c r="Y251" s="47"/>
      <c r="AA251" s="9"/>
    </row>
    <row r="252" s="56" customFormat="true" ht="12.8" hidden="false" customHeight="false" outlineLevel="0" collapsed="false">
      <c r="A252" s="55"/>
      <c r="B252" s="56" t="s">
        <v>34</v>
      </c>
      <c r="M252" s="56" t="s">
        <v>35</v>
      </c>
      <c r="Y252" s="57"/>
      <c r="AA252" s="9"/>
    </row>
    <row r="253" s="63" customFormat="true" ht="12.8" hidden="false" customHeight="false" outlineLevel="0" collapsed="false">
      <c r="A253" s="58"/>
      <c r="B253" s="59" t="s">
        <v>36</v>
      </c>
      <c r="C253" s="60"/>
      <c r="D253" s="60"/>
      <c r="E253" s="60"/>
      <c r="F253" s="60"/>
      <c r="G253" s="60"/>
      <c r="H253" s="60"/>
      <c r="I253" s="60"/>
      <c r="J253" s="60"/>
      <c r="K253" s="60"/>
      <c r="L253" s="61"/>
      <c r="M253" s="59" t="s">
        <v>36</v>
      </c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1"/>
      <c r="Y253" s="62"/>
      <c r="AA253" s="9"/>
    </row>
    <row r="254" customFormat="false" ht="15" hidden="false" customHeight="true" outlineLevel="0" collapsed="false">
      <c r="A254" s="64"/>
      <c r="B254" s="65" t="s">
        <v>45</v>
      </c>
      <c r="C254" s="65"/>
      <c r="D254" s="65"/>
      <c r="E254" s="65"/>
      <c r="F254" s="66"/>
      <c r="G254" s="66"/>
      <c r="H254" s="66"/>
      <c r="I254" s="66"/>
      <c r="J254" s="66"/>
      <c r="K254" s="66"/>
      <c r="L254" s="66"/>
      <c r="M254" s="65" t="s">
        <v>45</v>
      </c>
      <c r="N254" s="65"/>
      <c r="O254" s="65"/>
      <c r="P254" s="65"/>
      <c r="Q254" s="66"/>
      <c r="R254" s="66"/>
      <c r="S254" s="66"/>
      <c r="T254" s="66"/>
      <c r="U254" s="66"/>
      <c r="V254" s="66"/>
      <c r="W254" s="66"/>
      <c r="X254" s="66"/>
      <c r="Y254" s="67"/>
      <c r="AA254" s="9"/>
    </row>
    <row r="255" customFormat="false" ht="12.8" hidden="false" customHeight="false" outlineLevel="0" collapsed="false">
      <c r="A255" s="68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70"/>
    </row>
    <row r="256" customFormat="false" ht="13.8" hidden="false" customHeight="false" outlineLevel="0" collapsed="false">
      <c r="A256" s="15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8"/>
    </row>
    <row r="257" customFormat="false" ht="12.8" hidden="false" customHeight="false" outlineLevel="0" collapsed="false">
      <c r="A257" s="19"/>
      <c r="B257" s="20" t="s">
        <v>59</v>
      </c>
      <c r="C257" s="20"/>
      <c r="D257" s="20"/>
      <c r="E257" s="21" t="s">
        <v>10</v>
      </c>
      <c r="F257" s="21"/>
      <c r="G257" s="21"/>
      <c r="H257" s="21"/>
      <c r="I257" s="21"/>
      <c r="J257" s="21"/>
      <c r="K257" s="21" t="s">
        <v>11</v>
      </c>
      <c r="L257" s="21"/>
      <c r="M257" s="22" t="s">
        <v>12</v>
      </c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3"/>
    </row>
    <row r="258" customFormat="false" ht="12.8" hidden="false" customHeight="false" outlineLevel="0" collapsed="false">
      <c r="A258" s="19"/>
      <c r="B258" s="25" t="s">
        <v>13</v>
      </c>
      <c r="C258" s="25"/>
      <c r="D258" s="25"/>
      <c r="E258" s="26" t="s">
        <v>14</v>
      </c>
      <c r="F258" s="26"/>
      <c r="G258" s="26"/>
      <c r="H258" s="26"/>
      <c r="I258" s="27" t="s">
        <v>15</v>
      </c>
      <c r="J258" s="27"/>
      <c r="K258" s="28" t="s">
        <v>16</v>
      </c>
      <c r="L258" s="28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3"/>
    </row>
    <row r="259" customFormat="false" ht="36" hidden="false" customHeight="true" outlineLevel="0" collapsed="false">
      <c r="A259" s="29"/>
      <c r="B259" s="36" t="n">
        <f aca="false">IF(B244=0," ",B244+3)</f>
        <v>44746</v>
      </c>
      <c r="C259" s="36"/>
      <c r="D259" s="36"/>
      <c r="E259" s="31"/>
      <c r="F259" s="31"/>
      <c r="G259" s="31"/>
      <c r="H259" s="31"/>
      <c r="I259" s="32"/>
      <c r="J259" s="32"/>
      <c r="K259" s="33"/>
      <c r="L259" s="33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5"/>
      <c r="AA259" s="9" t="n">
        <f aca="false">IF(M259=0,0,IF(K259=0,1,0))</f>
        <v>0</v>
      </c>
    </row>
    <row r="260" customFormat="false" ht="36" hidden="false" customHeight="true" outlineLevel="0" collapsed="false">
      <c r="A260" s="29"/>
      <c r="B260" s="36" t="n">
        <f aca="false">IF(B259=0," ",B259+1)</f>
        <v>44747</v>
      </c>
      <c r="C260" s="36"/>
      <c r="D260" s="36"/>
      <c r="E260" s="32"/>
      <c r="F260" s="32"/>
      <c r="G260" s="32"/>
      <c r="H260" s="32"/>
      <c r="I260" s="32"/>
      <c r="J260" s="32"/>
      <c r="K260" s="33"/>
      <c r="L260" s="33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5"/>
      <c r="AA260" s="9" t="n">
        <f aca="false">IF(M260=0,0,IF(K260=0,1,0))</f>
        <v>0</v>
      </c>
    </row>
    <row r="261" customFormat="false" ht="36" hidden="false" customHeight="true" outlineLevel="0" collapsed="false">
      <c r="A261" s="29"/>
      <c r="B261" s="36" t="n">
        <f aca="false">IF(B260=" "," ",B260+1)</f>
        <v>44748</v>
      </c>
      <c r="C261" s="36"/>
      <c r="D261" s="36"/>
      <c r="E261" s="32"/>
      <c r="F261" s="32"/>
      <c r="G261" s="32"/>
      <c r="H261" s="32"/>
      <c r="I261" s="32"/>
      <c r="J261" s="32"/>
      <c r="K261" s="33"/>
      <c r="L261" s="33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5"/>
      <c r="AA261" s="9" t="n">
        <f aca="false">IF(M261=0,0,IF(K261=0,1,0))</f>
        <v>0</v>
      </c>
    </row>
    <row r="262" customFormat="false" ht="36" hidden="false" customHeight="true" outlineLevel="0" collapsed="false">
      <c r="A262" s="29"/>
      <c r="B262" s="36" t="n">
        <f aca="false">IF(B261=" "," ",B261+1)</f>
        <v>44749</v>
      </c>
      <c r="C262" s="36"/>
      <c r="D262" s="36"/>
      <c r="E262" s="32"/>
      <c r="F262" s="32"/>
      <c r="G262" s="32"/>
      <c r="H262" s="32"/>
      <c r="I262" s="32"/>
      <c r="J262" s="32"/>
      <c r="K262" s="33"/>
      <c r="L262" s="33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5"/>
      <c r="AA262" s="9"/>
    </row>
    <row r="263" customFormat="false" ht="36" hidden="false" customHeight="true" outlineLevel="0" collapsed="false">
      <c r="A263" s="29"/>
      <c r="B263" s="36" t="n">
        <f aca="false">IF(B262=" "," ",B262+1)</f>
        <v>44750</v>
      </c>
      <c r="C263" s="36"/>
      <c r="D263" s="36"/>
      <c r="E263" s="32"/>
      <c r="F263" s="32"/>
      <c r="G263" s="32"/>
      <c r="H263" s="32"/>
      <c r="I263" s="32"/>
      <c r="J263" s="32"/>
      <c r="K263" s="33"/>
      <c r="L263" s="33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5"/>
      <c r="AA263" s="9" t="n">
        <f aca="false">IF(M263=0,0,IF(K263=0,1,0))</f>
        <v>0</v>
      </c>
    </row>
    <row r="264" s="9" customFormat="true" ht="13.5" hidden="false" customHeight="true" outlineLevel="0" collapsed="false">
      <c r="A264" s="29"/>
      <c r="B264" s="37" t="s">
        <v>25</v>
      </c>
      <c r="C264" s="38"/>
      <c r="D264" s="38"/>
      <c r="E264" s="39"/>
      <c r="F264" s="39"/>
      <c r="G264" s="39"/>
      <c r="H264" s="39"/>
      <c r="I264" s="39"/>
      <c r="J264" s="39"/>
      <c r="K264" s="40"/>
      <c r="L264" s="40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35"/>
    </row>
    <row r="265" customFormat="false" ht="12.8" hidden="false" customHeight="false" outlineLevel="0" collapsed="false">
      <c r="A265" s="29"/>
      <c r="B265" s="37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35"/>
      <c r="AA265" s="9"/>
    </row>
    <row r="266" customFormat="false" ht="21" hidden="false" customHeight="true" outlineLevel="0" collapsed="false">
      <c r="A266" s="43"/>
      <c r="B266" s="44" t="s">
        <v>26</v>
      </c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5" t="s">
        <v>27</v>
      </c>
      <c r="T266" s="45"/>
      <c r="U266" s="45" t="s">
        <v>28</v>
      </c>
      <c r="V266" s="45"/>
      <c r="W266" s="46" t="s">
        <v>29</v>
      </c>
      <c r="X266" s="46"/>
      <c r="Y266" s="47"/>
      <c r="AA266" s="9"/>
    </row>
    <row r="267" s="12" customFormat="true" ht="12.75" hidden="false" customHeight="true" outlineLevel="0" collapsed="false">
      <c r="A267" s="43"/>
      <c r="B267" s="48" t="s">
        <v>30</v>
      </c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9"/>
      <c r="T267" s="49"/>
      <c r="U267" s="49"/>
      <c r="V267" s="49"/>
      <c r="W267" s="50"/>
      <c r="X267" s="50"/>
      <c r="Y267" s="47"/>
      <c r="AA267" s="9"/>
    </row>
    <row r="268" s="12" customFormat="true" ht="12.75" hidden="false" customHeight="true" outlineLevel="0" collapsed="false">
      <c r="A268" s="43"/>
      <c r="B268" s="48" t="s">
        <v>32</v>
      </c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9"/>
      <c r="T268" s="49"/>
      <c r="U268" s="49"/>
      <c r="V268" s="49"/>
      <c r="W268" s="50"/>
      <c r="X268" s="50"/>
      <c r="Y268" s="47"/>
      <c r="AA268" s="9"/>
    </row>
    <row r="269" s="12" customFormat="true" ht="12.75" hidden="false" customHeight="true" outlineLevel="0" collapsed="false">
      <c r="A269" s="43"/>
      <c r="B269" s="51" t="s">
        <v>33</v>
      </c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2"/>
      <c r="T269" s="52"/>
      <c r="U269" s="52"/>
      <c r="V269" s="52"/>
      <c r="W269" s="53"/>
      <c r="X269" s="53"/>
      <c r="Y269" s="47"/>
      <c r="AA269" s="9"/>
    </row>
    <row r="270" customFormat="false" ht="13.8" hidden="false" customHeight="false" outlineLevel="0" collapsed="false">
      <c r="A270" s="43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54"/>
      <c r="T270" s="54"/>
      <c r="U270" s="54"/>
      <c r="V270" s="54"/>
      <c r="W270" s="54"/>
      <c r="X270" s="54"/>
      <c r="Y270" s="47"/>
      <c r="AA270" s="9"/>
    </row>
    <row r="271" s="56" customFormat="true" ht="12.8" hidden="false" customHeight="false" outlineLevel="0" collapsed="false">
      <c r="A271" s="55"/>
      <c r="B271" s="56" t="s">
        <v>34</v>
      </c>
      <c r="M271" s="56" t="s">
        <v>35</v>
      </c>
      <c r="Y271" s="57"/>
      <c r="AA271" s="9"/>
    </row>
    <row r="272" s="63" customFormat="true" ht="12.8" hidden="false" customHeight="false" outlineLevel="0" collapsed="false">
      <c r="A272" s="58"/>
      <c r="B272" s="59" t="s">
        <v>36</v>
      </c>
      <c r="C272" s="60"/>
      <c r="D272" s="60"/>
      <c r="E272" s="60"/>
      <c r="F272" s="60"/>
      <c r="G272" s="60"/>
      <c r="H272" s="60"/>
      <c r="I272" s="60"/>
      <c r="J272" s="60"/>
      <c r="K272" s="60"/>
      <c r="L272" s="61"/>
      <c r="M272" s="59" t="s">
        <v>36</v>
      </c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1"/>
      <c r="Y272" s="62"/>
      <c r="AA272" s="9"/>
    </row>
    <row r="273" customFormat="false" ht="15" hidden="false" customHeight="true" outlineLevel="0" collapsed="false">
      <c r="A273" s="64"/>
      <c r="B273" s="65" t="s">
        <v>45</v>
      </c>
      <c r="C273" s="65"/>
      <c r="D273" s="65"/>
      <c r="E273" s="65"/>
      <c r="F273" s="66"/>
      <c r="G273" s="66"/>
      <c r="H273" s="66"/>
      <c r="I273" s="66"/>
      <c r="J273" s="66"/>
      <c r="K273" s="66"/>
      <c r="L273" s="66"/>
      <c r="M273" s="65" t="s">
        <v>45</v>
      </c>
      <c r="N273" s="65"/>
      <c r="O273" s="65"/>
      <c r="P273" s="65"/>
      <c r="Q273" s="66"/>
      <c r="R273" s="66"/>
      <c r="S273" s="66"/>
      <c r="T273" s="66"/>
      <c r="U273" s="66"/>
      <c r="V273" s="66"/>
      <c r="W273" s="66"/>
      <c r="X273" s="66"/>
      <c r="Y273" s="67"/>
      <c r="AA273" s="9"/>
    </row>
    <row r="274" customFormat="false" ht="12.8" hidden="false" customHeight="false" outlineLevel="0" collapsed="false">
      <c r="A274" s="68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70"/>
    </row>
    <row r="275" customFormat="false" ht="13.8" hidden="false" customHeight="false" outlineLevel="0" collapsed="false">
      <c r="A275" s="15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8"/>
    </row>
    <row r="276" customFormat="false" ht="12.8" hidden="false" customHeight="false" outlineLevel="0" collapsed="false">
      <c r="A276" s="19"/>
      <c r="B276" s="20" t="s">
        <v>60</v>
      </c>
      <c r="C276" s="20"/>
      <c r="D276" s="20"/>
      <c r="E276" s="21" t="s">
        <v>10</v>
      </c>
      <c r="F276" s="21"/>
      <c r="G276" s="21"/>
      <c r="H276" s="21"/>
      <c r="I276" s="21"/>
      <c r="J276" s="21"/>
      <c r="K276" s="21" t="s">
        <v>11</v>
      </c>
      <c r="L276" s="21"/>
      <c r="M276" s="22" t="s">
        <v>12</v>
      </c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3"/>
    </row>
    <row r="277" customFormat="false" ht="12.8" hidden="false" customHeight="false" outlineLevel="0" collapsed="false">
      <c r="A277" s="19"/>
      <c r="B277" s="25" t="s">
        <v>13</v>
      </c>
      <c r="C277" s="25"/>
      <c r="D277" s="25"/>
      <c r="E277" s="26" t="s">
        <v>14</v>
      </c>
      <c r="F277" s="26"/>
      <c r="G277" s="26"/>
      <c r="H277" s="26"/>
      <c r="I277" s="27" t="s">
        <v>15</v>
      </c>
      <c r="J277" s="27"/>
      <c r="K277" s="28" t="s">
        <v>16</v>
      </c>
      <c r="L277" s="28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3"/>
    </row>
    <row r="278" customFormat="false" ht="36" hidden="false" customHeight="true" outlineLevel="0" collapsed="false">
      <c r="A278" s="29"/>
      <c r="B278" s="36" t="n">
        <f aca="false">IF(B263=0," ",B263+3)</f>
        <v>44753</v>
      </c>
      <c r="C278" s="36"/>
      <c r="D278" s="36"/>
      <c r="E278" s="31"/>
      <c r="F278" s="31"/>
      <c r="G278" s="31"/>
      <c r="H278" s="31"/>
      <c r="I278" s="32"/>
      <c r="J278" s="32"/>
      <c r="K278" s="33"/>
      <c r="L278" s="33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5"/>
      <c r="AA278" s="9" t="n">
        <f aca="false">IF(M278=0,0,IF(K278=0,1,0))</f>
        <v>0</v>
      </c>
    </row>
    <row r="279" customFormat="false" ht="36" hidden="false" customHeight="true" outlineLevel="0" collapsed="false">
      <c r="A279" s="29"/>
      <c r="B279" s="36" t="n">
        <f aca="false">IF(B278=0," ",B278+1)</f>
        <v>44754</v>
      </c>
      <c r="C279" s="36"/>
      <c r="D279" s="36"/>
      <c r="E279" s="32"/>
      <c r="F279" s="32"/>
      <c r="G279" s="32"/>
      <c r="H279" s="32"/>
      <c r="I279" s="32"/>
      <c r="J279" s="32"/>
      <c r="K279" s="33"/>
      <c r="L279" s="33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5"/>
      <c r="AA279" s="9" t="n">
        <f aca="false">IF(M279=0,0,IF(K279=0,1,0))</f>
        <v>0</v>
      </c>
    </row>
    <row r="280" customFormat="false" ht="36" hidden="false" customHeight="true" outlineLevel="0" collapsed="false">
      <c r="A280" s="29"/>
      <c r="B280" s="36" t="n">
        <f aca="false">IF(B279=" "," ",B279+1)</f>
        <v>44755</v>
      </c>
      <c r="C280" s="36"/>
      <c r="D280" s="36"/>
      <c r="E280" s="32"/>
      <c r="F280" s="32"/>
      <c r="G280" s="32"/>
      <c r="H280" s="32"/>
      <c r="I280" s="32"/>
      <c r="J280" s="32"/>
      <c r="K280" s="33"/>
      <c r="L280" s="33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5"/>
      <c r="AA280" s="9" t="n">
        <f aca="false">IF(M280=0,0,IF(K280=0,1,0))</f>
        <v>0</v>
      </c>
    </row>
    <row r="281" customFormat="false" ht="36" hidden="false" customHeight="true" outlineLevel="0" collapsed="false">
      <c r="A281" s="29"/>
      <c r="B281" s="36" t="n">
        <f aca="false">IF(B280=" "," ",B280+1)</f>
        <v>44756</v>
      </c>
      <c r="C281" s="36"/>
      <c r="D281" s="36"/>
      <c r="E281" s="32"/>
      <c r="F281" s="32"/>
      <c r="G281" s="32"/>
      <c r="H281" s="32"/>
      <c r="I281" s="32"/>
      <c r="J281" s="32"/>
      <c r="K281" s="33"/>
      <c r="L281" s="33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5"/>
      <c r="AA281" s="9"/>
    </row>
    <row r="282" customFormat="false" ht="36" hidden="false" customHeight="true" outlineLevel="0" collapsed="false">
      <c r="A282" s="29"/>
      <c r="B282" s="36" t="n">
        <f aca="false">IF(B281=" "," ",B281+1)</f>
        <v>44757</v>
      </c>
      <c r="C282" s="36"/>
      <c r="D282" s="36"/>
      <c r="E282" s="32"/>
      <c r="F282" s="32"/>
      <c r="G282" s="32"/>
      <c r="H282" s="32"/>
      <c r="I282" s="32"/>
      <c r="J282" s="32"/>
      <c r="K282" s="33"/>
      <c r="L282" s="33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5"/>
      <c r="AA282" s="9" t="n">
        <f aca="false">IF(M282=0,0,IF(K282=0,1,0))</f>
        <v>0</v>
      </c>
    </row>
    <row r="283" s="9" customFormat="true" ht="13.5" hidden="false" customHeight="true" outlineLevel="0" collapsed="false">
      <c r="A283" s="29"/>
      <c r="B283" s="37" t="s">
        <v>25</v>
      </c>
      <c r="C283" s="38"/>
      <c r="D283" s="38"/>
      <c r="E283" s="39"/>
      <c r="F283" s="39"/>
      <c r="G283" s="39"/>
      <c r="H283" s="39"/>
      <c r="I283" s="39"/>
      <c r="J283" s="39"/>
      <c r="K283" s="40"/>
      <c r="L283" s="40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35"/>
    </row>
    <row r="284" customFormat="false" ht="12.8" hidden="false" customHeight="false" outlineLevel="0" collapsed="false">
      <c r="A284" s="29"/>
      <c r="B284" s="37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35"/>
      <c r="AA284" s="9"/>
    </row>
    <row r="285" customFormat="false" ht="21" hidden="false" customHeight="true" outlineLevel="0" collapsed="false">
      <c r="A285" s="43"/>
      <c r="B285" s="44" t="s">
        <v>26</v>
      </c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5" t="s">
        <v>27</v>
      </c>
      <c r="T285" s="45"/>
      <c r="U285" s="45" t="s">
        <v>28</v>
      </c>
      <c r="V285" s="45"/>
      <c r="W285" s="46" t="s">
        <v>29</v>
      </c>
      <c r="X285" s="46"/>
      <c r="Y285" s="47"/>
      <c r="AA285" s="9"/>
    </row>
    <row r="286" s="12" customFormat="true" ht="12.75" hidden="false" customHeight="true" outlineLevel="0" collapsed="false">
      <c r="A286" s="43"/>
      <c r="B286" s="48" t="s">
        <v>30</v>
      </c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9"/>
      <c r="T286" s="49"/>
      <c r="U286" s="49"/>
      <c r="V286" s="49"/>
      <c r="W286" s="50"/>
      <c r="X286" s="50"/>
      <c r="Y286" s="47"/>
      <c r="AA286" s="9"/>
    </row>
    <row r="287" s="12" customFormat="true" ht="12.75" hidden="false" customHeight="true" outlineLevel="0" collapsed="false">
      <c r="A287" s="43"/>
      <c r="B287" s="48" t="s">
        <v>32</v>
      </c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9"/>
      <c r="T287" s="49"/>
      <c r="U287" s="49"/>
      <c r="V287" s="49"/>
      <c r="W287" s="50"/>
      <c r="X287" s="50"/>
      <c r="Y287" s="47"/>
      <c r="AA287" s="9"/>
    </row>
    <row r="288" s="12" customFormat="true" ht="12.75" hidden="false" customHeight="true" outlineLevel="0" collapsed="false">
      <c r="A288" s="43"/>
      <c r="B288" s="51" t="s">
        <v>33</v>
      </c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2"/>
      <c r="T288" s="52"/>
      <c r="U288" s="52"/>
      <c r="V288" s="52"/>
      <c r="W288" s="53"/>
      <c r="X288" s="53"/>
      <c r="Y288" s="47"/>
      <c r="AA288" s="9"/>
    </row>
    <row r="289" customFormat="false" ht="13.8" hidden="false" customHeight="false" outlineLevel="0" collapsed="false">
      <c r="A289" s="43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54"/>
      <c r="T289" s="54"/>
      <c r="U289" s="54"/>
      <c r="V289" s="54"/>
      <c r="W289" s="54"/>
      <c r="X289" s="54"/>
      <c r="Y289" s="47"/>
      <c r="AA289" s="9"/>
    </row>
    <row r="290" s="56" customFormat="true" ht="12.8" hidden="false" customHeight="false" outlineLevel="0" collapsed="false">
      <c r="A290" s="55"/>
      <c r="B290" s="56" t="s">
        <v>34</v>
      </c>
      <c r="M290" s="56" t="s">
        <v>35</v>
      </c>
      <c r="Y290" s="57"/>
      <c r="AA290" s="9"/>
    </row>
    <row r="291" s="63" customFormat="true" ht="12.8" hidden="false" customHeight="false" outlineLevel="0" collapsed="false">
      <c r="A291" s="58"/>
      <c r="B291" s="59" t="s">
        <v>36</v>
      </c>
      <c r="C291" s="60"/>
      <c r="D291" s="60"/>
      <c r="E291" s="60"/>
      <c r="F291" s="60"/>
      <c r="G291" s="60"/>
      <c r="H291" s="60"/>
      <c r="I291" s="60"/>
      <c r="J291" s="60"/>
      <c r="K291" s="60"/>
      <c r="L291" s="61"/>
      <c r="M291" s="59" t="s">
        <v>36</v>
      </c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1"/>
      <c r="Y291" s="62"/>
      <c r="AA291" s="9"/>
    </row>
    <row r="292" customFormat="false" ht="15" hidden="false" customHeight="true" outlineLevel="0" collapsed="false">
      <c r="A292" s="64"/>
      <c r="B292" s="65" t="s">
        <v>45</v>
      </c>
      <c r="C292" s="65"/>
      <c r="D292" s="65"/>
      <c r="E292" s="65"/>
      <c r="F292" s="66"/>
      <c r="G292" s="66"/>
      <c r="H292" s="66"/>
      <c r="I292" s="66"/>
      <c r="J292" s="66"/>
      <c r="K292" s="66"/>
      <c r="L292" s="66"/>
      <c r="M292" s="65" t="s">
        <v>45</v>
      </c>
      <c r="N292" s="65"/>
      <c r="O292" s="65"/>
      <c r="P292" s="65"/>
      <c r="Q292" s="66"/>
      <c r="R292" s="66"/>
      <c r="S292" s="66"/>
      <c r="T292" s="66"/>
      <c r="U292" s="66"/>
      <c r="V292" s="66"/>
      <c r="W292" s="66"/>
      <c r="X292" s="66"/>
      <c r="Y292" s="67"/>
      <c r="AA292" s="9"/>
    </row>
    <row r="293" customFormat="false" ht="12.8" hidden="false" customHeight="false" outlineLevel="0" collapsed="false">
      <c r="A293" s="68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70"/>
    </row>
    <row r="294" customFormat="false" ht="13.8" hidden="false" customHeight="false" outlineLevel="0" collapsed="false">
      <c r="A294" s="15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8"/>
    </row>
    <row r="295" customFormat="false" ht="12.8" hidden="false" customHeight="false" outlineLevel="0" collapsed="false">
      <c r="A295" s="19"/>
      <c r="B295" s="20" t="s">
        <v>61</v>
      </c>
      <c r="C295" s="20"/>
      <c r="D295" s="20"/>
      <c r="E295" s="21" t="s">
        <v>10</v>
      </c>
      <c r="F295" s="21"/>
      <c r="G295" s="21"/>
      <c r="H295" s="21"/>
      <c r="I295" s="21"/>
      <c r="J295" s="21"/>
      <c r="K295" s="21" t="s">
        <v>11</v>
      </c>
      <c r="L295" s="21"/>
      <c r="M295" s="22" t="s">
        <v>12</v>
      </c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3"/>
    </row>
    <row r="296" customFormat="false" ht="12.8" hidden="false" customHeight="false" outlineLevel="0" collapsed="false">
      <c r="A296" s="19"/>
      <c r="B296" s="25" t="s">
        <v>13</v>
      </c>
      <c r="C296" s="25"/>
      <c r="D296" s="25"/>
      <c r="E296" s="26" t="s">
        <v>14</v>
      </c>
      <c r="F296" s="26"/>
      <c r="G296" s="26"/>
      <c r="H296" s="26"/>
      <c r="I296" s="27" t="s">
        <v>15</v>
      </c>
      <c r="J296" s="27"/>
      <c r="K296" s="28" t="s">
        <v>16</v>
      </c>
      <c r="L296" s="28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3"/>
    </row>
    <row r="297" customFormat="false" ht="36" hidden="false" customHeight="true" outlineLevel="0" collapsed="false">
      <c r="A297" s="29"/>
      <c r="B297" s="36" t="n">
        <f aca="false">IF(B282=0," ",B282+3)</f>
        <v>44760</v>
      </c>
      <c r="C297" s="36"/>
      <c r="D297" s="36"/>
      <c r="E297" s="31"/>
      <c r="F297" s="31"/>
      <c r="G297" s="31"/>
      <c r="H297" s="31"/>
      <c r="I297" s="32"/>
      <c r="J297" s="32"/>
      <c r="K297" s="33"/>
      <c r="L297" s="33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5"/>
      <c r="AA297" s="9" t="n">
        <f aca="false">IF(M297=0,0,IF(K297=0,1,0))</f>
        <v>0</v>
      </c>
    </row>
    <row r="298" customFormat="false" ht="36" hidden="false" customHeight="true" outlineLevel="0" collapsed="false">
      <c r="A298" s="29"/>
      <c r="B298" s="36" t="n">
        <f aca="false">IF(B297=0," ",B297+1)</f>
        <v>44761</v>
      </c>
      <c r="C298" s="36"/>
      <c r="D298" s="36"/>
      <c r="E298" s="32"/>
      <c r="F298" s="32"/>
      <c r="G298" s="32"/>
      <c r="H298" s="32"/>
      <c r="I298" s="32"/>
      <c r="J298" s="32"/>
      <c r="K298" s="33"/>
      <c r="L298" s="33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5"/>
      <c r="AA298" s="9" t="n">
        <f aca="false">IF(M298=0,0,IF(K298=0,1,0))</f>
        <v>0</v>
      </c>
    </row>
    <row r="299" customFormat="false" ht="36" hidden="false" customHeight="true" outlineLevel="0" collapsed="false">
      <c r="A299" s="29"/>
      <c r="B299" s="36" t="n">
        <f aca="false">IF(B298=" "," ",B298+1)</f>
        <v>44762</v>
      </c>
      <c r="C299" s="36"/>
      <c r="D299" s="36"/>
      <c r="E299" s="32"/>
      <c r="F299" s="32"/>
      <c r="G299" s="32"/>
      <c r="H299" s="32"/>
      <c r="I299" s="32"/>
      <c r="J299" s="32"/>
      <c r="K299" s="33"/>
      <c r="L299" s="33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5"/>
      <c r="AA299" s="9" t="n">
        <f aca="false">IF(M299=0,0,IF(K299=0,1,0))</f>
        <v>0</v>
      </c>
    </row>
    <row r="300" customFormat="false" ht="36" hidden="false" customHeight="true" outlineLevel="0" collapsed="false">
      <c r="A300" s="29"/>
      <c r="B300" s="36" t="n">
        <f aca="false">IF(B299=" "," ",B299+1)</f>
        <v>44763</v>
      </c>
      <c r="C300" s="36"/>
      <c r="D300" s="36"/>
      <c r="E300" s="32"/>
      <c r="F300" s="32"/>
      <c r="G300" s="32"/>
      <c r="H300" s="32"/>
      <c r="I300" s="32"/>
      <c r="J300" s="32"/>
      <c r="K300" s="33"/>
      <c r="L300" s="33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5"/>
      <c r="AA300" s="9"/>
    </row>
    <row r="301" customFormat="false" ht="36" hidden="false" customHeight="true" outlineLevel="0" collapsed="false">
      <c r="A301" s="29"/>
      <c r="B301" s="36" t="n">
        <f aca="false">IF(B300=" "," ",B300+1)</f>
        <v>44764</v>
      </c>
      <c r="C301" s="36"/>
      <c r="D301" s="36"/>
      <c r="E301" s="32"/>
      <c r="F301" s="32"/>
      <c r="G301" s="32"/>
      <c r="H301" s="32"/>
      <c r="I301" s="32"/>
      <c r="J301" s="32"/>
      <c r="K301" s="33"/>
      <c r="L301" s="33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5"/>
      <c r="AA301" s="9" t="n">
        <f aca="false">IF(M301=0,0,IF(K301=0,1,0))</f>
        <v>0</v>
      </c>
    </row>
    <row r="302" s="9" customFormat="true" ht="13.5" hidden="false" customHeight="true" outlineLevel="0" collapsed="false">
      <c r="A302" s="29"/>
      <c r="B302" s="37" t="s">
        <v>25</v>
      </c>
      <c r="C302" s="38"/>
      <c r="D302" s="38"/>
      <c r="E302" s="39"/>
      <c r="F302" s="39"/>
      <c r="G302" s="39"/>
      <c r="H302" s="39"/>
      <c r="I302" s="39"/>
      <c r="J302" s="39"/>
      <c r="K302" s="40"/>
      <c r="L302" s="40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35"/>
    </row>
    <row r="303" customFormat="false" ht="12.8" hidden="false" customHeight="false" outlineLevel="0" collapsed="false">
      <c r="A303" s="29"/>
      <c r="B303" s="37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35"/>
      <c r="AA303" s="9"/>
    </row>
    <row r="304" customFormat="false" ht="21" hidden="false" customHeight="true" outlineLevel="0" collapsed="false">
      <c r="A304" s="43"/>
      <c r="B304" s="44" t="s">
        <v>26</v>
      </c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5" t="s">
        <v>27</v>
      </c>
      <c r="T304" s="45"/>
      <c r="U304" s="45" t="s">
        <v>28</v>
      </c>
      <c r="V304" s="45"/>
      <c r="W304" s="46" t="s">
        <v>29</v>
      </c>
      <c r="X304" s="46"/>
      <c r="Y304" s="47"/>
      <c r="AA304" s="9"/>
    </row>
    <row r="305" s="12" customFormat="true" ht="12.75" hidden="false" customHeight="true" outlineLevel="0" collapsed="false">
      <c r="A305" s="43"/>
      <c r="B305" s="48" t="s">
        <v>30</v>
      </c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9"/>
      <c r="T305" s="49"/>
      <c r="U305" s="49"/>
      <c r="V305" s="49"/>
      <c r="W305" s="50"/>
      <c r="X305" s="50"/>
      <c r="Y305" s="47"/>
      <c r="AA305" s="9"/>
    </row>
    <row r="306" s="12" customFormat="true" ht="12.75" hidden="false" customHeight="true" outlineLevel="0" collapsed="false">
      <c r="A306" s="43"/>
      <c r="B306" s="48" t="s">
        <v>32</v>
      </c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9"/>
      <c r="T306" s="49"/>
      <c r="U306" s="49"/>
      <c r="V306" s="49"/>
      <c r="W306" s="50"/>
      <c r="X306" s="50"/>
      <c r="Y306" s="47"/>
      <c r="AA306" s="9"/>
    </row>
    <row r="307" s="12" customFormat="true" ht="12.75" hidden="false" customHeight="true" outlineLevel="0" collapsed="false">
      <c r="A307" s="43"/>
      <c r="B307" s="51" t="s">
        <v>33</v>
      </c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2"/>
      <c r="T307" s="52"/>
      <c r="U307" s="52"/>
      <c r="V307" s="52"/>
      <c r="W307" s="53"/>
      <c r="X307" s="53"/>
      <c r="Y307" s="47"/>
      <c r="AA307" s="9"/>
    </row>
    <row r="308" customFormat="false" ht="13.8" hidden="false" customHeight="false" outlineLevel="0" collapsed="false">
      <c r="A308" s="43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54"/>
      <c r="T308" s="54"/>
      <c r="U308" s="54"/>
      <c r="V308" s="54"/>
      <c r="W308" s="54"/>
      <c r="X308" s="54"/>
      <c r="Y308" s="47"/>
      <c r="AA308" s="9"/>
    </row>
    <row r="309" s="56" customFormat="true" ht="12.8" hidden="false" customHeight="false" outlineLevel="0" collapsed="false">
      <c r="A309" s="55"/>
      <c r="B309" s="56" t="s">
        <v>34</v>
      </c>
      <c r="M309" s="56" t="s">
        <v>35</v>
      </c>
      <c r="Y309" s="57"/>
      <c r="AA309" s="9"/>
    </row>
    <row r="310" s="63" customFormat="true" ht="12.8" hidden="false" customHeight="false" outlineLevel="0" collapsed="false">
      <c r="A310" s="58"/>
      <c r="B310" s="59" t="s">
        <v>36</v>
      </c>
      <c r="C310" s="60"/>
      <c r="D310" s="60"/>
      <c r="E310" s="60"/>
      <c r="F310" s="60"/>
      <c r="G310" s="60"/>
      <c r="H310" s="60"/>
      <c r="I310" s="60"/>
      <c r="J310" s="60"/>
      <c r="K310" s="60"/>
      <c r="L310" s="61"/>
      <c r="M310" s="59" t="s">
        <v>36</v>
      </c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1"/>
      <c r="Y310" s="62"/>
      <c r="AA310" s="9"/>
    </row>
    <row r="311" customFormat="false" ht="15" hidden="false" customHeight="true" outlineLevel="0" collapsed="false">
      <c r="A311" s="64"/>
      <c r="B311" s="65" t="s">
        <v>45</v>
      </c>
      <c r="C311" s="65"/>
      <c r="D311" s="65"/>
      <c r="E311" s="65"/>
      <c r="F311" s="66"/>
      <c r="G311" s="66"/>
      <c r="H311" s="66"/>
      <c r="I311" s="66"/>
      <c r="J311" s="66"/>
      <c r="K311" s="66"/>
      <c r="L311" s="66"/>
      <c r="M311" s="65" t="s">
        <v>45</v>
      </c>
      <c r="N311" s="65"/>
      <c r="O311" s="65"/>
      <c r="P311" s="65"/>
      <c r="Q311" s="66"/>
      <c r="R311" s="66"/>
      <c r="S311" s="66"/>
      <c r="T311" s="66"/>
      <c r="U311" s="66"/>
      <c r="V311" s="66"/>
      <c r="W311" s="66"/>
      <c r="X311" s="66"/>
      <c r="Y311" s="67"/>
      <c r="AA311" s="9"/>
    </row>
    <row r="312" customFormat="false" ht="12.8" hidden="false" customHeight="false" outlineLevel="0" collapsed="false">
      <c r="A312" s="68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70"/>
    </row>
    <row r="313" customFormat="false" ht="13.8" hidden="false" customHeight="false" outlineLevel="0" collapsed="false">
      <c r="A313" s="15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8"/>
    </row>
    <row r="314" customFormat="false" ht="12.8" hidden="false" customHeight="false" outlineLevel="0" collapsed="false">
      <c r="A314" s="19"/>
      <c r="B314" s="20" t="s">
        <v>62</v>
      </c>
      <c r="C314" s="20"/>
      <c r="D314" s="20"/>
      <c r="E314" s="21" t="s">
        <v>10</v>
      </c>
      <c r="F314" s="21"/>
      <c r="G314" s="21"/>
      <c r="H314" s="21"/>
      <c r="I314" s="21"/>
      <c r="J314" s="21"/>
      <c r="K314" s="21" t="s">
        <v>11</v>
      </c>
      <c r="L314" s="21"/>
      <c r="M314" s="22" t="s">
        <v>12</v>
      </c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3"/>
    </row>
    <row r="315" customFormat="false" ht="12.8" hidden="false" customHeight="false" outlineLevel="0" collapsed="false">
      <c r="A315" s="19"/>
      <c r="B315" s="25" t="s">
        <v>13</v>
      </c>
      <c r="C315" s="25"/>
      <c r="D315" s="25"/>
      <c r="E315" s="26" t="s">
        <v>14</v>
      </c>
      <c r="F315" s="26"/>
      <c r="G315" s="26"/>
      <c r="H315" s="26"/>
      <c r="I315" s="27" t="s">
        <v>15</v>
      </c>
      <c r="J315" s="27"/>
      <c r="K315" s="28" t="s">
        <v>16</v>
      </c>
      <c r="L315" s="28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3"/>
    </row>
    <row r="316" customFormat="false" ht="36" hidden="false" customHeight="true" outlineLevel="0" collapsed="false">
      <c r="A316" s="29"/>
      <c r="B316" s="36" t="n">
        <f aca="false">IF(B301=0," ",B301+3)</f>
        <v>44767</v>
      </c>
      <c r="C316" s="36"/>
      <c r="D316" s="36"/>
      <c r="E316" s="31"/>
      <c r="F316" s="31"/>
      <c r="G316" s="31"/>
      <c r="H316" s="31"/>
      <c r="I316" s="32"/>
      <c r="J316" s="32"/>
      <c r="K316" s="33"/>
      <c r="L316" s="33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5"/>
      <c r="AA316" s="9" t="n">
        <f aca="false">IF(M316=0,0,IF(K316=0,1,0))</f>
        <v>0</v>
      </c>
    </row>
    <row r="317" customFormat="false" ht="36" hidden="false" customHeight="true" outlineLevel="0" collapsed="false">
      <c r="A317" s="29"/>
      <c r="B317" s="36" t="n">
        <f aca="false">IF(B316=0," ",B316+1)</f>
        <v>44768</v>
      </c>
      <c r="C317" s="36"/>
      <c r="D317" s="36"/>
      <c r="E317" s="32"/>
      <c r="F317" s="32"/>
      <c r="G317" s="32"/>
      <c r="H317" s="32"/>
      <c r="I317" s="32"/>
      <c r="J317" s="32"/>
      <c r="K317" s="33"/>
      <c r="L317" s="33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5"/>
      <c r="AA317" s="9" t="n">
        <f aca="false">IF(M317=0,0,IF(K317=0,1,0))</f>
        <v>0</v>
      </c>
    </row>
    <row r="318" customFormat="false" ht="36" hidden="false" customHeight="true" outlineLevel="0" collapsed="false">
      <c r="A318" s="29"/>
      <c r="B318" s="36" t="n">
        <f aca="false">IF(B317=" "," ",B317+1)</f>
        <v>44769</v>
      </c>
      <c r="C318" s="36"/>
      <c r="D318" s="36"/>
      <c r="E318" s="32"/>
      <c r="F318" s="32"/>
      <c r="G318" s="32"/>
      <c r="H318" s="32"/>
      <c r="I318" s="32"/>
      <c r="J318" s="32"/>
      <c r="K318" s="33"/>
      <c r="L318" s="33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5"/>
      <c r="AA318" s="9" t="n">
        <f aca="false">IF(M318=0,0,IF(K318=0,1,0))</f>
        <v>0</v>
      </c>
    </row>
    <row r="319" customFormat="false" ht="36" hidden="false" customHeight="true" outlineLevel="0" collapsed="false">
      <c r="A319" s="29"/>
      <c r="B319" s="36" t="n">
        <f aca="false">IF(B318=" "," ",B318+1)</f>
        <v>44770</v>
      </c>
      <c r="C319" s="36"/>
      <c r="D319" s="36"/>
      <c r="E319" s="32"/>
      <c r="F319" s="32"/>
      <c r="G319" s="32"/>
      <c r="H319" s="32"/>
      <c r="I319" s="32"/>
      <c r="J319" s="32"/>
      <c r="K319" s="33"/>
      <c r="L319" s="33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5"/>
      <c r="AA319" s="9"/>
    </row>
    <row r="320" customFormat="false" ht="36" hidden="false" customHeight="true" outlineLevel="0" collapsed="false">
      <c r="A320" s="29"/>
      <c r="B320" s="36" t="n">
        <f aca="false">IF(B319=" "," ",B319+1)</f>
        <v>44771</v>
      </c>
      <c r="C320" s="36"/>
      <c r="D320" s="36"/>
      <c r="E320" s="32"/>
      <c r="F320" s="32"/>
      <c r="G320" s="32"/>
      <c r="H320" s="32"/>
      <c r="I320" s="32"/>
      <c r="J320" s="32"/>
      <c r="K320" s="33"/>
      <c r="L320" s="33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5"/>
      <c r="AA320" s="9" t="n">
        <f aca="false">IF(M320=0,0,IF(K320=0,1,0))</f>
        <v>0</v>
      </c>
    </row>
    <row r="321" s="9" customFormat="true" ht="13.5" hidden="false" customHeight="true" outlineLevel="0" collapsed="false">
      <c r="A321" s="29"/>
      <c r="B321" s="37" t="s">
        <v>25</v>
      </c>
      <c r="C321" s="38"/>
      <c r="D321" s="38"/>
      <c r="E321" s="39"/>
      <c r="F321" s="39"/>
      <c r="G321" s="39"/>
      <c r="H321" s="39"/>
      <c r="I321" s="39"/>
      <c r="J321" s="39"/>
      <c r="K321" s="40"/>
      <c r="L321" s="40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35"/>
    </row>
    <row r="322" customFormat="false" ht="12.8" hidden="false" customHeight="false" outlineLevel="0" collapsed="false">
      <c r="A322" s="29"/>
      <c r="B322" s="37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35"/>
      <c r="AA322" s="9"/>
    </row>
    <row r="323" customFormat="false" ht="21" hidden="false" customHeight="true" outlineLevel="0" collapsed="false">
      <c r="A323" s="43"/>
      <c r="B323" s="44" t="s">
        <v>26</v>
      </c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5" t="s">
        <v>27</v>
      </c>
      <c r="T323" s="45"/>
      <c r="U323" s="45" t="s">
        <v>28</v>
      </c>
      <c r="V323" s="45"/>
      <c r="W323" s="46" t="s">
        <v>29</v>
      </c>
      <c r="X323" s="46"/>
      <c r="Y323" s="47"/>
      <c r="AA323" s="9"/>
    </row>
    <row r="324" s="12" customFormat="true" ht="12.75" hidden="false" customHeight="true" outlineLevel="0" collapsed="false">
      <c r="A324" s="43"/>
      <c r="B324" s="48" t="s">
        <v>30</v>
      </c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9"/>
      <c r="T324" s="49"/>
      <c r="U324" s="49"/>
      <c r="V324" s="49"/>
      <c r="W324" s="50"/>
      <c r="X324" s="50"/>
      <c r="Y324" s="47"/>
      <c r="AA324" s="9"/>
    </row>
    <row r="325" s="12" customFormat="true" ht="12.75" hidden="false" customHeight="true" outlineLevel="0" collapsed="false">
      <c r="A325" s="43"/>
      <c r="B325" s="48" t="s">
        <v>32</v>
      </c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9"/>
      <c r="T325" s="49"/>
      <c r="U325" s="49"/>
      <c r="V325" s="49"/>
      <c r="W325" s="50"/>
      <c r="X325" s="50"/>
      <c r="Y325" s="47"/>
      <c r="AA325" s="9"/>
    </row>
    <row r="326" s="12" customFormat="true" ht="12.75" hidden="false" customHeight="true" outlineLevel="0" collapsed="false">
      <c r="A326" s="43"/>
      <c r="B326" s="51" t="s">
        <v>33</v>
      </c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2"/>
      <c r="T326" s="52"/>
      <c r="U326" s="52"/>
      <c r="V326" s="52"/>
      <c r="W326" s="53"/>
      <c r="X326" s="53"/>
      <c r="Y326" s="47"/>
      <c r="AA326" s="9"/>
    </row>
    <row r="327" customFormat="false" ht="13.8" hidden="false" customHeight="false" outlineLevel="0" collapsed="false">
      <c r="A327" s="43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54"/>
      <c r="T327" s="54"/>
      <c r="U327" s="54"/>
      <c r="V327" s="54"/>
      <c r="W327" s="54"/>
      <c r="X327" s="54"/>
      <c r="Y327" s="47"/>
      <c r="AA327" s="9"/>
    </row>
    <row r="328" s="56" customFormat="true" ht="12.8" hidden="false" customHeight="false" outlineLevel="0" collapsed="false">
      <c r="A328" s="55"/>
      <c r="B328" s="56" t="s">
        <v>34</v>
      </c>
      <c r="M328" s="56" t="s">
        <v>35</v>
      </c>
      <c r="Y328" s="57"/>
      <c r="AA328" s="9"/>
    </row>
    <row r="329" s="63" customFormat="true" ht="12.8" hidden="false" customHeight="false" outlineLevel="0" collapsed="false">
      <c r="A329" s="58"/>
      <c r="B329" s="59" t="s">
        <v>36</v>
      </c>
      <c r="C329" s="60"/>
      <c r="D329" s="60"/>
      <c r="E329" s="60"/>
      <c r="F329" s="60"/>
      <c r="G329" s="60"/>
      <c r="H329" s="60"/>
      <c r="I329" s="60"/>
      <c r="J329" s="60"/>
      <c r="K329" s="60"/>
      <c r="L329" s="61"/>
      <c r="M329" s="59" t="s">
        <v>36</v>
      </c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1"/>
      <c r="Y329" s="62"/>
      <c r="AA329" s="9"/>
    </row>
    <row r="330" customFormat="false" ht="15" hidden="false" customHeight="true" outlineLevel="0" collapsed="false">
      <c r="A330" s="64"/>
      <c r="B330" s="65" t="s">
        <v>45</v>
      </c>
      <c r="C330" s="65"/>
      <c r="D330" s="65"/>
      <c r="E330" s="65"/>
      <c r="F330" s="66"/>
      <c r="G330" s="66"/>
      <c r="H330" s="66"/>
      <c r="I330" s="66"/>
      <c r="J330" s="66"/>
      <c r="K330" s="66"/>
      <c r="L330" s="66"/>
      <c r="M330" s="65" t="s">
        <v>45</v>
      </c>
      <c r="N330" s="65"/>
      <c r="O330" s="65"/>
      <c r="P330" s="65"/>
      <c r="Q330" s="66"/>
      <c r="R330" s="66"/>
      <c r="S330" s="66"/>
      <c r="T330" s="66"/>
      <c r="U330" s="66"/>
      <c r="V330" s="66"/>
      <c r="W330" s="66"/>
      <c r="X330" s="66"/>
      <c r="Y330" s="67"/>
      <c r="AA330" s="9"/>
    </row>
    <row r="331" customFormat="false" ht="12.8" hidden="false" customHeight="false" outlineLevel="0" collapsed="false">
      <c r="A331" s="68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70"/>
    </row>
    <row r="332" customFormat="false" ht="13.8" hidden="false" customHeight="false" outlineLevel="0" collapsed="false">
      <c r="A332" s="15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8"/>
    </row>
    <row r="333" customFormat="false" ht="12.8" hidden="false" customHeight="false" outlineLevel="0" collapsed="false">
      <c r="A333" s="19"/>
      <c r="B333" s="20" t="s">
        <v>63</v>
      </c>
      <c r="C333" s="20"/>
      <c r="D333" s="20"/>
      <c r="E333" s="21" t="s">
        <v>10</v>
      </c>
      <c r="F333" s="21"/>
      <c r="G333" s="21"/>
      <c r="H333" s="21"/>
      <c r="I333" s="21"/>
      <c r="J333" s="21"/>
      <c r="K333" s="21" t="s">
        <v>11</v>
      </c>
      <c r="L333" s="21"/>
      <c r="M333" s="22" t="s">
        <v>12</v>
      </c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3"/>
    </row>
    <row r="334" customFormat="false" ht="12.8" hidden="false" customHeight="false" outlineLevel="0" collapsed="false">
      <c r="A334" s="19"/>
      <c r="B334" s="25" t="s">
        <v>13</v>
      </c>
      <c r="C334" s="25"/>
      <c r="D334" s="25"/>
      <c r="E334" s="26" t="s">
        <v>14</v>
      </c>
      <c r="F334" s="26"/>
      <c r="G334" s="26"/>
      <c r="H334" s="26"/>
      <c r="I334" s="27" t="s">
        <v>15</v>
      </c>
      <c r="J334" s="27"/>
      <c r="K334" s="28" t="s">
        <v>16</v>
      </c>
      <c r="L334" s="28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3"/>
    </row>
    <row r="335" customFormat="false" ht="36" hidden="false" customHeight="true" outlineLevel="0" collapsed="false">
      <c r="A335" s="29"/>
      <c r="B335" s="36" t="n">
        <f aca="false">IF(B320=0," ",B320+3)</f>
        <v>44774</v>
      </c>
      <c r="C335" s="36"/>
      <c r="D335" s="36"/>
      <c r="E335" s="31"/>
      <c r="F335" s="31"/>
      <c r="G335" s="31"/>
      <c r="H335" s="31"/>
      <c r="I335" s="32"/>
      <c r="J335" s="32"/>
      <c r="K335" s="33"/>
      <c r="L335" s="33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5"/>
      <c r="AA335" s="9" t="n">
        <f aca="false">IF(M335=0,0,IF(K335=0,1,0))</f>
        <v>0</v>
      </c>
    </row>
    <row r="336" customFormat="false" ht="36" hidden="false" customHeight="true" outlineLevel="0" collapsed="false">
      <c r="A336" s="29"/>
      <c r="B336" s="36" t="n">
        <f aca="false">IF(B335=0," ",B335+1)</f>
        <v>44775</v>
      </c>
      <c r="C336" s="36"/>
      <c r="D336" s="36"/>
      <c r="E336" s="32"/>
      <c r="F336" s="32"/>
      <c r="G336" s="32"/>
      <c r="H336" s="32"/>
      <c r="I336" s="32"/>
      <c r="J336" s="32"/>
      <c r="K336" s="33"/>
      <c r="L336" s="33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5"/>
      <c r="AA336" s="9" t="n">
        <f aca="false">IF(M336=0,0,IF(K336=0,1,0))</f>
        <v>0</v>
      </c>
    </row>
    <row r="337" customFormat="false" ht="36" hidden="false" customHeight="true" outlineLevel="0" collapsed="false">
      <c r="A337" s="29"/>
      <c r="B337" s="36" t="n">
        <f aca="false">IF(B336=" "," ",B336+1)</f>
        <v>44776</v>
      </c>
      <c r="C337" s="36"/>
      <c r="D337" s="36"/>
      <c r="E337" s="32"/>
      <c r="F337" s="32"/>
      <c r="G337" s="32"/>
      <c r="H337" s="32"/>
      <c r="I337" s="32"/>
      <c r="J337" s="32"/>
      <c r="K337" s="33"/>
      <c r="L337" s="33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5"/>
      <c r="AA337" s="9" t="n">
        <f aca="false">IF(M337=0,0,IF(K337=0,1,0))</f>
        <v>0</v>
      </c>
    </row>
    <row r="338" customFormat="false" ht="36" hidden="false" customHeight="true" outlineLevel="0" collapsed="false">
      <c r="A338" s="29"/>
      <c r="B338" s="36" t="n">
        <f aca="false">IF(B337=" "," ",B337+1)</f>
        <v>44777</v>
      </c>
      <c r="C338" s="36"/>
      <c r="D338" s="36"/>
      <c r="E338" s="32"/>
      <c r="F338" s="32"/>
      <c r="G338" s="32"/>
      <c r="H338" s="32"/>
      <c r="I338" s="32"/>
      <c r="J338" s="32"/>
      <c r="K338" s="33"/>
      <c r="L338" s="33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5"/>
      <c r="AA338" s="9"/>
    </row>
    <row r="339" customFormat="false" ht="36" hidden="false" customHeight="true" outlineLevel="0" collapsed="false">
      <c r="A339" s="29"/>
      <c r="B339" s="36" t="n">
        <f aca="false">IF(B338=" "," ",B338+1)</f>
        <v>44778</v>
      </c>
      <c r="C339" s="36"/>
      <c r="D339" s="36"/>
      <c r="E339" s="32"/>
      <c r="F339" s="32"/>
      <c r="G339" s="32"/>
      <c r="H339" s="32"/>
      <c r="I339" s="32"/>
      <c r="J339" s="32"/>
      <c r="K339" s="33"/>
      <c r="L339" s="33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5"/>
      <c r="AA339" s="9" t="n">
        <f aca="false">IF(M339=0,0,IF(K339=0,1,0))</f>
        <v>0</v>
      </c>
    </row>
    <row r="340" s="9" customFormat="true" ht="13.5" hidden="false" customHeight="true" outlineLevel="0" collapsed="false">
      <c r="A340" s="29"/>
      <c r="B340" s="37" t="s">
        <v>25</v>
      </c>
      <c r="C340" s="38"/>
      <c r="D340" s="38"/>
      <c r="E340" s="39"/>
      <c r="F340" s="39"/>
      <c r="G340" s="39"/>
      <c r="H340" s="39"/>
      <c r="I340" s="39"/>
      <c r="J340" s="39"/>
      <c r="K340" s="40"/>
      <c r="L340" s="40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35"/>
    </row>
    <row r="341" customFormat="false" ht="12.8" hidden="false" customHeight="false" outlineLevel="0" collapsed="false">
      <c r="A341" s="29"/>
      <c r="B341" s="37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35"/>
      <c r="AA341" s="9"/>
    </row>
    <row r="342" customFormat="false" ht="21" hidden="false" customHeight="true" outlineLevel="0" collapsed="false">
      <c r="A342" s="43"/>
      <c r="B342" s="44" t="s">
        <v>26</v>
      </c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5" t="s">
        <v>27</v>
      </c>
      <c r="T342" s="45"/>
      <c r="U342" s="45" t="s">
        <v>28</v>
      </c>
      <c r="V342" s="45"/>
      <c r="W342" s="46" t="s">
        <v>29</v>
      </c>
      <c r="X342" s="46"/>
      <c r="Y342" s="47"/>
      <c r="AA342" s="9"/>
    </row>
    <row r="343" s="12" customFormat="true" ht="12.75" hidden="false" customHeight="true" outlineLevel="0" collapsed="false">
      <c r="A343" s="43"/>
      <c r="B343" s="48" t="s">
        <v>30</v>
      </c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9"/>
      <c r="T343" s="49"/>
      <c r="U343" s="49"/>
      <c r="V343" s="49"/>
      <c r="W343" s="50"/>
      <c r="X343" s="50"/>
      <c r="Y343" s="47"/>
      <c r="AA343" s="9"/>
    </row>
    <row r="344" s="12" customFormat="true" ht="12.75" hidden="false" customHeight="true" outlineLevel="0" collapsed="false">
      <c r="A344" s="43"/>
      <c r="B344" s="48" t="s">
        <v>32</v>
      </c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9"/>
      <c r="T344" s="49"/>
      <c r="U344" s="49"/>
      <c r="V344" s="49"/>
      <c r="W344" s="50"/>
      <c r="X344" s="50"/>
      <c r="Y344" s="47"/>
      <c r="AA344" s="9"/>
    </row>
    <row r="345" s="12" customFormat="true" ht="12.75" hidden="false" customHeight="true" outlineLevel="0" collapsed="false">
      <c r="A345" s="43"/>
      <c r="B345" s="51" t="s">
        <v>33</v>
      </c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2"/>
      <c r="T345" s="52"/>
      <c r="U345" s="52"/>
      <c r="V345" s="52"/>
      <c r="W345" s="53"/>
      <c r="X345" s="53"/>
      <c r="Y345" s="47"/>
      <c r="AA345" s="9"/>
    </row>
    <row r="346" customFormat="false" ht="13.8" hidden="false" customHeight="false" outlineLevel="0" collapsed="false">
      <c r="A346" s="43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54"/>
      <c r="T346" s="54"/>
      <c r="U346" s="54"/>
      <c r="V346" s="54"/>
      <c r="W346" s="54"/>
      <c r="X346" s="54"/>
      <c r="Y346" s="47"/>
      <c r="AA346" s="9"/>
    </row>
    <row r="347" s="56" customFormat="true" ht="12.8" hidden="false" customHeight="false" outlineLevel="0" collapsed="false">
      <c r="A347" s="55"/>
      <c r="B347" s="56" t="s">
        <v>34</v>
      </c>
      <c r="M347" s="56" t="s">
        <v>35</v>
      </c>
      <c r="Y347" s="57"/>
      <c r="AA347" s="9"/>
    </row>
    <row r="348" s="63" customFormat="true" ht="12.8" hidden="false" customHeight="false" outlineLevel="0" collapsed="false">
      <c r="A348" s="58"/>
      <c r="B348" s="59" t="s">
        <v>36</v>
      </c>
      <c r="C348" s="60"/>
      <c r="D348" s="60"/>
      <c r="E348" s="60"/>
      <c r="F348" s="60"/>
      <c r="G348" s="60"/>
      <c r="H348" s="60"/>
      <c r="I348" s="60"/>
      <c r="J348" s="60"/>
      <c r="K348" s="60"/>
      <c r="L348" s="61"/>
      <c r="M348" s="59" t="s">
        <v>36</v>
      </c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1"/>
      <c r="Y348" s="62"/>
      <c r="AA348" s="9"/>
    </row>
    <row r="349" customFormat="false" ht="15" hidden="false" customHeight="true" outlineLevel="0" collapsed="false">
      <c r="A349" s="64"/>
      <c r="B349" s="65" t="s">
        <v>45</v>
      </c>
      <c r="C349" s="65"/>
      <c r="D349" s="65"/>
      <c r="E349" s="65"/>
      <c r="F349" s="66"/>
      <c r="G349" s="66"/>
      <c r="H349" s="66"/>
      <c r="I349" s="66"/>
      <c r="J349" s="66"/>
      <c r="K349" s="66"/>
      <c r="L349" s="66"/>
      <c r="M349" s="65" t="s">
        <v>45</v>
      </c>
      <c r="N349" s="65"/>
      <c r="O349" s="65"/>
      <c r="P349" s="65"/>
      <c r="Q349" s="66"/>
      <c r="R349" s="66"/>
      <c r="S349" s="66"/>
      <c r="T349" s="66"/>
      <c r="U349" s="66"/>
      <c r="V349" s="66"/>
      <c r="W349" s="66"/>
      <c r="X349" s="66"/>
      <c r="Y349" s="67"/>
      <c r="AA349" s="9"/>
    </row>
    <row r="350" customFormat="false" ht="12.8" hidden="false" customHeight="false" outlineLevel="0" collapsed="false">
      <c r="A350" s="68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70"/>
    </row>
    <row r="351" customFormat="false" ht="13.8" hidden="false" customHeight="false" outlineLevel="0" collapsed="false">
      <c r="A351" s="15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8"/>
    </row>
    <row r="352" customFormat="false" ht="12.8" hidden="false" customHeight="false" outlineLevel="0" collapsed="false">
      <c r="A352" s="19"/>
      <c r="B352" s="20" t="s">
        <v>64</v>
      </c>
      <c r="C352" s="20"/>
      <c r="D352" s="20"/>
      <c r="E352" s="21" t="s">
        <v>10</v>
      </c>
      <c r="F352" s="21"/>
      <c r="G352" s="21"/>
      <c r="H352" s="21"/>
      <c r="I352" s="21"/>
      <c r="J352" s="21"/>
      <c r="K352" s="21" t="s">
        <v>11</v>
      </c>
      <c r="L352" s="21"/>
      <c r="M352" s="22" t="s">
        <v>12</v>
      </c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3"/>
    </row>
    <row r="353" customFormat="false" ht="12.8" hidden="false" customHeight="false" outlineLevel="0" collapsed="false">
      <c r="A353" s="19"/>
      <c r="B353" s="25" t="s">
        <v>13</v>
      </c>
      <c r="C353" s="25"/>
      <c r="D353" s="25"/>
      <c r="E353" s="26" t="s">
        <v>14</v>
      </c>
      <c r="F353" s="26"/>
      <c r="G353" s="26"/>
      <c r="H353" s="26"/>
      <c r="I353" s="27" t="s">
        <v>15</v>
      </c>
      <c r="J353" s="27"/>
      <c r="K353" s="28" t="s">
        <v>16</v>
      </c>
      <c r="L353" s="28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3"/>
    </row>
    <row r="354" customFormat="false" ht="36" hidden="false" customHeight="true" outlineLevel="0" collapsed="false">
      <c r="A354" s="29"/>
      <c r="B354" s="36" t="n">
        <f aca="false">IF(B339=0," ",B339+3)</f>
        <v>44781</v>
      </c>
      <c r="C354" s="36"/>
      <c r="D354" s="36"/>
      <c r="E354" s="31"/>
      <c r="F354" s="31"/>
      <c r="G354" s="31"/>
      <c r="H354" s="31"/>
      <c r="I354" s="32"/>
      <c r="J354" s="32"/>
      <c r="K354" s="33"/>
      <c r="L354" s="33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5"/>
      <c r="AA354" s="9" t="n">
        <f aca="false">IF(M354=0,0,IF(K354=0,1,0))</f>
        <v>0</v>
      </c>
    </row>
    <row r="355" customFormat="false" ht="36" hidden="false" customHeight="true" outlineLevel="0" collapsed="false">
      <c r="A355" s="29"/>
      <c r="B355" s="36" t="n">
        <f aca="false">IF(B354=0," ",B354+1)</f>
        <v>44782</v>
      </c>
      <c r="C355" s="36"/>
      <c r="D355" s="36"/>
      <c r="E355" s="32"/>
      <c r="F355" s="32"/>
      <c r="G355" s="32"/>
      <c r="H355" s="32"/>
      <c r="I355" s="32"/>
      <c r="J355" s="32"/>
      <c r="K355" s="33"/>
      <c r="L355" s="33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5"/>
      <c r="AA355" s="9" t="n">
        <f aca="false">IF(M355=0,0,IF(K355=0,1,0))</f>
        <v>0</v>
      </c>
    </row>
    <row r="356" customFormat="false" ht="36" hidden="false" customHeight="true" outlineLevel="0" collapsed="false">
      <c r="A356" s="29"/>
      <c r="B356" s="36" t="n">
        <f aca="false">IF(B355=" "," ",B355+1)</f>
        <v>44783</v>
      </c>
      <c r="C356" s="36"/>
      <c r="D356" s="36"/>
      <c r="E356" s="32"/>
      <c r="F356" s="32"/>
      <c r="G356" s="32"/>
      <c r="H356" s="32"/>
      <c r="I356" s="32"/>
      <c r="J356" s="32"/>
      <c r="K356" s="33"/>
      <c r="L356" s="33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5"/>
      <c r="AA356" s="9" t="n">
        <f aca="false">IF(M356=0,0,IF(K356=0,1,0))</f>
        <v>0</v>
      </c>
    </row>
    <row r="357" customFormat="false" ht="36" hidden="false" customHeight="true" outlineLevel="0" collapsed="false">
      <c r="A357" s="29"/>
      <c r="B357" s="36" t="n">
        <f aca="false">IF(B356=" "," ",B356+1)</f>
        <v>44784</v>
      </c>
      <c r="C357" s="36"/>
      <c r="D357" s="36"/>
      <c r="E357" s="32"/>
      <c r="F357" s="32"/>
      <c r="G357" s="32"/>
      <c r="H357" s="32"/>
      <c r="I357" s="32"/>
      <c r="J357" s="32"/>
      <c r="K357" s="33"/>
      <c r="L357" s="33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5"/>
      <c r="AA357" s="9"/>
    </row>
    <row r="358" customFormat="false" ht="36" hidden="false" customHeight="true" outlineLevel="0" collapsed="false">
      <c r="A358" s="29"/>
      <c r="B358" s="36" t="n">
        <f aca="false">IF(B357=" "," ",B357+1)</f>
        <v>44785</v>
      </c>
      <c r="C358" s="36"/>
      <c r="D358" s="36"/>
      <c r="E358" s="32"/>
      <c r="F358" s="32"/>
      <c r="G358" s="32"/>
      <c r="H358" s="32"/>
      <c r="I358" s="32"/>
      <c r="J358" s="32"/>
      <c r="K358" s="33"/>
      <c r="L358" s="33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5"/>
      <c r="AA358" s="9" t="n">
        <f aca="false">IF(M358=0,0,IF(K358=0,1,0))</f>
        <v>0</v>
      </c>
    </row>
    <row r="359" s="9" customFormat="true" ht="13.5" hidden="false" customHeight="true" outlineLevel="0" collapsed="false">
      <c r="A359" s="29"/>
      <c r="B359" s="37" t="s">
        <v>25</v>
      </c>
      <c r="C359" s="38"/>
      <c r="D359" s="38"/>
      <c r="E359" s="39"/>
      <c r="F359" s="39"/>
      <c r="G359" s="39"/>
      <c r="H359" s="39"/>
      <c r="I359" s="39"/>
      <c r="J359" s="39"/>
      <c r="K359" s="40"/>
      <c r="L359" s="40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35"/>
    </row>
    <row r="360" customFormat="false" ht="12.8" hidden="false" customHeight="false" outlineLevel="0" collapsed="false">
      <c r="A360" s="29"/>
      <c r="B360" s="37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35"/>
      <c r="AA360" s="9"/>
    </row>
    <row r="361" customFormat="false" ht="21" hidden="false" customHeight="true" outlineLevel="0" collapsed="false">
      <c r="A361" s="43"/>
      <c r="B361" s="44" t="s">
        <v>26</v>
      </c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5" t="s">
        <v>27</v>
      </c>
      <c r="T361" s="45"/>
      <c r="U361" s="45" t="s">
        <v>28</v>
      </c>
      <c r="V361" s="45"/>
      <c r="W361" s="46" t="s">
        <v>29</v>
      </c>
      <c r="X361" s="46"/>
      <c r="Y361" s="47"/>
      <c r="AA361" s="9"/>
    </row>
    <row r="362" s="12" customFormat="true" ht="12.75" hidden="false" customHeight="true" outlineLevel="0" collapsed="false">
      <c r="A362" s="43"/>
      <c r="B362" s="48" t="s">
        <v>30</v>
      </c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9"/>
      <c r="T362" s="49"/>
      <c r="U362" s="49"/>
      <c r="V362" s="49"/>
      <c r="W362" s="50"/>
      <c r="X362" s="50"/>
      <c r="Y362" s="47"/>
      <c r="AA362" s="9"/>
    </row>
    <row r="363" s="12" customFormat="true" ht="12.75" hidden="false" customHeight="true" outlineLevel="0" collapsed="false">
      <c r="A363" s="43"/>
      <c r="B363" s="48" t="s">
        <v>32</v>
      </c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9"/>
      <c r="T363" s="49"/>
      <c r="U363" s="49"/>
      <c r="V363" s="49"/>
      <c r="W363" s="50"/>
      <c r="X363" s="50"/>
      <c r="Y363" s="47"/>
      <c r="AA363" s="9"/>
    </row>
    <row r="364" s="12" customFormat="true" ht="12.75" hidden="false" customHeight="true" outlineLevel="0" collapsed="false">
      <c r="A364" s="43"/>
      <c r="B364" s="51" t="s">
        <v>33</v>
      </c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2"/>
      <c r="T364" s="52"/>
      <c r="U364" s="52"/>
      <c r="V364" s="52"/>
      <c r="W364" s="53"/>
      <c r="X364" s="53"/>
      <c r="Y364" s="47"/>
      <c r="AA364" s="9"/>
    </row>
    <row r="365" customFormat="false" ht="13.8" hidden="false" customHeight="false" outlineLevel="0" collapsed="false">
      <c r="A365" s="43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54"/>
      <c r="T365" s="54"/>
      <c r="U365" s="54"/>
      <c r="V365" s="54"/>
      <c r="W365" s="54"/>
      <c r="X365" s="54"/>
      <c r="Y365" s="47"/>
      <c r="AA365" s="9"/>
    </row>
    <row r="366" s="56" customFormat="true" ht="12.8" hidden="false" customHeight="false" outlineLevel="0" collapsed="false">
      <c r="A366" s="55"/>
      <c r="B366" s="56" t="s">
        <v>34</v>
      </c>
      <c r="M366" s="56" t="s">
        <v>35</v>
      </c>
      <c r="Y366" s="57"/>
      <c r="AA366" s="9"/>
    </row>
    <row r="367" s="63" customFormat="true" ht="12.8" hidden="false" customHeight="false" outlineLevel="0" collapsed="false">
      <c r="A367" s="58"/>
      <c r="B367" s="59" t="s">
        <v>36</v>
      </c>
      <c r="C367" s="60"/>
      <c r="D367" s="60"/>
      <c r="E367" s="60"/>
      <c r="F367" s="60"/>
      <c r="G367" s="60"/>
      <c r="H367" s="60"/>
      <c r="I367" s="60"/>
      <c r="J367" s="60"/>
      <c r="K367" s="60"/>
      <c r="L367" s="61"/>
      <c r="M367" s="59" t="s">
        <v>36</v>
      </c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1"/>
      <c r="Y367" s="62"/>
      <c r="AA367" s="9"/>
    </row>
    <row r="368" customFormat="false" ht="15" hidden="false" customHeight="true" outlineLevel="0" collapsed="false">
      <c r="A368" s="64"/>
      <c r="B368" s="65" t="s">
        <v>45</v>
      </c>
      <c r="C368" s="65"/>
      <c r="D368" s="65"/>
      <c r="E368" s="65"/>
      <c r="F368" s="66"/>
      <c r="G368" s="66"/>
      <c r="H368" s="66"/>
      <c r="I368" s="66"/>
      <c r="J368" s="66"/>
      <c r="K368" s="66"/>
      <c r="L368" s="66"/>
      <c r="M368" s="65" t="s">
        <v>45</v>
      </c>
      <c r="N368" s="65"/>
      <c r="O368" s="65"/>
      <c r="P368" s="65"/>
      <c r="Q368" s="66"/>
      <c r="R368" s="66"/>
      <c r="S368" s="66"/>
      <c r="T368" s="66"/>
      <c r="U368" s="66"/>
      <c r="V368" s="66"/>
      <c r="W368" s="66"/>
      <c r="X368" s="66"/>
      <c r="Y368" s="67"/>
      <c r="AA368" s="9"/>
    </row>
    <row r="369" customFormat="false" ht="12.8" hidden="false" customHeight="false" outlineLevel="0" collapsed="false">
      <c r="A369" s="68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70"/>
    </row>
    <row r="370" customFormat="false" ht="13.8" hidden="false" customHeight="false" outlineLevel="0" collapsed="false">
      <c r="A370" s="15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8"/>
    </row>
    <row r="371" customFormat="false" ht="12.8" hidden="false" customHeight="false" outlineLevel="0" collapsed="false">
      <c r="A371" s="19"/>
      <c r="B371" s="20" t="s">
        <v>65</v>
      </c>
      <c r="C371" s="20"/>
      <c r="D371" s="20"/>
      <c r="E371" s="21" t="s">
        <v>10</v>
      </c>
      <c r="F371" s="21"/>
      <c r="G371" s="21"/>
      <c r="H371" s="21"/>
      <c r="I371" s="21"/>
      <c r="J371" s="21"/>
      <c r="K371" s="21" t="s">
        <v>11</v>
      </c>
      <c r="L371" s="21"/>
      <c r="M371" s="22" t="s">
        <v>12</v>
      </c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3"/>
    </row>
    <row r="372" customFormat="false" ht="12.8" hidden="false" customHeight="false" outlineLevel="0" collapsed="false">
      <c r="A372" s="19"/>
      <c r="B372" s="25" t="s">
        <v>13</v>
      </c>
      <c r="C372" s="25"/>
      <c r="D372" s="25"/>
      <c r="E372" s="26" t="s">
        <v>14</v>
      </c>
      <c r="F372" s="26"/>
      <c r="G372" s="26"/>
      <c r="H372" s="26"/>
      <c r="I372" s="27" t="s">
        <v>15</v>
      </c>
      <c r="J372" s="27"/>
      <c r="K372" s="28" t="s">
        <v>16</v>
      </c>
      <c r="L372" s="28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3"/>
    </row>
    <row r="373" customFormat="false" ht="36" hidden="false" customHeight="true" outlineLevel="0" collapsed="false">
      <c r="A373" s="29"/>
      <c r="B373" s="36" t="n">
        <f aca="false">IF(B358=0," ",B358+3)</f>
        <v>44788</v>
      </c>
      <c r="C373" s="36"/>
      <c r="D373" s="36"/>
      <c r="E373" s="31"/>
      <c r="F373" s="31"/>
      <c r="G373" s="31"/>
      <c r="H373" s="31"/>
      <c r="I373" s="32"/>
      <c r="J373" s="32"/>
      <c r="K373" s="33"/>
      <c r="L373" s="33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5"/>
      <c r="AA373" s="9" t="n">
        <f aca="false">IF(M373=0,0,IF(K373=0,1,0))</f>
        <v>0</v>
      </c>
    </row>
    <row r="374" customFormat="false" ht="36" hidden="false" customHeight="true" outlineLevel="0" collapsed="false">
      <c r="A374" s="29"/>
      <c r="B374" s="36" t="n">
        <f aca="false">IF(B373=0," ",B373+1)</f>
        <v>44789</v>
      </c>
      <c r="C374" s="36"/>
      <c r="D374" s="36"/>
      <c r="E374" s="32"/>
      <c r="F374" s="32"/>
      <c r="G374" s="32"/>
      <c r="H374" s="32"/>
      <c r="I374" s="32"/>
      <c r="J374" s="32"/>
      <c r="K374" s="33"/>
      <c r="L374" s="33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5"/>
      <c r="AA374" s="9" t="n">
        <f aca="false">IF(M374=0,0,IF(K374=0,1,0))</f>
        <v>0</v>
      </c>
    </row>
    <row r="375" customFormat="false" ht="36" hidden="false" customHeight="true" outlineLevel="0" collapsed="false">
      <c r="A375" s="29"/>
      <c r="B375" s="36" t="n">
        <f aca="false">IF(B374=" "," ",B374+1)</f>
        <v>44790</v>
      </c>
      <c r="C375" s="36"/>
      <c r="D375" s="36"/>
      <c r="E375" s="32"/>
      <c r="F375" s="32"/>
      <c r="G375" s="32"/>
      <c r="H375" s="32"/>
      <c r="I375" s="32"/>
      <c r="J375" s="32"/>
      <c r="K375" s="33"/>
      <c r="L375" s="33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5"/>
      <c r="AA375" s="9" t="n">
        <f aca="false">IF(M375=0,0,IF(K375=0,1,0))</f>
        <v>0</v>
      </c>
    </row>
    <row r="376" customFormat="false" ht="36" hidden="false" customHeight="true" outlineLevel="0" collapsed="false">
      <c r="A376" s="29"/>
      <c r="B376" s="36" t="n">
        <f aca="false">IF(B375=" "," ",B375+1)</f>
        <v>44791</v>
      </c>
      <c r="C376" s="36"/>
      <c r="D376" s="36"/>
      <c r="E376" s="32"/>
      <c r="F376" s="32"/>
      <c r="G376" s="32"/>
      <c r="H376" s="32"/>
      <c r="I376" s="32"/>
      <c r="J376" s="32"/>
      <c r="K376" s="33"/>
      <c r="L376" s="33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5"/>
      <c r="AA376" s="9"/>
    </row>
    <row r="377" customFormat="false" ht="36" hidden="false" customHeight="true" outlineLevel="0" collapsed="false">
      <c r="A377" s="29"/>
      <c r="B377" s="36" t="n">
        <f aca="false">IF(B376=" "," ",B376+1)</f>
        <v>44792</v>
      </c>
      <c r="C377" s="36"/>
      <c r="D377" s="36"/>
      <c r="E377" s="32"/>
      <c r="F377" s="32"/>
      <c r="G377" s="32"/>
      <c r="H377" s="32"/>
      <c r="I377" s="32"/>
      <c r="J377" s="32"/>
      <c r="K377" s="33"/>
      <c r="L377" s="33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5"/>
      <c r="AA377" s="9" t="n">
        <f aca="false">IF(M377=0,0,IF(K377=0,1,0))</f>
        <v>0</v>
      </c>
    </row>
    <row r="378" s="9" customFormat="true" ht="13.5" hidden="false" customHeight="true" outlineLevel="0" collapsed="false">
      <c r="A378" s="29"/>
      <c r="B378" s="37" t="s">
        <v>25</v>
      </c>
      <c r="C378" s="38"/>
      <c r="D378" s="38"/>
      <c r="E378" s="39"/>
      <c r="F378" s="39"/>
      <c r="G378" s="39"/>
      <c r="H378" s="39"/>
      <c r="I378" s="39"/>
      <c r="J378" s="39"/>
      <c r="K378" s="40"/>
      <c r="L378" s="40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35"/>
    </row>
    <row r="379" customFormat="false" ht="12.8" hidden="false" customHeight="false" outlineLevel="0" collapsed="false">
      <c r="A379" s="29"/>
      <c r="B379" s="37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35"/>
      <c r="AA379" s="9"/>
    </row>
    <row r="380" customFormat="false" ht="21" hidden="false" customHeight="true" outlineLevel="0" collapsed="false">
      <c r="A380" s="43"/>
      <c r="B380" s="44" t="s">
        <v>26</v>
      </c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5" t="s">
        <v>27</v>
      </c>
      <c r="T380" s="45"/>
      <c r="U380" s="45" t="s">
        <v>28</v>
      </c>
      <c r="V380" s="45"/>
      <c r="W380" s="46" t="s">
        <v>29</v>
      </c>
      <c r="X380" s="46"/>
      <c r="Y380" s="47"/>
      <c r="AA380" s="9"/>
    </row>
    <row r="381" s="12" customFormat="true" ht="12.75" hidden="false" customHeight="true" outlineLevel="0" collapsed="false">
      <c r="A381" s="43"/>
      <c r="B381" s="48" t="s">
        <v>30</v>
      </c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9"/>
      <c r="T381" s="49"/>
      <c r="U381" s="49"/>
      <c r="V381" s="49"/>
      <c r="W381" s="50"/>
      <c r="X381" s="50"/>
      <c r="Y381" s="47"/>
      <c r="AA381" s="9"/>
    </row>
    <row r="382" s="12" customFormat="true" ht="12.75" hidden="false" customHeight="true" outlineLevel="0" collapsed="false">
      <c r="A382" s="43"/>
      <c r="B382" s="48" t="s">
        <v>32</v>
      </c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9"/>
      <c r="T382" s="49"/>
      <c r="U382" s="49"/>
      <c r="V382" s="49"/>
      <c r="W382" s="50"/>
      <c r="X382" s="50"/>
      <c r="Y382" s="47"/>
      <c r="AA382" s="9"/>
    </row>
    <row r="383" s="12" customFormat="true" ht="12.75" hidden="false" customHeight="true" outlineLevel="0" collapsed="false">
      <c r="A383" s="43"/>
      <c r="B383" s="51" t="s">
        <v>33</v>
      </c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2"/>
      <c r="T383" s="52"/>
      <c r="U383" s="52"/>
      <c r="V383" s="52"/>
      <c r="W383" s="53"/>
      <c r="X383" s="53"/>
      <c r="Y383" s="47"/>
      <c r="AA383" s="9"/>
    </row>
    <row r="384" customFormat="false" ht="13.8" hidden="false" customHeight="false" outlineLevel="0" collapsed="false">
      <c r="A384" s="43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54"/>
      <c r="T384" s="54"/>
      <c r="U384" s="54"/>
      <c r="V384" s="54"/>
      <c r="W384" s="54"/>
      <c r="X384" s="54"/>
      <c r="Y384" s="47"/>
      <c r="AA384" s="9"/>
    </row>
    <row r="385" s="56" customFormat="true" ht="12.8" hidden="false" customHeight="false" outlineLevel="0" collapsed="false">
      <c r="A385" s="55"/>
      <c r="B385" s="56" t="s">
        <v>34</v>
      </c>
      <c r="M385" s="56" t="s">
        <v>35</v>
      </c>
      <c r="Y385" s="57"/>
      <c r="AA385" s="9"/>
    </row>
    <row r="386" s="63" customFormat="true" ht="12.8" hidden="false" customHeight="false" outlineLevel="0" collapsed="false">
      <c r="A386" s="58"/>
      <c r="B386" s="59" t="s">
        <v>36</v>
      </c>
      <c r="C386" s="60"/>
      <c r="D386" s="60"/>
      <c r="E386" s="60"/>
      <c r="F386" s="60"/>
      <c r="G386" s="60"/>
      <c r="H386" s="60"/>
      <c r="I386" s="60"/>
      <c r="J386" s="60"/>
      <c r="K386" s="60"/>
      <c r="L386" s="61"/>
      <c r="M386" s="59" t="s">
        <v>36</v>
      </c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1"/>
      <c r="Y386" s="62"/>
      <c r="AA386" s="9"/>
    </row>
    <row r="387" customFormat="false" ht="15" hidden="false" customHeight="true" outlineLevel="0" collapsed="false">
      <c r="A387" s="64"/>
      <c r="B387" s="65" t="s">
        <v>45</v>
      </c>
      <c r="C387" s="65"/>
      <c r="D387" s="65"/>
      <c r="E387" s="65"/>
      <c r="F387" s="66"/>
      <c r="G387" s="66"/>
      <c r="H387" s="66"/>
      <c r="I387" s="66"/>
      <c r="J387" s="66"/>
      <c r="K387" s="66"/>
      <c r="L387" s="66"/>
      <c r="M387" s="65" t="s">
        <v>45</v>
      </c>
      <c r="N387" s="65"/>
      <c r="O387" s="65"/>
      <c r="P387" s="65"/>
      <c r="Q387" s="66"/>
      <c r="R387" s="66"/>
      <c r="S387" s="66"/>
      <c r="T387" s="66"/>
      <c r="U387" s="66"/>
      <c r="V387" s="66"/>
      <c r="W387" s="66"/>
      <c r="X387" s="66"/>
      <c r="Y387" s="67"/>
      <c r="AA387" s="9"/>
    </row>
    <row r="388" customFormat="false" ht="12.8" hidden="false" customHeight="false" outlineLevel="0" collapsed="false">
      <c r="A388" s="68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70"/>
    </row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</sheetData>
  <mergeCells count="1066">
    <mergeCell ref="B1:X1"/>
    <mergeCell ref="A3:X3"/>
    <mergeCell ref="A4:X4"/>
    <mergeCell ref="A7:I7"/>
    <mergeCell ref="J7:L7"/>
    <mergeCell ref="M7:Y7"/>
    <mergeCell ref="B10:D10"/>
    <mergeCell ref="E10:J10"/>
    <mergeCell ref="K10:L10"/>
    <mergeCell ref="M10:X11"/>
    <mergeCell ref="B11:D11"/>
    <mergeCell ref="E11:H11"/>
    <mergeCell ref="I11:J11"/>
    <mergeCell ref="K11:L11"/>
    <mergeCell ref="B12:D12"/>
    <mergeCell ref="E12:H12"/>
    <mergeCell ref="I12:J12"/>
    <mergeCell ref="K12:L12"/>
    <mergeCell ref="M12:X12"/>
    <mergeCell ref="B13:D13"/>
    <mergeCell ref="E13:H13"/>
    <mergeCell ref="I13:J13"/>
    <mergeCell ref="K13:L13"/>
    <mergeCell ref="M13:X13"/>
    <mergeCell ref="B14:D14"/>
    <mergeCell ref="E14:H14"/>
    <mergeCell ref="I14:J14"/>
    <mergeCell ref="K14:L14"/>
    <mergeCell ref="M14:X14"/>
    <mergeCell ref="B15:D15"/>
    <mergeCell ref="E15:H15"/>
    <mergeCell ref="I15:J15"/>
    <mergeCell ref="K15:L15"/>
    <mergeCell ref="M15:X15"/>
    <mergeCell ref="B16:D16"/>
    <mergeCell ref="E16:H16"/>
    <mergeCell ref="I16:J16"/>
    <mergeCell ref="K16:L16"/>
    <mergeCell ref="M16:X16"/>
    <mergeCell ref="B19:R19"/>
    <mergeCell ref="S19:T19"/>
    <mergeCell ref="U19:V19"/>
    <mergeCell ref="W19:X19"/>
    <mergeCell ref="B20:R20"/>
    <mergeCell ref="S20:T20"/>
    <mergeCell ref="U20:V20"/>
    <mergeCell ref="W20:X20"/>
    <mergeCell ref="B21:R21"/>
    <mergeCell ref="S21:T21"/>
    <mergeCell ref="U21:V21"/>
    <mergeCell ref="W21:X21"/>
    <mergeCell ref="B22:R22"/>
    <mergeCell ref="S22:T22"/>
    <mergeCell ref="U22:V22"/>
    <mergeCell ref="W22:X22"/>
    <mergeCell ref="B26:E26"/>
    <mergeCell ref="F26:L26"/>
    <mergeCell ref="M26:P26"/>
    <mergeCell ref="Q26:X26"/>
    <mergeCell ref="B29:D29"/>
    <mergeCell ref="E29:J29"/>
    <mergeCell ref="K29:L29"/>
    <mergeCell ref="M29:X30"/>
    <mergeCell ref="B30:D30"/>
    <mergeCell ref="E30:H30"/>
    <mergeCell ref="I30:J30"/>
    <mergeCell ref="K30:L30"/>
    <mergeCell ref="B31:D31"/>
    <mergeCell ref="E31:H31"/>
    <mergeCell ref="I31:J31"/>
    <mergeCell ref="K31:L31"/>
    <mergeCell ref="M31:X31"/>
    <mergeCell ref="B32:D32"/>
    <mergeCell ref="E32:H32"/>
    <mergeCell ref="I32:J32"/>
    <mergeCell ref="K32:L32"/>
    <mergeCell ref="M32:X32"/>
    <mergeCell ref="B33:D33"/>
    <mergeCell ref="E33:H33"/>
    <mergeCell ref="I33:J33"/>
    <mergeCell ref="K33:L33"/>
    <mergeCell ref="M33:X33"/>
    <mergeCell ref="B34:D34"/>
    <mergeCell ref="E34:H34"/>
    <mergeCell ref="I34:J34"/>
    <mergeCell ref="K34:L34"/>
    <mergeCell ref="M34:X34"/>
    <mergeCell ref="B35:D35"/>
    <mergeCell ref="E35:H35"/>
    <mergeCell ref="I35:J35"/>
    <mergeCell ref="K35:L35"/>
    <mergeCell ref="M35:X35"/>
    <mergeCell ref="B38:R38"/>
    <mergeCell ref="S38:T38"/>
    <mergeCell ref="U38:V38"/>
    <mergeCell ref="W38:X38"/>
    <mergeCell ref="B39:R39"/>
    <mergeCell ref="S39:T39"/>
    <mergeCell ref="U39:V39"/>
    <mergeCell ref="W39:X39"/>
    <mergeCell ref="B40:R40"/>
    <mergeCell ref="S40:T40"/>
    <mergeCell ref="U40:V40"/>
    <mergeCell ref="W40:X40"/>
    <mergeCell ref="B41:R41"/>
    <mergeCell ref="S41:T41"/>
    <mergeCell ref="U41:V41"/>
    <mergeCell ref="W41:X41"/>
    <mergeCell ref="B45:E45"/>
    <mergeCell ref="F45:L45"/>
    <mergeCell ref="M45:P45"/>
    <mergeCell ref="Q45:X45"/>
    <mergeCell ref="B48:D48"/>
    <mergeCell ref="E48:J48"/>
    <mergeCell ref="K48:L48"/>
    <mergeCell ref="M48:X49"/>
    <mergeCell ref="B49:D49"/>
    <mergeCell ref="E49:H49"/>
    <mergeCell ref="I49:J49"/>
    <mergeCell ref="K49:L49"/>
    <mergeCell ref="B50:D50"/>
    <mergeCell ref="E50:H50"/>
    <mergeCell ref="I50:J50"/>
    <mergeCell ref="K50:L50"/>
    <mergeCell ref="M50:X50"/>
    <mergeCell ref="B51:D51"/>
    <mergeCell ref="E51:H51"/>
    <mergeCell ref="I51:J51"/>
    <mergeCell ref="K51:L51"/>
    <mergeCell ref="M51:X51"/>
    <mergeCell ref="B52:D52"/>
    <mergeCell ref="E52:H52"/>
    <mergeCell ref="I52:J52"/>
    <mergeCell ref="K52:L52"/>
    <mergeCell ref="M52:X52"/>
    <mergeCell ref="B53:D53"/>
    <mergeCell ref="E53:H53"/>
    <mergeCell ref="I53:J53"/>
    <mergeCell ref="K53:L53"/>
    <mergeCell ref="M53:X53"/>
    <mergeCell ref="B54:D54"/>
    <mergeCell ref="E54:H54"/>
    <mergeCell ref="I54:J54"/>
    <mergeCell ref="K54:L54"/>
    <mergeCell ref="M54:X54"/>
    <mergeCell ref="B57:R57"/>
    <mergeCell ref="S57:T57"/>
    <mergeCell ref="U57:V57"/>
    <mergeCell ref="W57:X57"/>
    <mergeCell ref="B58:R58"/>
    <mergeCell ref="S58:T58"/>
    <mergeCell ref="U58:V58"/>
    <mergeCell ref="W58:X58"/>
    <mergeCell ref="B59:R59"/>
    <mergeCell ref="S59:T59"/>
    <mergeCell ref="U59:V59"/>
    <mergeCell ref="W59:X59"/>
    <mergeCell ref="B60:R60"/>
    <mergeCell ref="S60:T60"/>
    <mergeCell ref="U60:V60"/>
    <mergeCell ref="W60:X60"/>
    <mergeCell ref="B64:E64"/>
    <mergeCell ref="F64:L64"/>
    <mergeCell ref="M64:P64"/>
    <mergeCell ref="Q64:X64"/>
    <mergeCell ref="B67:D67"/>
    <mergeCell ref="E67:J67"/>
    <mergeCell ref="K67:L67"/>
    <mergeCell ref="M67:X68"/>
    <mergeCell ref="B68:D68"/>
    <mergeCell ref="E68:H68"/>
    <mergeCell ref="I68:J68"/>
    <mergeCell ref="K68:L68"/>
    <mergeCell ref="B69:D69"/>
    <mergeCell ref="E69:H69"/>
    <mergeCell ref="I69:J69"/>
    <mergeCell ref="K69:L69"/>
    <mergeCell ref="M69:X69"/>
    <mergeCell ref="B70:D70"/>
    <mergeCell ref="E70:H70"/>
    <mergeCell ref="I70:J70"/>
    <mergeCell ref="K70:L70"/>
    <mergeCell ref="M70:X70"/>
    <mergeCell ref="B71:D71"/>
    <mergeCell ref="E71:H71"/>
    <mergeCell ref="I71:J71"/>
    <mergeCell ref="K71:L71"/>
    <mergeCell ref="M71:X71"/>
    <mergeCell ref="B72:D72"/>
    <mergeCell ref="E72:H72"/>
    <mergeCell ref="I72:J72"/>
    <mergeCell ref="K72:L72"/>
    <mergeCell ref="M72:X72"/>
    <mergeCell ref="B73:D73"/>
    <mergeCell ref="E73:H73"/>
    <mergeCell ref="I73:J73"/>
    <mergeCell ref="K73:L73"/>
    <mergeCell ref="M73:X73"/>
    <mergeCell ref="B76:R76"/>
    <mergeCell ref="S76:T76"/>
    <mergeCell ref="U76:V76"/>
    <mergeCell ref="W76:X76"/>
    <mergeCell ref="B77:R77"/>
    <mergeCell ref="S77:T77"/>
    <mergeCell ref="U77:V77"/>
    <mergeCell ref="W77:X77"/>
    <mergeCell ref="B78:R78"/>
    <mergeCell ref="S78:T78"/>
    <mergeCell ref="U78:V78"/>
    <mergeCell ref="W78:X78"/>
    <mergeCell ref="B79:R79"/>
    <mergeCell ref="S79:T79"/>
    <mergeCell ref="U79:V79"/>
    <mergeCell ref="W79:X79"/>
    <mergeCell ref="B83:E83"/>
    <mergeCell ref="F83:L83"/>
    <mergeCell ref="M83:P83"/>
    <mergeCell ref="Q83:X83"/>
    <mergeCell ref="B86:D86"/>
    <mergeCell ref="E86:J86"/>
    <mergeCell ref="K86:L86"/>
    <mergeCell ref="M86:X87"/>
    <mergeCell ref="B87:D87"/>
    <mergeCell ref="E87:H87"/>
    <mergeCell ref="I87:J87"/>
    <mergeCell ref="K87:L87"/>
    <mergeCell ref="B88:D88"/>
    <mergeCell ref="E88:H88"/>
    <mergeCell ref="I88:J88"/>
    <mergeCell ref="K88:L88"/>
    <mergeCell ref="M88:X88"/>
    <mergeCell ref="B89:D89"/>
    <mergeCell ref="E89:H89"/>
    <mergeCell ref="I89:J89"/>
    <mergeCell ref="K89:L89"/>
    <mergeCell ref="M89:X89"/>
    <mergeCell ref="B90:D90"/>
    <mergeCell ref="E90:H90"/>
    <mergeCell ref="I90:J90"/>
    <mergeCell ref="K90:L90"/>
    <mergeCell ref="M90:X90"/>
    <mergeCell ref="B91:D91"/>
    <mergeCell ref="E91:H91"/>
    <mergeCell ref="I91:J91"/>
    <mergeCell ref="K91:L91"/>
    <mergeCell ref="M91:X91"/>
    <mergeCell ref="B92:D92"/>
    <mergeCell ref="E92:H92"/>
    <mergeCell ref="I92:J92"/>
    <mergeCell ref="K92:L92"/>
    <mergeCell ref="M92:X92"/>
    <mergeCell ref="B95:R95"/>
    <mergeCell ref="S95:T95"/>
    <mergeCell ref="U95:V95"/>
    <mergeCell ref="W95:X95"/>
    <mergeCell ref="B96:R96"/>
    <mergeCell ref="S96:T96"/>
    <mergeCell ref="U96:V96"/>
    <mergeCell ref="W96:X96"/>
    <mergeCell ref="B97:R97"/>
    <mergeCell ref="S97:T97"/>
    <mergeCell ref="U97:V97"/>
    <mergeCell ref="W97:X97"/>
    <mergeCell ref="B98:R98"/>
    <mergeCell ref="S98:T98"/>
    <mergeCell ref="U98:V98"/>
    <mergeCell ref="W98:X98"/>
    <mergeCell ref="B102:E102"/>
    <mergeCell ref="F102:L102"/>
    <mergeCell ref="M102:P102"/>
    <mergeCell ref="Q102:X102"/>
    <mergeCell ref="B105:D105"/>
    <mergeCell ref="E105:J105"/>
    <mergeCell ref="K105:L105"/>
    <mergeCell ref="M105:X106"/>
    <mergeCell ref="B106:D106"/>
    <mergeCell ref="E106:H106"/>
    <mergeCell ref="I106:J106"/>
    <mergeCell ref="K106:L106"/>
    <mergeCell ref="B107:D107"/>
    <mergeCell ref="E107:H107"/>
    <mergeCell ref="I107:J107"/>
    <mergeCell ref="K107:L107"/>
    <mergeCell ref="M107:X107"/>
    <mergeCell ref="B108:D108"/>
    <mergeCell ref="E108:H108"/>
    <mergeCell ref="I108:J108"/>
    <mergeCell ref="K108:L108"/>
    <mergeCell ref="M108:X108"/>
    <mergeCell ref="B109:D109"/>
    <mergeCell ref="E109:H109"/>
    <mergeCell ref="I109:J109"/>
    <mergeCell ref="K109:L109"/>
    <mergeCell ref="M109:X109"/>
    <mergeCell ref="B110:D110"/>
    <mergeCell ref="E110:H110"/>
    <mergeCell ref="I110:J110"/>
    <mergeCell ref="K110:L110"/>
    <mergeCell ref="M110:X110"/>
    <mergeCell ref="B111:D111"/>
    <mergeCell ref="E111:H111"/>
    <mergeCell ref="I111:J111"/>
    <mergeCell ref="K111:L111"/>
    <mergeCell ref="M111:X111"/>
    <mergeCell ref="B114:R114"/>
    <mergeCell ref="S114:T114"/>
    <mergeCell ref="U114:V114"/>
    <mergeCell ref="W114:X114"/>
    <mergeCell ref="B115:R115"/>
    <mergeCell ref="S115:T115"/>
    <mergeCell ref="U115:V115"/>
    <mergeCell ref="W115:X115"/>
    <mergeCell ref="B116:R116"/>
    <mergeCell ref="S116:T116"/>
    <mergeCell ref="U116:V116"/>
    <mergeCell ref="W116:X116"/>
    <mergeCell ref="B117:R117"/>
    <mergeCell ref="S117:T117"/>
    <mergeCell ref="U117:V117"/>
    <mergeCell ref="W117:X117"/>
    <mergeCell ref="B121:E121"/>
    <mergeCell ref="F121:L121"/>
    <mergeCell ref="M121:P121"/>
    <mergeCell ref="Q121:X121"/>
    <mergeCell ref="B124:D124"/>
    <mergeCell ref="E124:J124"/>
    <mergeCell ref="K124:L124"/>
    <mergeCell ref="M124:X125"/>
    <mergeCell ref="B125:D125"/>
    <mergeCell ref="E125:H125"/>
    <mergeCell ref="I125:J125"/>
    <mergeCell ref="K125:L125"/>
    <mergeCell ref="B126:D126"/>
    <mergeCell ref="E126:H126"/>
    <mergeCell ref="I126:J126"/>
    <mergeCell ref="K126:L126"/>
    <mergeCell ref="M126:X126"/>
    <mergeCell ref="B127:D127"/>
    <mergeCell ref="E127:H127"/>
    <mergeCell ref="I127:J127"/>
    <mergeCell ref="K127:L127"/>
    <mergeCell ref="M127:X127"/>
    <mergeCell ref="B128:D128"/>
    <mergeCell ref="E128:H128"/>
    <mergeCell ref="I128:J128"/>
    <mergeCell ref="K128:L128"/>
    <mergeCell ref="M128:X128"/>
    <mergeCell ref="B129:D129"/>
    <mergeCell ref="E129:H129"/>
    <mergeCell ref="I129:J129"/>
    <mergeCell ref="K129:L129"/>
    <mergeCell ref="M129:X129"/>
    <mergeCell ref="B130:D130"/>
    <mergeCell ref="E130:H130"/>
    <mergeCell ref="I130:J130"/>
    <mergeCell ref="K130:L130"/>
    <mergeCell ref="M130:X130"/>
    <mergeCell ref="B133:R133"/>
    <mergeCell ref="S133:T133"/>
    <mergeCell ref="U133:V133"/>
    <mergeCell ref="W133:X133"/>
    <mergeCell ref="B134:R134"/>
    <mergeCell ref="S134:T134"/>
    <mergeCell ref="U134:V134"/>
    <mergeCell ref="W134:X134"/>
    <mergeCell ref="B135:R135"/>
    <mergeCell ref="S135:T135"/>
    <mergeCell ref="U135:V135"/>
    <mergeCell ref="W135:X135"/>
    <mergeCell ref="B136:R136"/>
    <mergeCell ref="S136:T136"/>
    <mergeCell ref="U136:V136"/>
    <mergeCell ref="W136:X136"/>
    <mergeCell ref="B140:E140"/>
    <mergeCell ref="F140:L140"/>
    <mergeCell ref="M140:P140"/>
    <mergeCell ref="Q140:X140"/>
    <mergeCell ref="B143:D143"/>
    <mergeCell ref="E143:J143"/>
    <mergeCell ref="K143:L143"/>
    <mergeCell ref="M143:X144"/>
    <mergeCell ref="B144:D144"/>
    <mergeCell ref="E144:H144"/>
    <mergeCell ref="I144:J144"/>
    <mergeCell ref="K144:L144"/>
    <mergeCell ref="B145:D145"/>
    <mergeCell ref="E145:H145"/>
    <mergeCell ref="I145:J145"/>
    <mergeCell ref="K145:L145"/>
    <mergeCell ref="M145:X145"/>
    <mergeCell ref="B146:D146"/>
    <mergeCell ref="E146:H146"/>
    <mergeCell ref="I146:J146"/>
    <mergeCell ref="K146:L146"/>
    <mergeCell ref="M146:X146"/>
    <mergeCell ref="B147:D147"/>
    <mergeCell ref="E147:H147"/>
    <mergeCell ref="I147:J147"/>
    <mergeCell ref="K147:L147"/>
    <mergeCell ref="M147:X147"/>
    <mergeCell ref="B148:D148"/>
    <mergeCell ref="E148:H148"/>
    <mergeCell ref="I148:J148"/>
    <mergeCell ref="K148:L148"/>
    <mergeCell ref="M148:X148"/>
    <mergeCell ref="B149:D149"/>
    <mergeCell ref="E149:H149"/>
    <mergeCell ref="I149:J149"/>
    <mergeCell ref="K149:L149"/>
    <mergeCell ref="M149:X149"/>
    <mergeCell ref="B152:R152"/>
    <mergeCell ref="S152:T152"/>
    <mergeCell ref="U152:V152"/>
    <mergeCell ref="W152:X152"/>
    <mergeCell ref="B153:R153"/>
    <mergeCell ref="S153:T153"/>
    <mergeCell ref="U153:V153"/>
    <mergeCell ref="W153:X153"/>
    <mergeCell ref="B154:R154"/>
    <mergeCell ref="S154:T154"/>
    <mergeCell ref="U154:V154"/>
    <mergeCell ref="W154:X154"/>
    <mergeCell ref="B155:R155"/>
    <mergeCell ref="S155:T155"/>
    <mergeCell ref="U155:V155"/>
    <mergeCell ref="W155:X155"/>
    <mergeCell ref="B159:E159"/>
    <mergeCell ref="F159:L159"/>
    <mergeCell ref="M159:P159"/>
    <mergeCell ref="Q159:X159"/>
    <mergeCell ref="B162:D162"/>
    <mergeCell ref="E162:J162"/>
    <mergeCell ref="K162:L162"/>
    <mergeCell ref="M162:X163"/>
    <mergeCell ref="B163:D163"/>
    <mergeCell ref="E163:H163"/>
    <mergeCell ref="I163:J163"/>
    <mergeCell ref="K163:L163"/>
    <mergeCell ref="B164:D164"/>
    <mergeCell ref="E164:H164"/>
    <mergeCell ref="I164:J164"/>
    <mergeCell ref="K164:L164"/>
    <mergeCell ref="M164:X164"/>
    <mergeCell ref="B165:D165"/>
    <mergeCell ref="E165:H165"/>
    <mergeCell ref="I165:J165"/>
    <mergeCell ref="K165:L165"/>
    <mergeCell ref="M165:X165"/>
    <mergeCell ref="B166:D166"/>
    <mergeCell ref="E166:H166"/>
    <mergeCell ref="I166:J166"/>
    <mergeCell ref="K166:L166"/>
    <mergeCell ref="M166:X166"/>
    <mergeCell ref="B167:D167"/>
    <mergeCell ref="E167:H167"/>
    <mergeCell ref="I167:J167"/>
    <mergeCell ref="K167:L167"/>
    <mergeCell ref="M167:X167"/>
    <mergeCell ref="B168:D168"/>
    <mergeCell ref="E168:H168"/>
    <mergeCell ref="I168:J168"/>
    <mergeCell ref="K168:L168"/>
    <mergeCell ref="M168:X168"/>
    <mergeCell ref="B171:R171"/>
    <mergeCell ref="S171:T171"/>
    <mergeCell ref="U171:V171"/>
    <mergeCell ref="W171:X171"/>
    <mergeCell ref="B172:R172"/>
    <mergeCell ref="S172:T172"/>
    <mergeCell ref="U172:V172"/>
    <mergeCell ref="W172:X172"/>
    <mergeCell ref="B173:R173"/>
    <mergeCell ref="S173:T173"/>
    <mergeCell ref="U173:V173"/>
    <mergeCell ref="W173:X173"/>
    <mergeCell ref="B174:R174"/>
    <mergeCell ref="S174:T174"/>
    <mergeCell ref="U174:V174"/>
    <mergeCell ref="W174:X174"/>
    <mergeCell ref="B178:E178"/>
    <mergeCell ref="F178:L178"/>
    <mergeCell ref="M178:P178"/>
    <mergeCell ref="Q178:X178"/>
    <mergeCell ref="B181:D181"/>
    <mergeCell ref="E181:J181"/>
    <mergeCell ref="K181:L181"/>
    <mergeCell ref="M181:X182"/>
    <mergeCell ref="B182:D182"/>
    <mergeCell ref="E182:H182"/>
    <mergeCell ref="I182:J182"/>
    <mergeCell ref="K182:L182"/>
    <mergeCell ref="B183:D183"/>
    <mergeCell ref="E183:H183"/>
    <mergeCell ref="I183:J183"/>
    <mergeCell ref="K183:L183"/>
    <mergeCell ref="M183:X183"/>
    <mergeCell ref="B184:D184"/>
    <mergeCell ref="E184:H184"/>
    <mergeCell ref="I184:J184"/>
    <mergeCell ref="K184:L184"/>
    <mergeCell ref="M184:X184"/>
    <mergeCell ref="B185:D185"/>
    <mergeCell ref="E185:H185"/>
    <mergeCell ref="I185:J185"/>
    <mergeCell ref="K185:L185"/>
    <mergeCell ref="M185:X185"/>
    <mergeCell ref="B186:D186"/>
    <mergeCell ref="E186:H186"/>
    <mergeCell ref="I186:J186"/>
    <mergeCell ref="K186:L186"/>
    <mergeCell ref="M186:X186"/>
    <mergeCell ref="B187:D187"/>
    <mergeCell ref="E187:H187"/>
    <mergeCell ref="I187:J187"/>
    <mergeCell ref="K187:L187"/>
    <mergeCell ref="M187:X187"/>
    <mergeCell ref="B190:R190"/>
    <mergeCell ref="S190:T190"/>
    <mergeCell ref="U190:V190"/>
    <mergeCell ref="W190:X190"/>
    <mergeCell ref="B191:R191"/>
    <mergeCell ref="S191:T191"/>
    <mergeCell ref="U191:V191"/>
    <mergeCell ref="W191:X191"/>
    <mergeCell ref="B192:R192"/>
    <mergeCell ref="S192:T192"/>
    <mergeCell ref="U192:V192"/>
    <mergeCell ref="W192:X192"/>
    <mergeCell ref="B193:R193"/>
    <mergeCell ref="S193:T193"/>
    <mergeCell ref="U193:V193"/>
    <mergeCell ref="W193:X193"/>
    <mergeCell ref="B197:E197"/>
    <mergeCell ref="F197:L197"/>
    <mergeCell ref="M197:P197"/>
    <mergeCell ref="Q197:X197"/>
    <mergeCell ref="B200:D200"/>
    <mergeCell ref="E200:J200"/>
    <mergeCell ref="K200:L200"/>
    <mergeCell ref="M200:X201"/>
    <mergeCell ref="B201:D201"/>
    <mergeCell ref="E201:H201"/>
    <mergeCell ref="I201:J201"/>
    <mergeCell ref="K201:L201"/>
    <mergeCell ref="B202:D202"/>
    <mergeCell ref="E202:H202"/>
    <mergeCell ref="I202:J202"/>
    <mergeCell ref="K202:L202"/>
    <mergeCell ref="M202:X202"/>
    <mergeCell ref="B203:D203"/>
    <mergeCell ref="E203:H203"/>
    <mergeCell ref="I203:J203"/>
    <mergeCell ref="K203:L203"/>
    <mergeCell ref="M203:X203"/>
    <mergeCell ref="B204:D204"/>
    <mergeCell ref="E204:H204"/>
    <mergeCell ref="I204:J204"/>
    <mergeCell ref="K204:L204"/>
    <mergeCell ref="M204:X204"/>
    <mergeCell ref="B205:D205"/>
    <mergeCell ref="E205:H205"/>
    <mergeCell ref="I205:J205"/>
    <mergeCell ref="K205:L205"/>
    <mergeCell ref="M205:X205"/>
    <mergeCell ref="B206:D206"/>
    <mergeCell ref="E206:H206"/>
    <mergeCell ref="I206:J206"/>
    <mergeCell ref="K206:L206"/>
    <mergeCell ref="M206:X206"/>
    <mergeCell ref="B209:R209"/>
    <mergeCell ref="S209:T209"/>
    <mergeCell ref="U209:V209"/>
    <mergeCell ref="W209:X209"/>
    <mergeCell ref="B210:R210"/>
    <mergeCell ref="S210:T210"/>
    <mergeCell ref="U210:V210"/>
    <mergeCell ref="W210:X210"/>
    <mergeCell ref="B211:R211"/>
    <mergeCell ref="S211:T211"/>
    <mergeCell ref="U211:V211"/>
    <mergeCell ref="W211:X211"/>
    <mergeCell ref="B212:R212"/>
    <mergeCell ref="S212:T212"/>
    <mergeCell ref="U212:V212"/>
    <mergeCell ref="W212:X212"/>
    <mergeCell ref="B216:E216"/>
    <mergeCell ref="F216:L216"/>
    <mergeCell ref="M216:P216"/>
    <mergeCell ref="Q216:X216"/>
    <mergeCell ref="B219:D219"/>
    <mergeCell ref="E219:J219"/>
    <mergeCell ref="K219:L219"/>
    <mergeCell ref="M219:X220"/>
    <mergeCell ref="B220:D220"/>
    <mergeCell ref="E220:H220"/>
    <mergeCell ref="I220:J220"/>
    <mergeCell ref="K220:L220"/>
    <mergeCell ref="B221:D221"/>
    <mergeCell ref="E221:H221"/>
    <mergeCell ref="I221:J221"/>
    <mergeCell ref="K221:L221"/>
    <mergeCell ref="M221:X221"/>
    <mergeCell ref="B222:D222"/>
    <mergeCell ref="E222:H222"/>
    <mergeCell ref="I222:J222"/>
    <mergeCell ref="K222:L222"/>
    <mergeCell ref="M222:X222"/>
    <mergeCell ref="B223:D223"/>
    <mergeCell ref="E223:H223"/>
    <mergeCell ref="I223:J223"/>
    <mergeCell ref="K223:L223"/>
    <mergeCell ref="M223:X223"/>
    <mergeCell ref="B224:D224"/>
    <mergeCell ref="E224:H224"/>
    <mergeCell ref="I224:J224"/>
    <mergeCell ref="K224:L224"/>
    <mergeCell ref="M224:X224"/>
    <mergeCell ref="B225:D225"/>
    <mergeCell ref="E225:H225"/>
    <mergeCell ref="I225:J225"/>
    <mergeCell ref="K225:L225"/>
    <mergeCell ref="M225:X225"/>
    <mergeCell ref="B228:R228"/>
    <mergeCell ref="S228:T228"/>
    <mergeCell ref="U228:V228"/>
    <mergeCell ref="W228:X228"/>
    <mergeCell ref="B229:R229"/>
    <mergeCell ref="S229:T229"/>
    <mergeCell ref="U229:V229"/>
    <mergeCell ref="W229:X229"/>
    <mergeCell ref="B230:R230"/>
    <mergeCell ref="S230:T230"/>
    <mergeCell ref="U230:V230"/>
    <mergeCell ref="W230:X230"/>
    <mergeCell ref="B231:R231"/>
    <mergeCell ref="S231:T231"/>
    <mergeCell ref="U231:V231"/>
    <mergeCell ref="W231:X231"/>
    <mergeCell ref="B235:E235"/>
    <mergeCell ref="F235:L235"/>
    <mergeCell ref="M235:P235"/>
    <mergeCell ref="Q235:X235"/>
    <mergeCell ref="B238:D238"/>
    <mergeCell ref="E238:J238"/>
    <mergeCell ref="K238:L238"/>
    <mergeCell ref="M238:X239"/>
    <mergeCell ref="B239:D239"/>
    <mergeCell ref="E239:H239"/>
    <mergeCell ref="I239:J239"/>
    <mergeCell ref="K239:L239"/>
    <mergeCell ref="B240:D240"/>
    <mergeCell ref="E240:H240"/>
    <mergeCell ref="I240:J240"/>
    <mergeCell ref="K240:L240"/>
    <mergeCell ref="M240:X240"/>
    <mergeCell ref="B241:D241"/>
    <mergeCell ref="E241:H241"/>
    <mergeCell ref="I241:J241"/>
    <mergeCell ref="K241:L241"/>
    <mergeCell ref="M241:X241"/>
    <mergeCell ref="B242:D242"/>
    <mergeCell ref="E242:H242"/>
    <mergeCell ref="I242:J242"/>
    <mergeCell ref="K242:L242"/>
    <mergeCell ref="M242:X242"/>
    <mergeCell ref="B243:D243"/>
    <mergeCell ref="E243:H243"/>
    <mergeCell ref="I243:J243"/>
    <mergeCell ref="K243:L243"/>
    <mergeCell ref="M243:X243"/>
    <mergeCell ref="B244:D244"/>
    <mergeCell ref="E244:H244"/>
    <mergeCell ref="I244:J244"/>
    <mergeCell ref="K244:L244"/>
    <mergeCell ref="M244:X244"/>
    <mergeCell ref="B247:R247"/>
    <mergeCell ref="S247:T247"/>
    <mergeCell ref="U247:V247"/>
    <mergeCell ref="W247:X247"/>
    <mergeCell ref="B248:R248"/>
    <mergeCell ref="S248:T248"/>
    <mergeCell ref="U248:V248"/>
    <mergeCell ref="W248:X248"/>
    <mergeCell ref="B249:R249"/>
    <mergeCell ref="S249:T249"/>
    <mergeCell ref="U249:V249"/>
    <mergeCell ref="W249:X249"/>
    <mergeCell ref="B250:R250"/>
    <mergeCell ref="S250:T250"/>
    <mergeCell ref="U250:V250"/>
    <mergeCell ref="W250:X250"/>
    <mergeCell ref="B254:E254"/>
    <mergeCell ref="F254:L254"/>
    <mergeCell ref="M254:P254"/>
    <mergeCell ref="Q254:X254"/>
    <mergeCell ref="B257:D257"/>
    <mergeCell ref="E257:J257"/>
    <mergeCell ref="K257:L257"/>
    <mergeCell ref="M257:X258"/>
    <mergeCell ref="B258:D258"/>
    <mergeCell ref="E258:H258"/>
    <mergeCell ref="I258:J258"/>
    <mergeCell ref="K258:L258"/>
    <mergeCell ref="B259:D259"/>
    <mergeCell ref="E259:H259"/>
    <mergeCell ref="I259:J259"/>
    <mergeCell ref="K259:L259"/>
    <mergeCell ref="M259:X259"/>
    <mergeCell ref="B260:D260"/>
    <mergeCell ref="E260:H260"/>
    <mergeCell ref="I260:J260"/>
    <mergeCell ref="K260:L260"/>
    <mergeCell ref="M260:X260"/>
    <mergeCell ref="B261:D261"/>
    <mergeCell ref="E261:H261"/>
    <mergeCell ref="I261:J261"/>
    <mergeCell ref="K261:L261"/>
    <mergeCell ref="M261:X261"/>
    <mergeCell ref="B262:D262"/>
    <mergeCell ref="E262:H262"/>
    <mergeCell ref="I262:J262"/>
    <mergeCell ref="K262:L262"/>
    <mergeCell ref="M262:X262"/>
    <mergeCell ref="B263:D263"/>
    <mergeCell ref="E263:H263"/>
    <mergeCell ref="I263:J263"/>
    <mergeCell ref="K263:L263"/>
    <mergeCell ref="M263:X263"/>
    <mergeCell ref="B266:R266"/>
    <mergeCell ref="S266:T266"/>
    <mergeCell ref="U266:V266"/>
    <mergeCell ref="W266:X266"/>
    <mergeCell ref="B267:R267"/>
    <mergeCell ref="S267:T267"/>
    <mergeCell ref="U267:V267"/>
    <mergeCell ref="W267:X267"/>
    <mergeCell ref="B268:R268"/>
    <mergeCell ref="S268:T268"/>
    <mergeCell ref="U268:V268"/>
    <mergeCell ref="W268:X268"/>
    <mergeCell ref="B269:R269"/>
    <mergeCell ref="S269:T269"/>
    <mergeCell ref="U269:V269"/>
    <mergeCell ref="W269:X269"/>
    <mergeCell ref="B273:E273"/>
    <mergeCell ref="F273:L273"/>
    <mergeCell ref="M273:P273"/>
    <mergeCell ref="Q273:X273"/>
    <mergeCell ref="B276:D276"/>
    <mergeCell ref="E276:J276"/>
    <mergeCell ref="K276:L276"/>
    <mergeCell ref="M276:X277"/>
    <mergeCell ref="B277:D277"/>
    <mergeCell ref="E277:H277"/>
    <mergeCell ref="I277:J277"/>
    <mergeCell ref="K277:L277"/>
    <mergeCell ref="B278:D278"/>
    <mergeCell ref="E278:H278"/>
    <mergeCell ref="I278:J278"/>
    <mergeCell ref="K278:L278"/>
    <mergeCell ref="M278:X278"/>
    <mergeCell ref="B279:D279"/>
    <mergeCell ref="E279:H279"/>
    <mergeCell ref="I279:J279"/>
    <mergeCell ref="K279:L279"/>
    <mergeCell ref="M279:X279"/>
    <mergeCell ref="B280:D280"/>
    <mergeCell ref="E280:H280"/>
    <mergeCell ref="I280:J280"/>
    <mergeCell ref="K280:L280"/>
    <mergeCell ref="M280:X280"/>
    <mergeCell ref="B281:D281"/>
    <mergeCell ref="E281:H281"/>
    <mergeCell ref="I281:J281"/>
    <mergeCell ref="K281:L281"/>
    <mergeCell ref="M281:X281"/>
    <mergeCell ref="B282:D282"/>
    <mergeCell ref="E282:H282"/>
    <mergeCell ref="I282:J282"/>
    <mergeCell ref="K282:L282"/>
    <mergeCell ref="M282:X282"/>
    <mergeCell ref="B285:R285"/>
    <mergeCell ref="S285:T285"/>
    <mergeCell ref="U285:V285"/>
    <mergeCell ref="W285:X285"/>
    <mergeCell ref="B286:R286"/>
    <mergeCell ref="S286:T286"/>
    <mergeCell ref="U286:V286"/>
    <mergeCell ref="W286:X286"/>
    <mergeCell ref="B287:R287"/>
    <mergeCell ref="S287:T287"/>
    <mergeCell ref="U287:V287"/>
    <mergeCell ref="W287:X287"/>
    <mergeCell ref="B288:R288"/>
    <mergeCell ref="S288:T288"/>
    <mergeCell ref="U288:V288"/>
    <mergeCell ref="W288:X288"/>
    <mergeCell ref="B292:E292"/>
    <mergeCell ref="F292:L292"/>
    <mergeCell ref="M292:P292"/>
    <mergeCell ref="Q292:X292"/>
    <mergeCell ref="B295:D295"/>
    <mergeCell ref="E295:J295"/>
    <mergeCell ref="K295:L295"/>
    <mergeCell ref="M295:X296"/>
    <mergeCell ref="B296:D296"/>
    <mergeCell ref="E296:H296"/>
    <mergeCell ref="I296:J296"/>
    <mergeCell ref="K296:L296"/>
    <mergeCell ref="B297:D297"/>
    <mergeCell ref="E297:H297"/>
    <mergeCell ref="I297:J297"/>
    <mergeCell ref="K297:L297"/>
    <mergeCell ref="M297:X297"/>
    <mergeCell ref="B298:D298"/>
    <mergeCell ref="E298:H298"/>
    <mergeCell ref="I298:J298"/>
    <mergeCell ref="K298:L298"/>
    <mergeCell ref="M298:X298"/>
    <mergeCell ref="B299:D299"/>
    <mergeCell ref="E299:H299"/>
    <mergeCell ref="I299:J299"/>
    <mergeCell ref="K299:L299"/>
    <mergeCell ref="M299:X299"/>
    <mergeCell ref="B300:D300"/>
    <mergeCell ref="E300:H300"/>
    <mergeCell ref="I300:J300"/>
    <mergeCell ref="K300:L300"/>
    <mergeCell ref="M300:X300"/>
    <mergeCell ref="B301:D301"/>
    <mergeCell ref="E301:H301"/>
    <mergeCell ref="I301:J301"/>
    <mergeCell ref="K301:L301"/>
    <mergeCell ref="M301:X301"/>
    <mergeCell ref="B304:R304"/>
    <mergeCell ref="S304:T304"/>
    <mergeCell ref="U304:V304"/>
    <mergeCell ref="W304:X304"/>
    <mergeCell ref="B305:R305"/>
    <mergeCell ref="S305:T305"/>
    <mergeCell ref="U305:V305"/>
    <mergeCell ref="W305:X305"/>
    <mergeCell ref="B306:R306"/>
    <mergeCell ref="S306:T306"/>
    <mergeCell ref="U306:V306"/>
    <mergeCell ref="W306:X306"/>
    <mergeCell ref="B307:R307"/>
    <mergeCell ref="S307:T307"/>
    <mergeCell ref="U307:V307"/>
    <mergeCell ref="W307:X307"/>
    <mergeCell ref="B311:E311"/>
    <mergeCell ref="F311:L311"/>
    <mergeCell ref="M311:P311"/>
    <mergeCell ref="Q311:X311"/>
    <mergeCell ref="B314:D314"/>
    <mergeCell ref="E314:J314"/>
    <mergeCell ref="K314:L314"/>
    <mergeCell ref="M314:X315"/>
    <mergeCell ref="B315:D315"/>
    <mergeCell ref="E315:H315"/>
    <mergeCell ref="I315:J315"/>
    <mergeCell ref="K315:L315"/>
    <mergeCell ref="B316:D316"/>
    <mergeCell ref="E316:H316"/>
    <mergeCell ref="I316:J316"/>
    <mergeCell ref="K316:L316"/>
    <mergeCell ref="M316:X316"/>
    <mergeCell ref="B317:D317"/>
    <mergeCell ref="E317:H317"/>
    <mergeCell ref="I317:J317"/>
    <mergeCell ref="K317:L317"/>
    <mergeCell ref="M317:X317"/>
    <mergeCell ref="B318:D318"/>
    <mergeCell ref="E318:H318"/>
    <mergeCell ref="I318:J318"/>
    <mergeCell ref="K318:L318"/>
    <mergeCell ref="M318:X318"/>
    <mergeCell ref="B319:D319"/>
    <mergeCell ref="E319:H319"/>
    <mergeCell ref="I319:J319"/>
    <mergeCell ref="K319:L319"/>
    <mergeCell ref="M319:X319"/>
    <mergeCell ref="B320:D320"/>
    <mergeCell ref="E320:H320"/>
    <mergeCell ref="I320:J320"/>
    <mergeCell ref="K320:L320"/>
    <mergeCell ref="M320:X320"/>
    <mergeCell ref="B323:R323"/>
    <mergeCell ref="S323:T323"/>
    <mergeCell ref="U323:V323"/>
    <mergeCell ref="W323:X323"/>
    <mergeCell ref="B324:R324"/>
    <mergeCell ref="S324:T324"/>
    <mergeCell ref="U324:V324"/>
    <mergeCell ref="W324:X324"/>
    <mergeCell ref="B325:R325"/>
    <mergeCell ref="S325:T325"/>
    <mergeCell ref="U325:V325"/>
    <mergeCell ref="W325:X325"/>
    <mergeCell ref="B326:R326"/>
    <mergeCell ref="S326:T326"/>
    <mergeCell ref="U326:V326"/>
    <mergeCell ref="W326:X326"/>
    <mergeCell ref="B330:E330"/>
    <mergeCell ref="F330:L330"/>
    <mergeCell ref="M330:P330"/>
    <mergeCell ref="Q330:X330"/>
    <mergeCell ref="B333:D333"/>
    <mergeCell ref="E333:J333"/>
    <mergeCell ref="K333:L333"/>
    <mergeCell ref="M333:X334"/>
    <mergeCell ref="B334:D334"/>
    <mergeCell ref="E334:H334"/>
    <mergeCell ref="I334:J334"/>
    <mergeCell ref="K334:L334"/>
    <mergeCell ref="B335:D335"/>
    <mergeCell ref="E335:H335"/>
    <mergeCell ref="I335:J335"/>
    <mergeCell ref="K335:L335"/>
    <mergeCell ref="M335:X335"/>
    <mergeCell ref="B336:D336"/>
    <mergeCell ref="E336:H336"/>
    <mergeCell ref="I336:J336"/>
    <mergeCell ref="K336:L336"/>
    <mergeCell ref="M336:X336"/>
    <mergeCell ref="B337:D337"/>
    <mergeCell ref="E337:H337"/>
    <mergeCell ref="I337:J337"/>
    <mergeCell ref="K337:L337"/>
    <mergeCell ref="M337:X337"/>
    <mergeCell ref="B338:D338"/>
    <mergeCell ref="E338:H338"/>
    <mergeCell ref="I338:J338"/>
    <mergeCell ref="K338:L338"/>
    <mergeCell ref="M338:X338"/>
    <mergeCell ref="B339:D339"/>
    <mergeCell ref="E339:H339"/>
    <mergeCell ref="I339:J339"/>
    <mergeCell ref="K339:L339"/>
    <mergeCell ref="M339:X339"/>
    <mergeCell ref="B342:R342"/>
    <mergeCell ref="S342:T342"/>
    <mergeCell ref="U342:V342"/>
    <mergeCell ref="W342:X342"/>
    <mergeCell ref="B343:R343"/>
    <mergeCell ref="S343:T343"/>
    <mergeCell ref="U343:V343"/>
    <mergeCell ref="W343:X343"/>
    <mergeCell ref="B344:R344"/>
    <mergeCell ref="S344:T344"/>
    <mergeCell ref="U344:V344"/>
    <mergeCell ref="W344:X344"/>
    <mergeCell ref="B345:R345"/>
    <mergeCell ref="S345:T345"/>
    <mergeCell ref="U345:V345"/>
    <mergeCell ref="W345:X345"/>
    <mergeCell ref="B349:E349"/>
    <mergeCell ref="F349:L349"/>
    <mergeCell ref="M349:P349"/>
    <mergeCell ref="Q349:X349"/>
    <mergeCell ref="B352:D352"/>
    <mergeCell ref="E352:J352"/>
    <mergeCell ref="K352:L352"/>
    <mergeCell ref="M352:X353"/>
    <mergeCell ref="B353:D353"/>
    <mergeCell ref="E353:H353"/>
    <mergeCell ref="I353:J353"/>
    <mergeCell ref="K353:L353"/>
    <mergeCell ref="B354:D354"/>
    <mergeCell ref="E354:H354"/>
    <mergeCell ref="I354:J354"/>
    <mergeCell ref="K354:L354"/>
    <mergeCell ref="M354:X354"/>
    <mergeCell ref="B355:D355"/>
    <mergeCell ref="E355:H355"/>
    <mergeCell ref="I355:J355"/>
    <mergeCell ref="K355:L355"/>
    <mergeCell ref="M355:X355"/>
    <mergeCell ref="B356:D356"/>
    <mergeCell ref="E356:H356"/>
    <mergeCell ref="I356:J356"/>
    <mergeCell ref="K356:L356"/>
    <mergeCell ref="M356:X356"/>
    <mergeCell ref="B357:D357"/>
    <mergeCell ref="E357:H357"/>
    <mergeCell ref="I357:J357"/>
    <mergeCell ref="K357:L357"/>
    <mergeCell ref="M357:X357"/>
    <mergeCell ref="B358:D358"/>
    <mergeCell ref="E358:H358"/>
    <mergeCell ref="I358:J358"/>
    <mergeCell ref="K358:L358"/>
    <mergeCell ref="M358:X358"/>
    <mergeCell ref="B361:R361"/>
    <mergeCell ref="S361:T361"/>
    <mergeCell ref="U361:V361"/>
    <mergeCell ref="W361:X361"/>
    <mergeCell ref="B362:R362"/>
    <mergeCell ref="S362:T362"/>
    <mergeCell ref="U362:V362"/>
    <mergeCell ref="W362:X362"/>
    <mergeCell ref="B363:R363"/>
    <mergeCell ref="S363:T363"/>
    <mergeCell ref="U363:V363"/>
    <mergeCell ref="W363:X363"/>
    <mergeCell ref="B364:R364"/>
    <mergeCell ref="S364:T364"/>
    <mergeCell ref="U364:V364"/>
    <mergeCell ref="W364:X364"/>
    <mergeCell ref="B368:E368"/>
    <mergeCell ref="F368:L368"/>
    <mergeCell ref="M368:P368"/>
    <mergeCell ref="Q368:X368"/>
    <mergeCell ref="B371:D371"/>
    <mergeCell ref="E371:J371"/>
    <mergeCell ref="K371:L371"/>
    <mergeCell ref="M371:X372"/>
    <mergeCell ref="B372:D372"/>
    <mergeCell ref="E372:H372"/>
    <mergeCell ref="I372:J372"/>
    <mergeCell ref="K372:L372"/>
    <mergeCell ref="B373:D373"/>
    <mergeCell ref="E373:H373"/>
    <mergeCell ref="I373:J373"/>
    <mergeCell ref="K373:L373"/>
    <mergeCell ref="M373:X373"/>
    <mergeCell ref="B374:D374"/>
    <mergeCell ref="E374:H374"/>
    <mergeCell ref="I374:J374"/>
    <mergeCell ref="K374:L374"/>
    <mergeCell ref="M374:X374"/>
    <mergeCell ref="B375:D375"/>
    <mergeCell ref="E375:H375"/>
    <mergeCell ref="I375:J375"/>
    <mergeCell ref="K375:L375"/>
    <mergeCell ref="M375:X375"/>
    <mergeCell ref="B376:D376"/>
    <mergeCell ref="E376:H376"/>
    <mergeCell ref="I376:J376"/>
    <mergeCell ref="K376:L376"/>
    <mergeCell ref="M376:X376"/>
    <mergeCell ref="B377:D377"/>
    <mergeCell ref="E377:H377"/>
    <mergeCell ref="I377:J377"/>
    <mergeCell ref="K377:L377"/>
    <mergeCell ref="M377:X377"/>
    <mergeCell ref="B380:R380"/>
    <mergeCell ref="S380:T380"/>
    <mergeCell ref="U380:V380"/>
    <mergeCell ref="W380:X380"/>
    <mergeCell ref="B381:R381"/>
    <mergeCell ref="S381:T381"/>
    <mergeCell ref="U381:V381"/>
    <mergeCell ref="W381:X381"/>
    <mergeCell ref="B382:R382"/>
    <mergeCell ref="S382:T382"/>
    <mergeCell ref="U382:V382"/>
    <mergeCell ref="W382:X382"/>
    <mergeCell ref="B383:R383"/>
    <mergeCell ref="S383:T383"/>
    <mergeCell ref="U383:V383"/>
    <mergeCell ref="W383:X383"/>
    <mergeCell ref="B387:E387"/>
    <mergeCell ref="F387:L387"/>
    <mergeCell ref="M387:P387"/>
    <mergeCell ref="Q387:X387"/>
  </mergeCells>
  <printOptions headings="false" gridLines="false" gridLinesSet="true" horizontalCentered="false" verticalCentered="false"/>
  <pageMargins left="0.7875" right="0.39375" top="0.39375" bottom="0.709027777777778" header="0.3937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&amp;R&amp;P</oddHeader>
    <oddFooter>&amp;L&amp;8www.redu.fi/top&amp;R&amp;8Tulostettu: &amp;D klo: &amp;T</oddFooter>
  </headerFooter>
  <rowBreaks count="9" manualBreakCount="9">
    <brk id="46" man="true" max="16383" min="0"/>
    <brk id="84" man="true" max="16383" min="0"/>
    <brk id="122" man="true" max="16383" min="0"/>
    <brk id="160" man="true" max="16383" min="0"/>
    <brk id="198" man="true" max="16383" min="0"/>
    <brk id="236" man="true" max="16383" min="0"/>
    <brk id="274" man="true" max="16383" min="0"/>
    <brk id="312" man="true" max="16383" min="0"/>
    <brk id="350" man="true" max="16383" min="0"/>
  </rowBreaks>
  <drawing r:id="rId2"/>
  <legacyDrawing r:id="rId3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2F5F35D84307C84DB76EDCB2E2EEF53C" ma:contentTypeVersion="10" ma:contentTypeDescription="Luo uusi asiakirja." ma:contentTypeScope="" ma:versionID="08cb65e627ee5fd9ece16694b4ea158f">
  <xsd:schema xmlns:xsd="http://www.w3.org/2001/XMLSchema" xmlns:xs="http://www.w3.org/2001/XMLSchema" xmlns:p="http://schemas.microsoft.com/office/2006/metadata/properties" xmlns:ns2="b188a380-bd01-4512-b28b-15ff2ce25e00" xmlns:ns3="9876c144-270d-45fa-99f1-086bf2f7527c" targetNamespace="http://schemas.microsoft.com/office/2006/metadata/properties" ma:root="true" ma:fieldsID="d96e1ef15f861a6772fe908489a10f9a" ns2:_="" ns3:_="">
    <xsd:import namespace="b188a380-bd01-4512-b28b-15ff2ce25e00"/>
    <xsd:import namespace="9876c144-270d-45fa-99f1-086bf2f752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8a380-bd01-4512-b28b-15ff2ce25e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76c144-270d-45fa-99f1-086bf2f752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7499B6-629D-46EE-A958-1ED85F2017B1}"/>
</file>

<file path=customXml/itemProps2.xml><?xml version="1.0" encoding="utf-8"?>
<ds:datastoreItem xmlns:ds="http://schemas.openxmlformats.org/officeDocument/2006/customXml" ds:itemID="{3137A7E1-E615-45D0-B3F9-D050819BEC96}"/>
</file>

<file path=customXml/itemProps3.xml><?xml version="1.0" encoding="utf-8"?>
<ds:datastoreItem xmlns:ds="http://schemas.openxmlformats.org/officeDocument/2006/customXml" ds:itemID="{4825082E-FA72-4BE5-8ECE-540F779AF4E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  <Company>Amiedu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2015-10-02T12:22:17Z</dcterms:created>
  <dc:creator>Vikman Kari</dc:creator>
  <dc:description/>
  <dc:language>en-US</dc:language>
  <cp:lastModifiedBy/>
  <dcterms:modified xsi:type="dcterms:W3CDTF">2022-04-18T09:06:19Z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Amiedu</vt:lpwstr>
  </property>
  <property fmtid="{D5CDD505-2E9C-101B-9397-08002B2CF9AE}" pid="4" name="ContentTypeId">
    <vt:lpwstr>0x0101002F5F35D84307C84DB76EDCB2E2EEF53C</vt:lpwstr>
  </property>
</Properties>
</file>