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0520" yWindow="0" windowWidth="14400" windowHeight="17460" tabRatio="500"/>
  </bookViews>
  <sheets>
    <sheet name="Sheet2" sheetId="2" r:id="rId1"/>
    <sheet name="Sheet1" sheetId="1" r:id="rId2"/>
  </sheets>
  <externalReferences>
    <externalReference r:id="rId3"/>
  </externalReferences>
  <definedNames>
    <definedName name="test" localSheetId="1">Sheet1!$A$2:$B$761</definedName>
  </definedNames>
  <calcPr calcId="140000" concurrentCalc="0"/>
  <pivotCaches>
    <pivotCache cacheId="6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</calcChain>
</file>

<file path=xl/connections.xml><?xml version="1.0" encoding="utf-8"?>
<connections xmlns="http://schemas.openxmlformats.org/spreadsheetml/2006/main">
  <connection id="1" name="test.csv" type="6" refreshedVersion="0" background="1" saveData="1">
    <textPr fileType="mac" sourceFile="Macintosh HD:Users:viktorjarnheimer:Desktop:test.csv" decimal="," thousands=" 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<sst xmlns="http://schemas.openxmlformats.org/spreadsheetml/2006/main" count="778" uniqueCount="778">
  <si>
    <t>ZYOMYX INC.</t>
  </si>
  <si>
    <t>ZVENTS INC.</t>
  </si>
  <si>
    <t>ZOOSK INC.</t>
  </si>
  <si>
    <t>ZOGENIX INC.</t>
  </si>
  <si>
    <t>ZIPREALTY INC.</t>
  </si>
  <si>
    <t>ZIPLINE MEDICAL INC.</t>
  </si>
  <si>
    <t>ZIMBIO INC.</t>
  </si>
  <si>
    <t>ZETTACORE INC.</t>
  </si>
  <si>
    <t>ZETTACOM INC.</t>
  </si>
  <si>
    <t>ZETTA INC.</t>
  </si>
  <si>
    <t>ZESTCASH INC.</t>
  </si>
  <si>
    <t>ZENVERGE INC.</t>
  </si>
  <si>
    <t>ZENPRISE INC.</t>
  </si>
  <si>
    <t>ZENPAYROLL INC.</t>
  </si>
  <si>
    <t>ZENDESK INC.</t>
  </si>
  <si>
    <t>ZAG.COM INC.</t>
  </si>
  <si>
    <t>ZAARLY INC.</t>
  </si>
  <si>
    <t>YOTTAMARK INC.</t>
  </si>
  <si>
    <t>YARDBARKER INC.</t>
  </si>
  <si>
    <t>XYTHOS SOFTWARE INC.</t>
  </si>
  <si>
    <t>XTIME INC.</t>
  </si>
  <si>
    <t>XOOMSYS INC.</t>
  </si>
  <si>
    <t>XOOM CORPORATION</t>
  </si>
  <si>
    <t>XOFT MICROTUBE, INC.</t>
  </si>
  <si>
    <t>XOBNI CORPORATION</t>
  </si>
  <si>
    <t>XIRRUS INC.</t>
  </si>
  <si>
    <t>XIGNITE INC.</t>
  </si>
  <si>
    <t>XDX INC.</t>
  </si>
  <si>
    <t>XACTLY CORPORATION</t>
  </si>
  <si>
    <t>WORLD GOLF TOUR INC.</t>
  </si>
  <si>
    <t>WORKDAY INC.</t>
  </si>
  <si>
    <t>WISPRY INC.</t>
  </si>
  <si>
    <t>WINERY EXCHANGE INC.</t>
  </si>
  <si>
    <t>WIDCOMM INC.</t>
  </si>
  <si>
    <t>WICHORUS INC.</t>
  </si>
  <si>
    <t>WHILL INC.</t>
  </si>
  <si>
    <t>WEPAY INC.</t>
  </si>
  <si>
    <t>WEEBLY INC.</t>
  </si>
  <si>
    <t>WEDDINGTON WAY INC.</t>
  </si>
  <si>
    <t>WEATHERBILL INC.</t>
  </si>
  <si>
    <t>WEALTHFRONT INC.</t>
  </si>
  <si>
    <t>WAZE INC.</t>
  </si>
  <si>
    <t>WAVETEC VISION SYSTEMS INC.</t>
  </si>
  <si>
    <t>WATERSMART SOFTWARE INC.</t>
  </si>
  <si>
    <t>WATERHEALTH INTERNATIONAL INC.</t>
  </si>
  <si>
    <t>WANOVA INC.</t>
  </si>
  <si>
    <t>W5 NETWORKS INC.</t>
  </si>
  <si>
    <t>VYTRONUS INC.</t>
  </si>
  <si>
    <t>VYATTA INC.</t>
  </si>
  <si>
    <t>VOXIFY INC.</t>
  </si>
  <si>
    <t>VORMETRIC INC.</t>
  </si>
  <si>
    <t>VOLTAGE SECURITY INC.</t>
  </si>
  <si>
    <t>VOCERA COMMUNICATIONS INC.</t>
  </si>
  <si>
    <t>VMIX MEDIA INC.</t>
  </si>
  <si>
    <t>VITAL THERAPIES INC.</t>
  </si>
  <si>
    <t>VISIONCARE OPHTHALMIC TECHNOLOGIES INC.</t>
  </si>
  <si>
    <t>VIROBAY INC.</t>
  </si>
  <si>
    <t>VIRIDENT SYSTEMS INC.</t>
  </si>
  <si>
    <t>VIOLIN MEMORY INC.</t>
  </si>
  <si>
    <t>VIDEOEGG INC.</t>
  </si>
  <si>
    <t>VERVE WIRELESS INC.</t>
  </si>
  <si>
    <t>VERTOS MEDICAL INC.</t>
  </si>
  <si>
    <t>VERTICAL NETWORKS INC.</t>
  </si>
  <si>
    <t>VERSARTIS INC.</t>
  </si>
  <si>
    <t>VERNIER NETWORKS INC.</t>
  </si>
  <si>
    <t>VERIMATRIX INC.</t>
  </si>
  <si>
    <t>VERACYTE INC.</t>
  </si>
  <si>
    <t>VENDAVO INC.</t>
  </si>
  <si>
    <t>VAXART INC.</t>
  </si>
  <si>
    <t>VARENTEC INC.</t>
  </si>
  <si>
    <t>USTREAM.TV INC.</t>
  </si>
  <si>
    <t>USERVOICE INC.</t>
  </si>
  <si>
    <t>UPTAKE MEDICAL CORPORATION</t>
  </si>
  <si>
    <t>UNTANGLE INC.</t>
  </si>
  <si>
    <t>UNITED SAMPLE INC.</t>
  </si>
  <si>
    <t>UBICOM INC.</t>
  </si>
  <si>
    <t>UBER TECHNOLOGIES INC.</t>
  </si>
  <si>
    <t>U-NAV MICROELECTRONICS CORPORATION</t>
  </si>
  <si>
    <t>TZERO TECHNOLOGIES INC.</t>
  </si>
  <si>
    <t>TXVIA INC.</t>
  </si>
  <si>
    <t>TWITTER INC.</t>
  </si>
  <si>
    <t>TWILIO INC.</t>
  </si>
  <si>
    <t>TUBEMOGUL INC.</t>
  </si>
  <si>
    <t>TRUMAKER INC.</t>
  </si>
  <si>
    <t>TRUEDEMAND SOFTWARE INC.</t>
  </si>
  <si>
    <t>TRUE ULTIMATE STANDARDS EVERYWHERE INC.</t>
  </si>
  <si>
    <t>TROPIAN INC.</t>
  </si>
  <si>
    <t>TRIREME MEDICAL INC.</t>
  </si>
  <si>
    <t>TRINITY BIOSYSTEMS INC.</t>
  </si>
  <si>
    <t>TRIBOGENICS INC.</t>
  </si>
  <si>
    <t>TRANSERA COMMUNICATIONS INC.</t>
  </si>
  <si>
    <t>TRANSCEND MEDICAL INC.</t>
  </si>
  <si>
    <t>TRANSACTION WIRELESS INC.</t>
  </si>
  <si>
    <t>TOUCHPOINT INC.</t>
  </si>
  <si>
    <t>TORREX EQUIPMENT CORPORATION</t>
  </si>
  <si>
    <t>TOBIRA THERAPEUTICS INC.</t>
  </si>
  <si>
    <t>TIMEBRIDGE INC.</t>
  </si>
  <si>
    <t>TILERA CORPORATION</t>
  </si>
  <si>
    <t>TIGO ENERGY INC.</t>
  </si>
  <si>
    <t>TIDEMARK SYSTEMS INC.</t>
  </si>
  <si>
    <t>TICKETFLY INC.</t>
  </si>
  <si>
    <t>THUMBTACK INC.</t>
  </si>
  <si>
    <t>THREDUP INC.</t>
  </si>
  <si>
    <t>THREATMETRIX INC.</t>
  </si>
  <si>
    <t>THOUSANDEYES INC.</t>
  </si>
  <si>
    <t>THEFIND INC.</t>
  </si>
  <si>
    <t>TETHYS BIOSCIENCE INC.</t>
  </si>
  <si>
    <t>TESLA MOTORS INC.</t>
  </si>
  <si>
    <t>TERCICA INC.</t>
  </si>
  <si>
    <t>TERAWAVE COMMUNICATION INC.</t>
  </si>
  <si>
    <t>TENEROS INC.</t>
  </si>
  <si>
    <t>TELLTALE INC.</t>
  </si>
  <si>
    <t>TELASIC COMMUNICATIONS INC.</t>
  </si>
  <si>
    <t>TELA INNOVATIONS INC.</t>
  </si>
  <si>
    <t>TEKNOVUS INC.</t>
  </si>
  <si>
    <t>TECHNORATI INC.</t>
  </si>
  <si>
    <t>TAULIA INC.</t>
  </si>
  <si>
    <t>TARARI INC.</t>
  </si>
  <si>
    <t>TANGOME INC.</t>
  </si>
  <si>
    <t>TALEND INC.</t>
  </si>
  <si>
    <t>TABULA INC.</t>
  </si>
  <si>
    <t>SYNTELLIA INC.</t>
  </si>
  <si>
    <t>SYNERGEYES INC.</t>
  </si>
  <si>
    <t>SYNDERA CORPORATION</t>
  </si>
  <si>
    <t>SYNAPSENSE CORPORATION</t>
  </si>
  <si>
    <t>SUTRO BIOPHARMA INC.</t>
  </si>
  <si>
    <t>SUNESIS PHARMACEUTICALS INC.</t>
  </si>
  <si>
    <t>SUN RUN GENERATION LLC</t>
  </si>
  <si>
    <t>SUMO LOGIC INC.</t>
  </si>
  <si>
    <t>SUGARCRM INC.</t>
  </si>
  <si>
    <t>SUB-ONE TECHNOLOGY INC.</t>
  </si>
  <si>
    <t>STRUCTURAL GENOMIX INC.</t>
  </si>
  <si>
    <t>STORSIMPLE INC.</t>
  </si>
  <si>
    <t>STOKE INC.</t>
  </si>
  <si>
    <t>STACCATO COMMUNICATIONS INC.</t>
  </si>
  <si>
    <t>SS8 NETWORKS INC.</t>
  </si>
  <si>
    <t>SQUARETRADE INC.</t>
  </si>
  <si>
    <t>SQUARE INC.</t>
  </si>
  <si>
    <t>SPLUNK INC.</t>
  </si>
  <si>
    <t>SPINALMOTION INC.</t>
  </si>
  <si>
    <t>SPINAL MODULATION INC.</t>
  </si>
  <si>
    <t>SPINAL KINETICS INC.</t>
  </si>
  <si>
    <t>SPIKESOURCE INC.</t>
  </si>
  <si>
    <t>SPECTRASWITCH, INC.</t>
  </si>
  <si>
    <t>SPECTRALINEAR INC.</t>
  </si>
  <si>
    <t>SPATIAL PHOTONICS INC.</t>
  </si>
  <si>
    <t>SORRENT INC.</t>
  </si>
  <si>
    <t>SONOMA ORTHOPEDIC PRODUCTS INC.</t>
  </si>
  <si>
    <t>SONIM TECHNOLOGIES INC.</t>
  </si>
  <si>
    <t>SONICS INC.</t>
  </si>
  <si>
    <t>SOMAXON PHARMACEUTICALS INC.</t>
  </si>
  <si>
    <t>SOLIDCORE SYSTEMS INC.</t>
  </si>
  <si>
    <t>SOLDSIE INC.</t>
  </si>
  <si>
    <t>SOLAZYME INC.</t>
  </si>
  <si>
    <t>SOLARIA CORPORATION</t>
  </si>
  <si>
    <t>SOLARFLARE COMMUNICATIONS INC.</t>
  </si>
  <si>
    <t>SOCIALTEXT INC.</t>
  </si>
  <si>
    <t>SOASTA INC.</t>
  </si>
  <si>
    <t>SMARTDRIVE SYSTEMS INC.</t>
  </si>
  <si>
    <t>SMART BALLOON INC.</t>
  </si>
  <si>
    <t>SLACKER INC.</t>
  </si>
  <si>
    <t>SKYBOX SECURITY INC.</t>
  </si>
  <si>
    <t>SKYBOX IMAGING INC.</t>
  </si>
  <si>
    <t>SKIRE INC.</t>
  </si>
  <si>
    <t>SINEXUS INC.</t>
  </si>
  <si>
    <t>SIMPLY HIRED INC.</t>
  </si>
  <si>
    <t>SIMPLEGEO INC.</t>
  </si>
  <si>
    <t>SILVER SPRING NETWORKS INC.</t>
  </si>
  <si>
    <t>SILURIA TECHNOLOGIES INC.</t>
  </si>
  <si>
    <t>SILICON OPTIX INC.</t>
  </si>
  <si>
    <t>SILICON CLOCKS INC.</t>
  </si>
  <si>
    <t>SIGNALDEMAND INC.</t>
  </si>
  <si>
    <t>SIENTRA INC.</t>
  </si>
  <si>
    <t>SHOTSPOTTER INC.</t>
  </si>
  <si>
    <t>SHOCKING TECHNOLOGIES INC.</t>
  </si>
  <si>
    <t>SHARETHROUGH INC.</t>
  </si>
  <si>
    <t>SERIOUS MATERIALS LLC</t>
  </si>
  <si>
    <t>SEQUENTA INC.</t>
  </si>
  <si>
    <t>SENCHA INC.</t>
  </si>
  <si>
    <t>SEMTEK INNOVATIVE SOLUTIONS CORPORATION</t>
  </si>
  <si>
    <t>SEECHANGE HEALTH LLC</t>
  </si>
  <si>
    <t>SECURIFY INC.</t>
  </si>
  <si>
    <t>SEARCHME INC.</t>
  </si>
  <si>
    <t>SCRIBD INC.</t>
  </si>
  <si>
    <t>SCIENTIFIC CONSERVATION INC.</t>
  </si>
  <si>
    <t>SCALITY INC.</t>
  </si>
  <si>
    <t>SAUCE LABS INC.</t>
  </si>
  <si>
    <t>SAPPHIRE ENERGY INC.</t>
  </si>
  <si>
    <t>SANTARUS INC.</t>
  </si>
  <si>
    <t>SANARUS MEDICAL INC.</t>
  </si>
  <si>
    <t>SAMPLIFY SYSTEMS INC.</t>
  </si>
  <si>
    <t>SABRIX INC.</t>
  </si>
  <si>
    <t>RUCKUS WIRELESS INC.</t>
  </si>
  <si>
    <t>ROOTMUSIC INC.</t>
  </si>
  <si>
    <t>RIVERBED TECHNOLOGY INC.</t>
  </si>
  <si>
    <t>RITUWALL INC.</t>
  </si>
  <si>
    <t>RISESMART INC.</t>
  </si>
  <si>
    <t>RINGCENTRAL INC.</t>
  </si>
  <si>
    <t>RING REVENUE INC.</t>
  </si>
  <si>
    <t>RIGHTSCALE INC.</t>
  </si>
  <si>
    <t>RIGHTNOW TECHNOLOGIES INC.</t>
  </si>
  <si>
    <t>RICHRELEVANCE INC.</t>
  </si>
  <si>
    <t>REVVER INC.</t>
  </si>
  <si>
    <t>REVEL SYSTEMS INC.</t>
  </si>
  <si>
    <t>REVANCE THERAPEUTICS INC.</t>
  </si>
  <si>
    <t>RETAILIGENCE INC.</t>
  </si>
  <si>
    <t>RESTORATION ROBOTICS INC.</t>
  </si>
  <si>
    <t>RESHAPE INC.</t>
  </si>
  <si>
    <t>REPUTATIONDEFENDER INC.</t>
  </si>
  <si>
    <t>RENOVIS INC.</t>
  </si>
  <si>
    <t>RELYPSA INC.</t>
  </si>
  <si>
    <t>RELIANT TECHNOLOGIES INC</t>
  </si>
  <si>
    <t>REDUX INC.</t>
  </si>
  <si>
    <t>REDLINE NETWORKS INC.</t>
  </si>
  <si>
    <t>REDFERN INTEGRATED OPTICS INC.</t>
  </si>
  <si>
    <t>RECURLY INC.</t>
  </si>
  <si>
    <t>RECOURSE TECHNOLOGIES INC.</t>
  </si>
  <si>
    <t>RECONNEX CORPORATION</t>
  </si>
  <si>
    <t>READYFORZERO</t>
  </si>
  <si>
    <t>RAPLEAF INC.</t>
  </si>
  <si>
    <t>RADAR NETWORKS</t>
  </si>
  <si>
    <t>R2 SEMICONDUCTOR INC.</t>
  </si>
  <si>
    <t>QUOVA INC.</t>
  </si>
  <si>
    <t>QUORUMLABS INC.</t>
  </si>
  <si>
    <t>QUORA INC.</t>
  </si>
  <si>
    <t>QUIXEY INC.</t>
  </si>
  <si>
    <t>QUANTENNA COMMUNICATIONS INC.</t>
  </si>
  <si>
    <t>QUANTCAST CORPORATION</t>
  </si>
  <si>
    <t>QUANTANCE INC.</t>
  </si>
  <si>
    <t>QUALYS INC.</t>
  </si>
  <si>
    <t>QSECURE INC.</t>
  </si>
  <si>
    <t>QLUSTERS INC.</t>
  </si>
  <si>
    <t>QBOTIX INC.</t>
  </si>
  <si>
    <t>PUREWAVE NETWORKS INC.</t>
  </si>
  <si>
    <t>PURE STORAGE INC.</t>
  </si>
  <si>
    <t>PUNCHTAB INC.</t>
  </si>
  <si>
    <t>PUBNUB INC.</t>
  </si>
  <si>
    <t>PROTEUS DIGITAL HEALTH INC.</t>
  </si>
  <si>
    <t>PROTEUS BIOMEDICAL INC.</t>
  </si>
  <si>
    <t>PROSPER MARKETPLACE INC.</t>
  </si>
  <si>
    <t>PROOFPOINT INC.</t>
  </si>
  <si>
    <t>PRINCIPIA BIOPHARMA INC.</t>
  </si>
  <si>
    <t>PRIMARION INC.</t>
  </si>
  <si>
    <t>PREDIXION SOFTWARE INC.</t>
  </si>
  <si>
    <t>PRACTICE FUSION INC.</t>
  </si>
  <si>
    <t>POWERVISION INC.</t>
  </si>
  <si>
    <t>POSIT SCIENCE CORPORATION</t>
  </si>
  <si>
    <t>POSHMARK INC.</t>
  </si>
  <si>
    <t>PORTOLA PHARMACEUTICALS INC.</t>
  </si>
  <si>
    <t>PORTALPLAYER INC.</t>
  </si>
  <si>
    <t>POLYREMEDY INC.</t>
  </si>
  <si>
    <t>POLYFUEL INC.</t>
  </si>
  <si>
    <t>POCKETTHIS INC.</t>
  </si>
  <si>
    <t>PLURIBUS NETWORKS INC.</t>
  </si>
  <si>
    <t>PLAYFIRST INC.</t>
  </si>
  <si>
    <t>PLANET LABS INC.</t>
  </si>
  <si>
    <t>PIXIM INC.</t>
  </si>
  <si>
    <t>PIONETICS CORPORATION</t>
  </si>
  <si>
    <t>PINTEREST INC.</t>
  </si>
  <si>
    <t>PICARRO INC.</t>
  </si>
  <si>
    <t>PHOTOTHERA INC.</t>
  </si>
  <si>
    <t>PHENOMIX CORPORATION</t>
  </si>
  <si>
    <t>PERTINO INC.</t>
  </si>
  <si>
    <t>PERSONALIS INC.</t>
  </si>
  <si>
    <t>PERLEGEN SCIENCES INC.</t>
  </si>
  <si>
    <t>PEREGRINE SEMICONDUCTOR CORPORATION</t>
  </si>
  <si>
    <t>PENTADYNE POWER CORPORATION</t>
  </si>
  <si>
    <t>PENINSULA PHARMACEUTICALS INC.</t>
  </si>
  <si>
    <t>PELIKAN TECHNOLOGIES INC.</t>
  </si>
  <si>
    <t>PEGASUS BIOLOGICS INC.</t>
  </si>
  <si>
    <t>PEEL TECHNOLOGIES INC.</t>
  </si>
  <si>
    <t>PEARL THERAPEUTICS INC.</t>
  </si>
  <si>
    <t>PEAKSTONE CORPORATION</t>
  </si>
  <si>
    <t>PAYPAL INC.</t>
  </si>
  <si>
    <t>PAY BY TOUCH SOLUTIONS</t>
  </si>
  <si>
    <t>PATHBRITE INC.</t>
  </si>
  <si>
    <t>PARACCEL INC.</t>
  </si>
  <si>
    <t>PANAYA INC.</t>
  </si>
  <si>
    <t>PALO ALTO NETWORKS INC.</t>
  </si>
  <si>
    <t>PALAMIDA INC.</t>
  </si>
  <si>
    <t>PACKETMOTION INC.</t>
  </si>
  <si>
    <t>PACIFIC BIOSCIENCES of CALIFORNIA INC.</t>
  </si>
  <si>
    <t>PA SEMI INC.</t>
  </si>
  <si>
    <t>OTONOMY INC.</t>
  </si>
  <si>
    <t>ORQIS MEDICAL CORPORATION</t>
  </si>
  <si>
    <t>OREXIGEN THERAPEUTICS INC.</t>
  </si>
  <si>
    <t>OPTIVA, INC.</t>
  </si>
  <si>
    <t>OPTIMIZELY INC.</t>
  </si>
  <si>
    <t>OPSOURCE INC.</t>
  </si>
  <si>
    <t>OPEN-SILICON INC.</t>
  </si>
  <si>
    <t>OOYALA INC.</t>
  </si>
  <si>
    <t>OOMA INC.</t>
  </si>
  <si>
    <t>ONSTOR INC.</t>
  </si>
  <si>
    <t>ONE KINGS LANE INC.</t>
  </si>
  <si>
    <t>ONDAX INC.</t>
  </si>
  <si>
    <t>ONCOMED PHARMACEUTICALS INC.</t>
  </si>
  <si>
    <t>ON24 INC.</t>
  </si>
  <si>
    <t>OKTA INC.</t>
  </si>
  <si>
    <t>ODESK CORPORATION</t>
  </si>
  <si>
    <t>OBOPAY INC.</t>
  </si>
  <si>
    <t>OBALON THERAPEUTICS INC.</t>
  </si>
  <si>
    <t>NUTANIX INC.</t>
  </si>
  <si>
    <t>NUMERATE INC.</t>
  </si>
  <si>
    <t>NOVOCELL INC.</t>
  </si>
  <si>
    <t>NOVASYS MEDICAL INC.</t>
  </si>
  <si>
    <t>NOVARIANT INC.</t>
  </si>
  <si>
    <t>NOMIS SOLUTIONS INC.</t>
  </si>
  <si>
    <t>NOMINUM INC.</t>
  </si>
  <si>
    <t>NLAYERS INC.</t>
  </si>
  <si>
    <t>NIRVANIX INC.</t>
  </si>
  <si>
    <t>NIMBLE STORAGE INC.</t>
  </si>
  <si>
    <t>NEXSTEPPE INC.</t>
  </si>
  <si>
    <t>NEW RELIC INC.</t>
  </si>
  <si>
    <t>NEVRO CORPORATION</t>
  </si>
  <si>
    <t>NEUROGESX INC.</t>
  </si>
  <si>
    <t>NEUROGENETICS INC.</t>
  </si>
  <si>
    <t>NETLOGIC MICROSYSTEMS INC.</t>
  </si>
  <si>
    <t>NETBASE SOLUTIONS INC.</t>
  </si>
  <si>
    <t>NEREUS PHARMACEUTICALS INC.</t>
  </si>
  <si>
    <t>NEOVISTA INC.</t>
  </si>
  <si>
    <t>NEOTERIS INC.</t>
  </si>
  <si>
    <t>NEOMEND INC.</t>
  </si>
  <si>
    <t>NEOGUIDE SYSTEMS INC.</t>
  </si>
  <si>
    <t>NEOEDGE NETWORKS INC.</t>
  </si>
  <si>
    <t>NCIRCLE NETWORK SECURITY INC.</t>
  </si>
  <si>
    <t>NAVISCAN INC.</t>
  </si>
  <si>
    <t>NATUREBOX INC.</t>
  </si>
  <si>
    <t>NANOSTREAM INC.</t>
  </si>
  <si>
    <t>NANOSTELLAR INC.</t>
  </si>
  <si>
    <t>NANOSOLAR INC.</t>
  </si>
  <si>
    <t>NANOMUSCLE INC.</t>
  </si>
  <si>
    <t>NANOMIX INC.</t>
  </si>
  <si>
    <t>NANOGRAM CORPORATION</t>
  </si>
  <si>
    <t>NANOCHIP INC.</t>
  </si>
  <si>
    <t>MYOSCIENCE INC.</t>
  </si>
  <si>
    <t>MYBUYS INC.</t>
  </si>
  <si>
    <t>MUNCHERY INC.</t>
  </si>
  <si>
    <t>MULESOFT INC.</t>
  </si>
  <si>
    <t>MOTIF INVESTING INC.</t>
  </si>
  <si>
    <t>MOOGSOFT INC.</t>
  </si>
  <si>
    <t>MOKA5 INC.</t>
  </si>
  <si>
    <t>MOCANA CORPORATION</t>
  </si>
  <si>
    <t>MOBOTAP INC.</t>
  </si>
  <si>
    <t>MOBILITEC INC.</t>
  </si>
  <si>
    <t>MOBILE IRON INC.</t>
  </si>
  <si>
    <t>MINTED LLC</t>
  </si>
  <si>
    <t>MILYONI INC.</t>
  </si>
  <si>
    <t>MIG33</t>
  </si>
  <si>
    <t>MICROFABRICA INC.</t>
  </si>
  <si>
    <t>MICROCHIP BIOTECHNOLOGIES INC.</t>
  </si>
  <si>
    <t>MFORMA GROUP INC.</t>
  </si>
  <si>
    <t>METROFI INC.</t>
  </si>
  <si>
    <t>METREO INC.</t>
  </si>
  <si>
    <t>METATV INC.</t>
  </si>
  <si>
    <t>METARA INC.</t>
  </si>
  <si>
    <t>METAMARKETS.COM INC.</t>
  </si>
  <si>
    <t>METABOLEX INC.</t>
  </si>
  <si>
    <t>MERU NETWORKS INC.</t>
  </si>
  <si>
    <t>MENDOCINO SOFTWARE INC.</t>
  </si>
  <si>
    <t>MEEVEE INC.</t>
  </si>
  <si>
    <t>MEEBO INC.</t>
  </si>
  <si>
    <t>MCUBE INC.</t>
  </si>
  <si>
    <t>MBLOX INC.</t>
  </si>
  <si>
    <t>MBA POLYMERS INC.</t>
  </si>
  <si>
    <t>MAXXAN SYSTEMS INC.</t>
  </si>
  <si>
    <t>MASHERY INC.</t>
  </si>
  <si>
    <t>MARTINI MEDIA NETWORK INC.</t>
  </si>
  <si>
    <t>MARKETO INC.</t>
  </si>
  <si>
    <t>MARIN SOFTWARE INC.</t>
  </si>
  <si>
    <t>MAPR TECHNOLOGIES INC.</t>
  </si>
  <si>
    <t>MAP PHARMACEUTICALS INC.</t>
  </si>
  <si>
    <t>MANIATV NETWORK INC., THE</t>
  </si>
  <si>
    <t>MAGNET SYSTEMS INC.</t>
  </si>
  <si>
    <t>LUXTERA INC.</t>
  </si>
  <si>
    <t>LUXN INC.</t>
  </si>
  <si>
    <t>LUMOS LABS INC.</t>
  </si>
  <si>
    <t>LUMINOUS MEDICAL INC.</t>
  </si>
  <si>
    <t>LUCIDERA INC.</t>
  </si>
  <si>
    <t>LONGBOARD INC.</t>
  </si>
  <si>
    <t>LIVESCRIBE INC.</t>
  </si>
  <si>
    <t>LIVEOPS INC.</t>
  </si>
  <si>
    <t>LIVEFYRE INC.</t>
  </si>
  <si>
    <t>LITESCAPE TECHNOLOGIES INC.</t>
  </si>
  <si>
    <t>LIQUID ROBOTICS INC.</t>
  </si>
  <si>
    <t>LINK_A_MEDIA DEVICES CORPORATION</t>
  </si>
  <si>
    <t>LINKEDIN CORPORATION</t>
  </si>
  <si>
    <t>LINKAGE BIOSCIENCES INC.</t>
  </si>
  <si>
    <t>LIMELIFE INC.</t>
  </si>
  <si>
    <t>LIKE.COM</t>
  </si>
  <si>
    <t>LIGNUP CORPORATION</t>
  </si>
  <si>
    <t>LIGHTPOINTE COMMUNICATIONS INC.</t>
  </si>
  <si>
    <t>LIFTOPIA INC.</t>
  </si>
  <si>
    <t>LIBRATO INC.</t>
  </si>
  <si>
    <t>LEYDEN ENERGY INC.</t>
  </si>
  <si>
    <t>LENDINGCLUB CORPORATION</t>
  </si>
  <si>
    <t>LEDENGIN INC.</t>
  </si>
  <si>
    <t>LABCYTE INC.</t>
  </si>
  <si>
    <t>KYTHERA BIOPHARMACEUTICALS INC.</t>
  </si>
  <si>
    <t>KOVIO INC.</t>
  </si>
  <si>
    <t>KONTIKI INC.</t>
  </si>
  <si>
    <t>KONTIKI</t>
  </si>
  <si>
    <t>KNOWNOW INC.</t>
  </si>
  <si>
    <t>KIWI CRATE INC.</t>
  </si>
  <si>
    <t>KIVERA INC.</t>
  </si>
  <si>
    <t>KINETO WIRELESS INC.</t>
  </si>
  <si>
    <t>KIIP INC.</t>
  </si>
  <si>
    <t>KFX MEDICAL CORPORATION</t>
  </si>
  <si>
    <t>KENANDY INC.</t>
  </si>
  <si>
    <t>KEMIA INC.</t>
  </si>
  <si>
    <t>KEEN SYSTEMS INC.</t>
  </si>
  <si>
    <t>KASENNA INC.</t>
  </si>
  <si>
    <t>KARMASPHERE INC.</t>
  </si>
  <si>
    <t>KAREO INC.</t>
  </si>
  <si>
    <t>KALOBIOS PHARMACEUTICALS INC.</t>
  </si>
  <si>
    <t>KAIAM CORPORATION</t>
  </si>
  <si>
    <t>KABAM INC.</t>
  </si>
  <si>
    <t>JUSTIN.TV INC.</t>
  </si>
  <si>
    <t>JUSTFABULOUS INC.</t>
  </si>
  <si>
    <t>JIFF INC.</t>
  </si>
  <si>
    <t>JAREVA TECHNOLOGIES INC.</t>
  </si>
  <si>
    <t>JAMDAT MOBILE INC.</t>
  </si>
  <si>
    <t>IVANTIS INC.</t>
  </si>
  <si>
    <t>ITSON INC.</t>
  </si>
  <si>
    <t>ISUPPLI CORPORATION</t>
  </si>
  <si>
    <t>ISOCKET INC.</t>
  </si>
  <si>
    <t>ISCIENCE INTERVENTIONAL CORPORATION</t>
  </si>
  <si>
    <t>IRONPLANET INC.</t>
  </si>
  <si>
    <t>IRHYTHM TECHNOLOGIES INC.</t>
  </si>
  <si>
    <t>IPC THE HOSPITALIST COMPANY INC.</t>
  </si>
  <si>
    <t>INVUITY INC.</t>
  </si>
  <si>
    <t>INVITAE CORPORATION</t>
  </si>
  <si>
    <t>INVISAGE TECHNOLOGIES INC.</t>
  </si>
  <si>
    <t>INVENSENSE INC.</t>
  </si>
  <si>
    <t>INTRAPACE INC.</t>
  </si>
  <si>
    <t>INTRANSA INC.</t>
  </si>
  <si>
    <t>INTOUCH TECHNOLOGIES INC.</t>
  </si>
  <si>
    <t>INTERSECT ENT INC.</t>
  </si>
  <si>
    <t>INTERNET MACHINES CORPORATION</t>
  </si>
  <si>
    <t>INTERMOLECULAR INC.</t>
  </si>
  <si>
    <t>INTEMATIX CORPORATION</t>
  </si>
  <si>
    <t>INTEGENX INC.</t>
  </si>
  <si>
    <t>INTALIO INC.</t>
  </si>
  <si>
    <t>INTACCT CORPORATION</t>
  </si>
  <si>
    <t>INSYNC SOFTWARE INC.</t>
  </si>
  <si>
    <t>INSTART LOGIC INC.</t>
  </si>
  <si>
    <t>INSTANTIS INC.</t>
  </si>
  <si>
    <t>INSIDEVIEW TECHNOLOGIES INC.</t>
  </si>
  <si>
    <t>INQ INC.</t>
  </si>
  <si>
    <t>INFINETA SYSTEMS INC.</t>
  </si>
  <si>
    <t>INDEPENDA INC.</t>
  </si>
  <si>
    <t>IMVU INC.</t>
  </si>
  <si>
    <t>IMPERVA INC.</t>
  </si>
  <si>
    <t>IMAGINAB INC.</t>
  </si>
  <si>
    <t>ILLUMIO INC.</t>
  </si>
  <si>
    <t>IKANOS COMMUNICATIONS INC.</t>
  </si>
  <si>
    <t>IGENICA INC.</t>
  </si>
  <si>
    <t>ID ANALYTICS INC.</t>
  </si>
  <si>
    <t>IC MEDIA CORPORATION</t>
  </si>
  <si>
    <t>HYTRUST INC.</t>
  </si>
  <si>
    <t>HYPERROLL INC.</t>
  </si>
  <si>
    <t>HYPERION THERAPEUTICS INC.</t>
  </si>
  <si>
    <t>HOTEL TONIGHT INC.</t>
  </si>
  <si>
    <t>HORTONWORKS INC.</t>
  </si>
  <si>
    <t>HIPMUNK INC.</t>
  </si>
  <si>
    <t>HIGH TOWER SOFTWARE INC.</t>
  </si>
  <si>
    <t>HEARSAY SOCIAL INC.</t>
  </si>
  <si>
    <t>HEALTHLINE NETWORKS INC.</t>
  </si>
  <si>
    <t>HANSEN MEDICAL INC.</t>
  </si>
  <si>
    <t>HABEAS INC.</t>
  </si>
  <si>
    <t>H5 TECHNOLOGIES INC.</t>
  </si>
  <si>
    <t>GUARDIAN ANALYTICS INC.</t>
  </si>
  <si>
    <t>GROUNDWORK OPEN SOURCE INC.</t>
  </si>
  <si>
    <t>GRID NET INC.</t>
  </si>
  <si>
    <t>GREYSTRIPE INC.</t>
  </si>
  <si>
    <t>GREENTECH MEDIA INC.</t>
  </si>
  <si>
    <t>GREENPLUM INC.</t>
  </si>
  <si>
    <t>GREENBORDER TECHNOLOGIES INC.</t>
  </si>
  <si>
    <t>GREEN PLUG INC.</t>
  </si>
  <si>
    <t>GOODDATA CORPORATION</t>
  </si>
  <si>
    <t>GLUMETRICS INC.</t>
  </si>
  <si>
    <t>GLOOKO INC.</t>
  </si>
  <si>
    <t>GET SATISFACTION INC.</t>
  </si>
  <si>
    <t>GENOSPECTRA INC.</t>
  </si>
  <si>
    <t>GENIUS.COM INC.</t>
  </si>
  <si>
    <t>GENEWEAVE BIOSCIENCES INC.</t>
  </si>
  <si>
    <t>GENE SECURITY NETWORK INC.</t>
  </si>
  <si>
    <t>GCT SEMICONDUCTOR INC.</t>
  </si>
  <si>
    <t>GAINSPAN CORPORATION</t>
  </si>
  <si>
    <t>GAIA INTERACTIVE INC.</t>
  </si>
  <si>
    <t>G2 MICROSYSTEMS INC.</t>
  </si>
  <si>
    <t>FUZEBOX SOFTWARE CORPORATION</t>
  </si>
  <si>
    <t>FUNAMBOL INC.</t>
  </si>
  <si>
    <t>FORTINET INC.</t>
  </si>
  <si>
    <t>FORTIFY SOFTWARE INC.</t>
  </si>
  <si>
    <t>FORSIGHT LABS LLC</t>
  </si>
  <si>
    <t>FORESCOUT TECHNOLOGIES INC.</t>
  </si>
  <si>
    <t>FLURRY INC.</t>
  </si>
  <si>
    <t>FLUIDIGM CORPORATION</t>
  </si>
  <si>
    <t>FLITE INC.</t>
  </si>
  <si>
    <t>FIVE9 INC.</t>
  </si>
  <si>
    <t>FIRSTRAIN INC.</t>
  </si>
  <si>
    <t>FIREEYE INC.</t>
  </si>
  <si>
    <t>FAVRILLE INC.</t>
  </si>
  <si>
    <t>FACTUAL INC.</t>
  </si>
  <si>
    <t>FABRIC7 SYSTEMS INC.</t>
  </si>
  <si>
    <t>EXALT COMMUNICATIONS INC.</t>
  </si>
  <si>
    <t>EVERNOTE CORPORATION</t>
  </si>
  <si>
    <t>EVALVE INC.</t>
  </si>
  <si>
    <t>EUREKA THERAPEUTICS INC.</t>
  </si>
  <si>
    <t>EUCALYPTUS SYSTEMS INC.</t>
  </si>
  <si>
    <t>EPOCRATES INC.</t>
  </si>
  <si>
    <t>EPITOMICS INC.</t>
  </si>
  <si>
    <t>EPAC TECHNOLOGIES INC.</t>
  </si>
  <si>
    <t>ENTRISPHERE INC.</t>
  </si>
  <si>
    <t>ENTONE TECHNOLOGIES INC.</t>
  </si>
  <si>
    <t>ENLIGHTED INC.</t>
  </si>
  <si>
    <t>ENKATA TECHNOLOGIES INC.</t>
  </si>
  <si>
    <t>ENERVAULT CORPORATION</t>
  </si>
  <si>
    <t>ENCLARITY INC.</t>
  </si>
  <si>
    <t>EMPHASYS MEDICAL INC.</t>
  </si>
  <si>
    <t>EMBRANE INC.</t>
  </si>
  <si>
    <t>EMAGIA CORPORATION</t>
  </si>
  <si>
    <t>ELLIE MAE INC.</t>
  </si>
  <si>
    <t>ELEVATION PHARMACEUTICALS INC.</t>
  </si>
  <si>
    <t>ELEPHANT PHARMACY INC.</t>
  </si>
  <si>
    <t>ELEMENTAL SECURITY INC.</t>
  </si>
  <si>
    <t>ELANCE INC.</t>
  </si>
  <si>
    <t>EKOVENTURE INC.</t>
  </si>
  <si>
    <t>EGNYTE INC.</t>
  </si>
  <si>
    <t>EFORCE, INC.</t>
  </si>
  <si>
    <t>EDGE DYNAMICS INC.</t>
  </si>
  <si>
    <t>ECRIO INC.</t>
  </si>
  <si>
    <t>EC COMPANY, THE</t>
  </si>
  <si>
    <t>EBR SYSTEMS INC.</t>
  </si>
  <si>
    <t>DYNAMIC SIGNAL INC.</t>
  </si>
  <si>
    <t>DUNE NETWORKS INC.</t>
  </si>
  <si>
    <t>DUETTO RESEARCH INC.</t>
  </si>
  <si>
    <t>DROPBOX INC.</t>
  </si>
  <si>
    <t>DRIVECAM INC.</t>
  </si>
  <si>
    <t>DOXIMITY INC.</t>
  </si>
  <si>
    <t>DONNERWOOD MEDIA INC.</t>
  </si>
  <si>
    <t>DNANEXUS INC.</t>
  </si>
  <si>
    <t>DIVX INC.</t>
  </si>
  <si>
    <t>DISPLAYLINK CORPORATION</t>
  </si>
  <si>
    <t>DISCERA INC.</t>
  </si>
  <si>
    <t>DIOBEX INC.</t>
  </si>
  <si>
    <t>DIGITAL FUEL TECHNOLOGIES, INC</t>
  </si>
  <si>
    <t>DIGITAL CHOCOLATE INC.</t>
  </si>
  <si>
    <t>DIGIRAD CORPORATION</t>
  </si>
  <si>
    <t>DIGG INC.</t>
  </si>
  <si>
    <t>DIADEXUS INC.</t>
  </si>
  <si>
    <t>DEXCOM INC.</t>
  </si>
  <si>
    <t>DERMIRA INC.</t>
  </si>
  <si>
    <t>DEMANDTEC INC.</t>
  </si>
  <si>
    <t>DEMAND MEDIA INC.</t>
  </si>
  <si>
    <t>DEEYA ENERGY INC.</t>
  </si>
  <si>
    <t>DECARTA INC.</t>
  </si>
  <si>
    <t>DAYLIGHT SOLUTIONS INC.</t>
  </si>
  <si>
    <t>DATALLEGRO INC.</t>
  </si>
  <si>
    <t>CYTOKINETICS INC.</t>
  </si>
  <si>
    <t>CYLENE PHARMACEUTICALS INC.</t>
  </si>
  <si>
    <t>CYBER-RAIN INC.</t>
  </si>
  <si>
    <t>CURSE INC.</t>
  </si>
  <si>
    <t>CSWITCH CORPORATION</t>
  </si>
  <si>
    <t>CRUSHPATH LLC</t>
  </si>
  <si>
    <t>CROWDFUNDER INC.</t>
  </si>
  <si>
    <t>CREDIT KARMA INC.</t>
  </si>
  <si>
    <t>CRANITE SYSTEMS INC.</t>
  </si>
  <si>
    <t>COUPA SOFTWARE INC.</t>
  </si>
  <si>
    <t>COUNTERPANE INTERNET SECURITY INC.</t>
  </si>
  <si>
    <t>COULOMB TECHNOLOGIES INC.</t>
  </si>
  <si>
    <t>COUCHBASE INC.</t>
  </si>
  <si>
    <t>CORVENTIS INC.</t>
  </si>
  <si>
    <t>CORTINA SYSTEMS INC.</t>
  </si>
  <si>
    <t>CORGENTECH INC.</t>
  </si>
  <si>
    <t>COOLIRIS INC.</t>
  </si>
  <si>
    <t>CONVIVA INC.</t>
  </si>
  <si>
    <t>CONTOUR ENERGY SYSTEMS INC.</t>
  </si>
  <si>
    <t>CONTIVO INC.</t>
  </si>
  <si>
    <t>CONOR MEDSYSTEMS INC.</t>
  </si>
  <si>
    <t>CONATUS PHARMACEUTICALS INC.</t>
  </si>
  <si>
    <t>COMPLETE GENOMICS INC.</t>
  </si>
  <si>
    <t>CODE GREEN NETWORKS INC.</t>
  </si>
  <si>
    <t>CODA THERAPEUTICS INC.</t>
  </si>
  <si>
    <t>CODA GENOMICS INC.</t>
  </si>
  <si>
    <t>CODA AUTOMOTIVE INC.</t>
  </si>
  <si>
    <t>COBALT TECHNOLOGIES INC.</t>
  </si>
  <si>
    <t>CLUSTRIX INC.</t>
  </si>
  <si>
    <t>CLOUDPASSAGE INC.</t>
  </si>
  <si>
    <t>CLOUDFLARE INC.</t>
  </si>
  <si>
    <t>CLOUDERA INC.</t>
  </si>
  <si>
    <t>CLOSEDLOOP SOLUTIONS INC.</t>
  </si>
  <si>
    <t>CLICKABILITY INC.</t>
  </si>
  <si>
    <t>CLEARSLIDE INC.</t>
  </si>
  <si>
    <t>CLARIZEN INC.</t>
  </si>
  <si>
    <t>CLARIPHY COMMUNICATIONS INC.</t>
  </si>
  <si>
    <t>CLAIRVOYANTE LABORATORIES INC.</t>
  </si>
  <si>
    <t>CLAIRMAIL INC.</t>
  </si>
  <si>
    <t>CIANNA MEDICAL INC.</t>
  </si>
  <si>
    <t>CHUTE CORPORATION</t>
  </si>
  <si>
    <t>CHUMBY INDUSTRIES INC.</t>
  </si>
  <si>
    <t>CHELSIO COMMUNICATIONS INC.</t>
  </si>
  <si>
    <t>CEREGENE INC.</t>
  </si>
  <si>
    <t>CENDURA CORPORATION</t>
  </si>
  <si>
    <t>CELLGATE INC.</t>
  </si>
  <si>
    <t>CELLFIRE INC.</t>
  </si>
  <si>
    <t>CEBIX INC.</t>
  </si>
  <si>
    <t>CAVIUM NETWORKS INC.</t>
  </si>
  <si>
    <t>CATALYST BIOSCIENCES INC.</t>
  </si>
  <si>
    <t>CASTLIGHT HEALTH INC.</t>
  </si>
  <si>
    <t>CARWOO INC.</t>
  </si>
  <si>
    <t>CARING INC.</t>
  </si>
  <si>
    <t>CARDIVA MEDICAL INC.</t>
  </si>
  <si>
    <t>CARDIOKINETIX INC.</t>
  </si>
  <si>
    <t>CARDIAQ VALVE TECHNOLOGIES INC.</t>
  </si>
  <si>
    <t>CARANYTHING.COM INC.</t>
  </si>
  <si>
    <t>CAPNIA INC.</t>
  </si>
  <si>
    <t>CAMPUS EXPLORER INC.</t>
  </si>
  <si>
    <t>CALIX NETWORKS INC.</t>
  </si>
  <si>
    <t>CALITHERA BIOSCIENCES INC.</t>
  </si>
  <si>
    <t>C3NANO INC.</t>
  </si>
  <si>
    <t>BYLINER INC.</t>
  </si>
  <si>
    <t>BUZZLOGIC INC.</t>
  </si>
  <si>
    <t>BUYSIGHT INC.</t>
  </si>
  <si>
    <t>BUNCHBALL INC.</t>
  </si>
  <si>
    <t>BROMIUM INC.</t>
  </si>
  <si>
    <t>BRIGHTSOURCE ENERGY INC.</t>
  </si>
  <si>
    <t>BRIDGEWAVE COMMUNICATIONS INC.</t>
  </si>
  <si>
    <t>BRIDGECO INC.</t>
  </si>
  <si>
    <t>BREATHE TECHNOLOGIES INC.</t>
  </si>
  <si>
    <t>BREACH SECURITY INC.</t>
  </si>
  <si>
    <t>BRAND.NET INC.</t>
  </si>
  <si>
    <t>BRAND AFFINITY TECHNOLOGIES INC.</t>
  </si>
  <si>
    <t>BOX INC.</t>
  </si>
  <si>
    <t>BOLDFISH INC.</t>
  </si>
  <si>
    <t>BOINGO WIRELESS INC.</t>
  </si>
  <si>
    <t>BLUESOFT INC.</t>
  </si>
  <si>
    <t>BLUEROADS CORPORATION</t>
  </si>
  <si>
    <t>BLUE KAI INC.</t>
  </si>
  <si>
    <t>BLUE JEANS NETWORK INC.</t>
  </si>
  <si>
    <t>BLOOMSPOT INC.</t>
  </si>
  <si>
    <t>BLOGHER INC.</t>
  </si>
  <si>
    <t>BLING NATION LTD</t>
  </si>
  <si>
    <t>BLAZENT INC.</t>
  </si>
  <si>
    <t>BLACKARROW INC.</t>
  </si>
  <si>
    <t>BIZ360 INC.</t>
  </si>
  <si>
    <t>BITTORRENT INC.</t>
  </si>
  <si>
    <t>BITPASS INC.</t>
  </si>
  <si>
    <t>BITFONE CORPORATION</t>
  </si>
  <si>
    <t>BIONANOMATRIX INC.</t>
  </si>
  <si>
    <t>BIOMIMEDICA INC.</t>
  </si>
  <si>
    <t>BIOIMAGENE INC.</t>
  </si>
  <si>
    <t>BILLEO INC.</t>
  </si>
  <si>
    <t>BIGBAND NETWORKS INC.</t>
  </si>
  <si>
    <t>BERKÃ„NA WIRELESS INC.</t>
  </si>
  <si>
    <t>BENVENUE MEDICAL INC.</t>
  </si>
  <si>
    <t>BELLAMAX INC.</t>
  </si>
  <si>
    <t>BDNA CORPORATION</t>
  </si>
  <si>
    <t>BAYNOTE INC.</t>
  </si>
  <si>
    <t>BAXANO INC.</t>
  </si>
  <si>
    <t>BAROSENSE INC.</t>
  </si>
  <si>
    <t>AXCIENT INC.</t>
  </si>
  <si>
    <t>AWAREPOINT CORPORATION</t>
  </si>
  <si>
    <t>AVINGER INC.</t>
  </si>
  <si>
    <t>AUXOGYN INC.</t>
  </si>
  <si>
    <t>AUTOGRID SYSTEMS INC.</t>
  </si>
  <si>
    <t>AUSPEX PHARMACEUTICALS INC.</t>
  </si>
  <si>
    <t>AURORA BIOFUELS INC.</t>
  </si>
  <si>
    <t>AUDIENCE INC.</t>
  </si>
  <si>
    <t>AUCTIONDROP INC.</t>
  </si>
  <si>
    <t>ATTUNE SYSTEMS INC.</t>
  </si>
  <si>
    <t>ATTRIBUTOR CORPORATION</t>
  </si>
  <si>
    <t>ATRENTA INC.</t>
  </si>
  <si>
    <t>ATLANTIS COMPUTING INC.</t>
  </si>
  <si>
    <t>ATHEROS COMMUNICATIONS INC.</t>
  </si>
  <si>
    <t>ATHENAGEN INC.</t>
  </si>
  <si>
    <t>ATEMPO INC.</t>
  </si>
  <si>
    <t>ASTUTE NETWORKS INC.</t>
  </si>
  <si>
    <t>ASTUTE MEDICAL INC.</t>
  </si>
  <si>
    <t>ASTORIA SOFTWARE INC.</t>
  </si>
  <si>
    <t>ASTERES INC.</t>
  </si>
  <si>
    <t>ASPECTRICS INC.</t>
  </si>
  <si>
    <t>ARYX THERAPEUTICS INC.</t>
  </si>
  <si>
    <t>ARUBA NETWORKS INC.</t>
  </si>
  <si>
    <t>ARRESTO BIOSCIENCES INC.</t>
  </si>
  <si>
    <t>ARRAY NETWORKS INC.</t>
  </si>
  <si>
    <t>ARKAL MEDICAL INC.</t>
  </si>
  <si>
    <t>ARISTOS LOGIC CORPORATION</t>
  </si>
  <si>
    <t>ARGOS THERAPEUTICS INC.</t>
  </si>
  <si>
    <t>ARGINOX PHARMACEUTICALS INC.</t>
  </si>
  <si>
    <t>ARÃŠTE THERAPEUTICS INC.</t>
  </si>
  <si>
    <t>ARCSIGHT INC.</t>
  </si>
  <si>
    <t>ARBOR SURGICAL TECHNOLOGIES INC.</t>
  </si>
  <si>
    <t>ARAVO SOLUTIONS INC.</t>
  </si>
  <si>
    <t>AQUESYS INC.</t>
  </si>
  <si>
    <t>AQUANTIA CORPORATION</t>
  </si>
  <si>
    <t>APTUS ENDOSYSTEMS INC.</t>
  </si>
  <si>
    <t>APTTUS CORPORATION</t>
  </si>
  <si>
    <t>APSALAR INC.</t>
  </si>
  <si>
    <t>APRIUS INC.</t>
  </si>
  <si>
    <t>APPTERA INC.</t>
  </si>
  <si>
    <t>APPRION INC.</t>
  </si>
  <si>
    <t>APPLIED IDENTITY</t>
  </si>
  <si>
    <t>APPIRIO INC.</t>
  </si>
  <si>
    <t>APPDYNAMICS INC.</t>
  </si>
  <si>
    <t>APPDIRECT INC.</t>
  </si>
  <si>
    <t>APPCELERATOR INC.</t>
  </si>
  <si>
    <t>APIXIO INC.</t>
  </si>
  <si>
    <t>AOPTIX TECHNOLOGIES INC.</t>
  </si>
  <si>
    <t>ANKI INC.</t>
  </si>
  <si>
    <t>ANGIOSCORE INC.</t>
  </si>
  <si>
    <t>ANCHORFREE INC.</t>
  </si>
  <si>
    <t>ANAGRAN INC.</t>
  </si>
  <si>
    <t>ANACOR PHARMACEUTICALS INC.</t>
  </si>
  <si>
    <t>AMYRIS BIOTECHNOLOGIES INC.</t>
  </si>
  <si>
    <t>AMPLA PHARMACEUTICALS INC.</t>
  </si>
  <si>
    <t>AMBRX INC.</t>
  </si>
  <si>
    <t>AMBIT BIOSCIENCES CORPORATION</t>
  </si>
  <si>
    <t>AMBERPOINT INC.</t>
  </si>
  <si>
    <t>AMARANTH MEDICAL INC.</t>
  </si>
  <si>
    <t>ALVINE PHARMACEUTICALS INC.</t>
  </si>
  <si>
    <t>ALTOR NETWORKS INC.</t>
  </si>
  <si>
    <t>ALTIERRE CORPORATION</t>
  </si>
  <si>
    <t>ALTER-G INC.</t>
  </si>
  <si>
    <t>ALPINE ANALYTICS INC.</t>
  </si>
  <si>
    <t>ALIENVAULT INC.</t>
  </si>
  <si>
    <t>ALIEN TECHNOLOGY CORPORATION</t>
  </si>
  <si>
    <t>ALEXZA PHARMACEUTICALS INC.</t>
  </si>
  <si>
    <t>AKTINO INC.</t>
  </si>
  <si>
    <t>AKONIX SYSTEMS INC.</t>
  </si>
  <si>
    <t>AKIMBO SYSTEMS INC.</t>
  </si>
  <si>
    <t>AIRXPANDERS INC.</t>
  </si>
  <si>
    <t>AIRTIGHT NETWORKS INC.</t>
  </si>
  <si>
    <t>AIRBED &amp;amp; BREAKFAST INC.</t>
  </si>
  <si>
    <t>AGITAR SOFTWARE INC.</t>
  </si>
  <si>
    <t>AFFYMAX INC.</t>
  </si>
  <si>
    <t>AEROSPIKE INC</t>
  </si>
  <si>
    <t>AEROHIVE NETWORKS INC.</t>
  </si>
  <si>
    <t>AELUROS INC.</t>
  </si>
  <si>
    <t>ADURO BIOTECH INC.</t>
  </si>
  <si>
    <t>ADURA TECHNOLOGIES INC.</t>
  </si>
  <si>
    <t>ADESTO TECHNOLOGIES CORPORATION</t>
  </si>
  <si>
    <t>ADAPTIVE PLANNING INC.</t>
  </si>
  <si>
    <t>ACUTUS MEDICAL INC.</t>
  </si>
  <si>
    <t>ACTIVE NETWORK INC., THE</t>
  </si>
  <si>
    <t>ACTELIS NETWORKS INC.</t>
  </si>
  <si>
    <t>ACOLOGIX INC.</t>
  </si>
  <si>
    <t>ACHRONIX SEMICONDUCTOR CORPORATION</t>
  </si>
  <si>
    <t>ACHAOGEN INC.</t>
  </si>
  <si>
    <t>ACEVA TECHNOLOGIES INC.</t>
  </si>
  <si>
    <t>ABIQUO GROUP INC.</t>
  </si>
  <si>
    <t>A4VISION INC.</t>
  </si>
  <si>
    <t>A10 NETWORKS INC.</t>
  </si>
  <si>
    <t>4INFO INC.</t>
  </si>
  <si>
    <t>42FLOORS INC.</t>
  </si>
  <si>
    <t>3VR SECURITY INC.</t>
  </si>
  <si>
    <t>3PARDATA INC.</t>
  </si>
  <si>
    <t>3-V BIOSCIENCES INC.</t>
  </si>
  <si>
    <t>23ANDME INC.</t>
  </si>
  <si>
    <t>1WORLD ONLINE INC.</t>
  </si>
  <si>
    <t>Company</t>
  </si>
  <si>
    <t>Reinvestmentindex</t>
  </si>
  <si>
    <t>IPO</t>
  </si>
  <si>
    <t>Column1</t>
  </si>
  <si>
    <t>Row Labels</t>
  </si>
  <si>
    <t>Grand Total</t>
  </si>
  <si>
    <t>Total</t>
  </si>
  <si>
    <t>0-0,1</t>
  </si>
  <si>
    <t>0,1-0,2</t>
  </si>
  <si>
    <t>0,2-0,3</t>
  </si>
  <si>
    <t>0,3-0,4</t>
  </si>
  <si>
    <t>0,4-0,5</t>
  </si>
  <si>
    <t>0,5-0,6</t>
  </si>
  <si>
    <t>0,6-0,7</t>
  </si>
  <si>
    <t>0,7-0,8</t>
  </si>
  <si>
    <t>0,8-0,9</t>
  </si>
  <si>
    <t>0,9-1</t>
  </si>
  <si>
    <t>Average of 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</si>
</sst>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"/>
    <numFmt numFmtId="171" formatCode="0.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7" fontId="0" fillId="0" borderId="0" xfId="0" applyNumberFormat="1"/>
    <xf numFmtId="0" fontId="0" fillId="0" borderId="0" xfId="0" pivotButton="1"/>
    <xf numFmtId="167" fontId="0" fillId="0" borderId="0" xfId="0" applyNumberFormat="1" applyAlignment="1">
      <alignment horizontal="left"/>
    </xf>
    <xf numFmtId="17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4">
    <dxf>
      <numFmt numFmtId="171" formatCode="0.000000000"/>
    </dxf>
    <dxf>
      <numFmt numFmtId="0" formatCode="General"/>
    </dxf>
    <dxf>
      <numFmt numFmtId="0" formatCode="General"/>
    </dxf>
    <dxf>
      <numFmt numFmtId="167" formatCode="0.00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73285214348206"/>
          <c:y val="0.0324074074074074"/>
          <c:w val="0.628917760279965"/>
          <c:h val="0.74549103237095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trendline>
            <c:spPr>
              <a:ln w="38100" cmpd="sng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51310804899388"/>
                  <c:y val="-0.0471033829104695"/>
                </c:manualLayout>
              </c:layout>
              <c:numFmt formatCode="General" sourceLinked="0"/>
            </c:trendlineLbl>
          </c:trendline>
          <c:cat>
            <c:strRef>
              <c:f>Sheet2!$A$5:$A$14</c:f>
              <c:strCache>
                <c:ptCount val="10"/>
                <c:pt idx="0">
                  <c:v>0-0,1</c:v>
                </c:pt>
                <c:pt idx="1">
                  <c:v>0,1-0,2</c:v>
                </c:pt>
                <c:pt idx="2">
                  <c:v>0,2-0,3</c:v>
                </c:pt>
                <c:pt idx="3">
                  <c:v>0,3-0,4</c:v>
                </c:pt>
                <c:pt idx="4">
                  <c:v>0,4-0,5</c:v>
                </c:pt>
                <c:pt idx="5">
                  <c:v>0,5-0,6</c:v>
                </c:pt>
                <c:pt idx="6">
                  <c:v>0,6-0,7</c:v>
                </c:pt>
                <c:pt idx="7">
                  <c:v>0,7-0,8</c:v>
                </c:pt>
                <c:pt idx="8">
                  <c:v>0,8-0,9</c:v>
                </c:pt>
                <c:pt idx="9">
                  <c:v>0,9-1</c:v>
                </c:pt>
              </c:strCache>
            </c:strRef>
          </c:cat>
          <c:val>
            <c:numRef>
              <c:f>Sheet2!$B$5:$B$14</c:f>
              <c:numCache>
                <c:formatCode>0,000,000,000</c:formatCode>
                <c:ptCount val="10"/>
                <c:pt idx="0">
                  <c:v>0.0952380952380952</c:v>
                </c:pt>
                <c:pt idx="1">
                  <c:v>0.2</c:v>
                </c:pt>
                <c:pt idx="2">
                  <c:v>0.161764705882353</c:v>
                </c:pt>
                <c:pt idx="3">
                  <c:v>0.166666666666667</c:v>
                </c:pt>
                <c:pt idx="4">
                  <c:v>0.188888888888889</c:v>
                </c:pt>
                <c:pt idx="5">
                  <c:v>0.123076923076923</c:v>
                </c:pt>
                <c:pt idx="6">
                  <c:v>0.143939393939394</c:v>
                </c:pt>
                <c:pt idx="7">
                  <c:v>0.142857142857143</c:v>
                </c:pt>
                <c:pt idx="8">
                  <c:v>0.212121212121212</c:v>
                </c:pt>
                <c:pt idx="9">
                  <c:v>0.10126582278481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648632"/>
        <c:axId val="1846321656"/>
      </c:barChart>
      <c:catAx>
        <c:axId val="183064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321656"/>
        <c:crosses val="autoZero"/>
        <c:auto val="1"/>
        <c:lblAlgn val="ctr"/>
        <c:lblOffset val="100"/>
        <c:noMultiLvlLbl val="0"/>
      </c:catAx>
      <c:valAx>
        <c:axId val="1846321656"/>
        <c:scaling>
          <c:orientation val="minMax"/>
        </c:scaling>
        <c:delete val="1"/>
        <c:axPos val="l"/>
        <c:numFmt formatCode="0,000,000,000" sourceLinked="1"/>
        <c:majorTickMark val="out"/>
        <c:minorTickMark val="none"/>
        <c:tickLblPos val="nextTo"/>
        <c:crossAx val="183064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14</xdr:row>
      <xdr:rowOff>0</xdr:rowOff>
    </xdr:from>
    <xdr:to>
      <xdr:col>9</xdr:col>
      <xdr:colOff>977900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ktorjarnheimer/Dropbox/639%20Examensarbete%20i%20Accounting%20&amp;%20Financial%20Management/Dataset/Zephyr_US_IPO_branchDev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arch strategy"/>
      <sheetName val="Results"/>
    </sheetNames>
    <sheetDataSet>
      <sheetData sheetId="0" refreshError="1"/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ktor Jarnheimer" refreshedDate="42066.031324537034" createdVersion="4" refreshedVersion="4" minRefreshableVersion="3" recordCount="760">
  <cacheSource type="worksheet">
    <worksheetSource name="Table1"/>
  </cacheSource>
  <cacheFields count="4">
    <cacheField name="Company" numFmtId="0">
      <sharedItems count="760">
        <s v="ZENPAYROLL INC."/>
        <s v="ZAARLY INC."/>
        <s v="YARDBARKER INC."/>
        <s v="WORLD GOLF TOUR INC."/>
        <s v="WORKDAY INC."/>
        <s v="WIDCOMM INC."/>
        <s v="WEPAY INC."/>
        <s v="WEEBLY INC."/>
        <s v="VERVE WIRELESS INC."/>
        <s v="TRIBOGENICS INC."/>
        <s v="SYNTELLIA INC."/>
        <s v="SS8 NETWORKS INC."/>
        <s v="SQUARE INC."/>
        <s v="SONIM TECHNOLOGIES INC."/>
        <s v="SIMPLY HIRED INC."/>
        <s v="SIMPLEGEO INC."/>
        <s v="SAPPHIRE ENERGY INC."/>
        <s v="RISESMART INC."/>
        <s v="REVEL SYSTEMS INC."/>
        <s v="REVANCE THERAPEUTICS INC."/>
        <s v="RECURLY INC."/>
        <s v="READYFORZERO"/>
        <s v="RAPLEAF INC."/>
        <s v="PEEL TECHNOLOGIES INC."/>
        <s v="PAYPAL INC."/>
        <s v="ORQIS MEDICAL CORPORATION"/>
        <s v="OREXIGEN THERAPEUTICS INC."/>
        <s v="NOMINUM INC."/>
        <s v="MOBOTAP INC."/>
        <s v="MBA POLYMERS INC."/>
        <s v="LUXN INC."/>
        <s v="LIVEOPS INC."/>
        <s v="LIKE.COM"/>
        <s v="LIBRATO INC."/>
        <s v="KIVERA INC."/>
        <s v="KAIAM CORPORATION"/>
        <s v="INTERNET MACHINES CORPORATION"/>
        <s v="INTALIO INC."/>
        <s v="INTACCT CORPORATION"/>
        <s v="GREENPLUM INC."/>
        <s v="FLUIDIGM CORPORATION"/>
        <s v="EPITOMICS INC."/>
        <s v="EMPHASYS MEDICAL INC."/>
        <s v="ECRIO INC."/>
        <s v="EC COMPANY, THE"/>
        <s v="DECARTA INC."/>
        <s v="DAYLIGHT SOLUTIONS INC."/>
        <s v="CROWDFUNDER INC."/>
        <s v="CORTINA SYSTEMS INC."/>
        <s v="CLOUDFLARE INC."/>
        <s v="CARDIAQ VALVE TECHNOLOGIES INC."/>
        <s v="BDNA CORPORATION"/>
        <s v="ARBOR SURGICAL TECHNOLOGIES INC."/>
        <s v="APIXIO INC."/>
        <s v="ALTER-G INC."/>
        <s v="AIRBED &amp;amp; BREAKFAST INC."/>
        <s v="APSALAR INC."/>
        <s v="ZETTACOM INC."/>
        <s v="GCT SEMICONDUCTOR INC."/>
        <s v="DROPBOX INC."/>
        <s v="PATHBRITE INC."/>
        <s v="BRIDGEWAVE COMMUNICATIONS INC."/>
        <s v="NANOMUSCLE INC."/>
        <s v="PLANET LABS INC."/>
        <s v="LIVESCRIBE INC."/>
        <s v="ANCHORFREE INC."/>
        <s v="A4VISION INC."/>
        <s v="ZYOMYX INC."/>
        <s v="ABIQUO GROUP INC."/>
        <s v="VIOLIN MEMORY INC."/>
        <s v="UBER TECHNOLOGIES INC."/>
        <s v="TIGO ENERGY INC."/>
        <s v="PACIFIC BIOSCIENCES of CALIFORNIA INC."/>
        <s v="CLOUDERA INC."/>
        <s v="TANGOME INC."/>
        <s v="PELIKAN TECHNOLOGIES INC."/>
        <s v="BOX INC."/>
        <s v="MINTED LLC"/>
        <s v="METABOLEX INC."/>
        <s v="KIIP INC."/>
        <s v="EUREKA THERAPEUTICS INC."/>
        <s v="CALIX NETWORKS INC."/>
        <s v="BIOIMAGENE INC."/>
        <s v="NANOSOLAR INC."/>
        <s v="DIADEXUS INC."/>
        <s v="RICHRELEVANCE INC."/>
        <s v="NUTANIX INC."/>
        <s v="AMBRX INC."/>
        <s v="WHILL INC."/>
        <s v="USERVOICE INC."/>
        <s v="TRINITY BIOSYSTEMS INC."/>
        <s v="RIGHTSCALE INC."/>
        <s v="PROTEUS DIGITAL HEALTH INC."/>
        <s v="PAY BY TOUCH SOLUTIONS"/>
        <s v="LINKEDIN CORPORATION"/>
        <s v="KAREO INC."/>
        <s v="G2 MICROSYSTEMS INC."/>
        <s v="EVERNOTE CORPORATION"/>
        <s v="CREDIT KARMA INC."/>
        <s v="CASTLIGHT HEALTH INC."/>
        <s v="ADURO BIOTECH INC."/>
        <s v="ACUTUS MEDICAL INC."/>
        <s v="ACOLOGIX INC."/>
        <s v="SEARCHME INC."/>
        <s v="SCALITY INC."/>
        <s v="ONDAX INC."/>
        <s v="42FLOORS INC."/>
        <s v="KASENNA INC."/>
        <s v="ROOTMUSIC INC."/>
        <s v="METARA INC."/>
        <s v="IRONPLANET INC."/>
        <s v="VYTRONUS INC."/>
        <s v="SOLDSIE INC."/>
        <s v="AIRXPANDERS INC."/>
        <s v="23ANDME INC."/>
        <s v="1WORLD ONLINE INC."/>
        <s v="PRACTICE FUSION INC."/>
        <s v="TILERA CORPORATION"/>
        <s v="TELA INNOVATIONS INC."/>
        <s v="SOASTA INC."/>
        <s v="PEGASUS BIOLOGICS INC."/>
        <s v="NEXSTEPPE INC."/>
        <s v="NANOSTREAM INC."/>
        <s v="MOOGSOFT INC."/>
        <s v="LIQUID ROBOTICS INC."/>
        <s v="LINKAGE BIOSCIENCES INC."/>
        <s v="ITSON INC."/>
        <s v="FACTUAL INC."/>
        <s v="ELANCE INC."/>
        <s v="DERMIRA INC."/>
        <s v="CYBER-RAIN INC."/>
        <s v="CARDIOKINETIX INC."/>
        <s v="BIOMIMEDICA INC."/>
        <s v="APPIRIO INC."/>
        <s v="AMARANTH MEDICAL INC."/>
        <s v="TWITTER INC."/>
        <s v="TESLA MOTORS INC."/>
        <s v="SONICS INC."/>
        <s v="INDEPENDA INC."/>
        <s v="GREENBORDER TECHNOLOGIES INC."/>
        <s v="GENOSPECTRA INC."/>
        <s v="GET SATISFACTION INC."/>
        <s v="3PARDATA INC."/>
        <s v="AMBIT BIOSCIENCES CORPORATION"/>
        <s v="TUBEMOGUL INC."/>
        <s v="PUREWAVE NETWORKS INC."/>
        <s v="NETLOGIC MICROSYSTEMS INC."/>
        <s v="FORTINET INC."/>
        <s v="FABRIC7 SYSTEMS INC."/>
        <s v="ENERVAULT CORPORATION"/>
        <s v="ELLIE MAE INC."/>
        <s v="BYLINER INC."/>
        <s v="BRIDGECO INC."/>
        <s v="BAROSENSE INC."/>
        <s v="ALIENVAULT INC."/>
        <s v="AQUANTIA CORPORATION"/>
        <s v="MEEBO INC."/>
        <s v="UBICOM INC."/>
        <s v="BRIGHTSOURCE ENERGY INC."/>
        <s v="H5 TECHNOLOGIES INC."/>
        <s v="ARISTOS LOGIC CORPORATION"/>
        <s v="APPCELERATOR INC."/>
        <s v="BOINGO WIRELESS INC."/>
        <s v="GOODDATA CORPORATION"/>
        <s v="EGNYTE INC."/>
        <s v="BLOOMSPOT INC."/>
        <s v="TAULIA INC."/>
        <s v="OPSOURCE INC."/>
        <s v="XOFT MICROTUBE, INC."/>
        <s v="TRUMAKER INC."/>
        <s v="SOLARFLARE COMMUNICATIONS INC."/>
        <s v="SERIOUS MATERIALS LLC"/>
        <s v="SCRIBD INC."/>
        <s v="RUCKUS WIRELESS INC."/>
        <s v="RETAILIGENCE INC."/>
        <s v="QUORUMLABS INC."/>
        <s v="PRIMARION INC."/>
        <s v="PORTALPLAYER INC."/>
        <s v="PERLEGEN SCIENCES INC."/>
        <s v="PEREGRINE SEMICONDUCTOR CORPORATION"/>
        <s v="PENTADYNE POWER CORPORATION"/>
        <s v="OOYALA INC."/>
        <s v="OBOPAY INC."/>
        <s v="NANOSTELLAR INC."/>
        <s v="NANOCHIP INC."/>
        <s v="MUNCHERY INC."/>
        <s v="MBLOX INC."/>
        <s v="LUXTERA INC."/>
        <s v="KARMASPHERE INC."/>
        <s v="ILLUMIO INC."/>
        <s v="HEARSAY SOCIAL INC."/>
        <s v="FLITE INC."/>
        <s v="FIREEYE INC."/>
        <s v="DIGIRAD CORPORATION"/>
        <s v="CURSE INC."/>
        <s v="CRUSHPATH LLC"/>
        <s v="CORGENTECH INC."/>
        <s v="CEBIX INC."/>
        <s v="CARWOO INC."/>
        <s v="BUZZLOGIC INC."/>
        <s v="BLUESOFT INC."/>
        <s v="BLING NATION LTD"/>
        <s v="BERKÃ„NA WIRELESS INC."/>
        <s v="ASTUTE NETWORKS INC."/>
        <s v="ASTERES INC."/>
        <s v="AOPTIX TECHNOLOGIES INC."/>
        <s v="ANACOR PHARMACEUTICALS INC."/>
        <s v="ADESTO TECHNOLOGIES CORPORATION"/>
        <s v="THREDUP INC."/>
        <s v="TERAWAVE COMMUNICATION INC."/>
        <s v="NEREUS PHARMACEUTICALS INC."/>
        <s v="BLUE KAI INC."/>
        <s v="BENVENUE MEDICAL INC."/>
        <s v="AMYRIS BIOTECHNOLOGIES INC."/>
        <s v="EKOVENTURE INC."/>
        <s v="VIRIDENT SYSTEMS INC."/>
        <s v="ENKATA TECHNOLOGIES INC."/>
        <s v="COUPA SOFTWARE INC."/>
        <s v="CIANNA MEDICAL INC."/>
        <s v="ACHRONIX SEMICONDUCTOR CORPORATION"/>
        <s v="CHELSIO COMMUNICATIONS INC."/>
        <s v="ZENVERGE INC."/>
        <s v="XOOM CORPORATION"/>
        <s v="TROPIAN INC."/>
        <s v="RELIANT TECHNOLOGIES INC"/>
        <s v="QUIXEY INC."/>
        <s v="PIXIM INC."/>
        <s v="LIGNUP CORPORATION"/>
        <s v="INTEGENX INC."/>
        <s v="DUNE NETWORKS INC."/>
        <s v="CAVIUM NETWORKS INC."/>
        <s v="BITFONE CORPORATION"/>
        <s v="ARCSIGHT INC."/>
        <s v="AFFYMAX INC."/>
        <s v="SECURIFY INC."/>
        <s v="LINK_A_MEDIA DEVICES CORPORATION"/>
        <s v="APPDIRECT INC."/>
        <s v="SONOMA ORTHOPEDIC PRODUCTS INC."/>
        <s v="PROSPER MARKETPLACE INC."/>
        <s v="PORTOLA PHARMACEUTICALS INC."/>
        <s v="ZIMBIO INC."/>
        <s v="XIGNITE INC."/>
        <s v="VERIMATRIX INC."/>
        <s v="TERCICA INC."/>
        <s v="SPINAL KINETICS INC."/>
        <s v="SPECTRALINEAR INC."/>
        <s v="SHARETHROUGH INC."/>
        <s v="RENOVIS INC."/>
        <s v="QLUSTERS INC."/>
        <s v="QBOTIX INC."/>
        <s v="PROTEUS BIOMEDICAL INC."/>
        <s v="PREDIXION SOFTWARE INC."/>
        <s v="POCKETTHIS INC."/>
        <s v="PERTINO INC."/>
        <s v="PA SEMI INC."/>
        <s v="NEOMEND INC."/>
        <s v="MICROCHIP BIOTECHNOLOGIES INC."/>
        <s v="MEEVEE INC."/>
        <s v="LUMINOUS MEDICAL INC."/>
        <s v="JUSTIN.TV INC."/>
        <s v="GREENTECH MEDIA INC."/>
        <s v="DISPLAYLINK CORPORATION"/>
        <s v="C3NANO INC."/>
        <s v="BIONANOMATRIX INC."/>
        <s v="AVINGER INC."/>
        <s v="ATHENAGEN INC."/>
        <s v="ALEXZA PHARMACEUTICALS INC."/>
        <s v="AEROSPIKE INC"/>
        <s v="ACTIVE NETWORK INC., THE"/>
        <s v="WISPRY INC."/>
        <s v="VERSARTIS INC."/>
        <s v="TRANSCEND MEDICAL INC."/>
        <s v="CLARIZEN INC."/>
        <s v="ARYX THERAPEUTICS INC."/>
        <s v="POWERVISION INC."/>
        <s v="KALOBIOS PHARMACEUTICALS INC."/>
        <s v="IRHYTHM TECHNOLOGIES INC."/>
        <s v="CATALYST BIOSCIENCES INC."/>
        <s v="BLACKARROW INC."/>
        <s v="TICKETFLY INC."/>
        <s v="RINGCENTRAL INC."/>
        <s v="LENDINGCLUB CORPORATION"/>
        <s v="KONTIKI"/>
        <s v="FAVRILLE INC."/>
        <s v="DOXIMITY INC."/>
        <s v="CLEARSLIDE INC."/>
        <s v="BAXANO INC."/>
        <s v="NANOGRAM CORPORATION"/>
        <s v="VISIONCARE OPHTHALMIC TECHNOLOGIES INC."/>
        <s v="THREATMETRIX INC."/>
        <s v="NETBASE SOLUTIONS INC."/>
        <s v="FLURRY INC."/>
        <s v="WEATHERBILL INC."/>
        <s v="VITAL THERAPIES INC."/>
        <s v="TETHYS BIOSCIENCE INC."/>
        <s v="SYNAPSENSE CORPORATION"/>
        <s v="PLURIBUS NETWORKS INC."/>
        <s v="OTONOMY INC."/>
        <s v="MANIATV NETWORK INC., THE"/>
        <s v="KABAM INC."/>
        <s v="ISCIENCE INTERVENTIONAL CORPORATION"/>
        <s v="INVITAE CORPORATION"/>
        <s v="DIGITAL CHOCOLATE INC."/>
        <s v="COUNTERPANE INTERNET SECURITY INC."/>
        <s v="CAMPUS EXPLORER INC."/>
        <s v="ATEMPO INC."/>
        <s v="ACEVA TECHNOLOGIES INC."/>
        <s v="NOVASYS MEDICAL INC."/>
        <s v="ATRENTA INC."/>
        <s v="SILURIA TECHNOLOGIES INC."/>
        <s v="SCIENTIFIC CONSERVATION INC."/>
        <s v="SABRIX INC."/>
        <s v="ONCOMED PHARMACEUTICALS INC."/>
        <s v="GENE SECURITY NETWORK INC."/>
        <s v="FIVE9 INC."/>
        <s v="EVALVE INC."/>
        <s v="CODA AUTOMOTIVE INC."/>
        <s v="3-V BIOSCIENCES INC."/>
        <s v="TEKNOVUS INC."/>
        <s v="YOTTAMARK INC."/>
        <s v="SOLAZYME INC."/>
        <s v="MARIN SOFTWARE INC."/>
        <s v="KYTHERA BIOPHARMACEUTICALS INC."/>
        <s v="KEMIA INC."/>
        <s v="DUETTO RESEARCH INC."/>
        <s v="GAINSPAN CORPORATION"/>
        <s v="LABCYTE INC."/>
        <s v="CONOR MEDSYSTEMS INC."/>
        <s v="COBALT TECHNOLOGIES INC."/>
        <s v="SKYBOX SECURITY INC."/>
        <s v="ZOGENIX INC."/>
        <s v="ZIPLINE MEDICAL INC."/>
        <s v="ZETTACORE INC."/>
        <s v="XYTHOS SOFTWARE INC."/>
        <s v="WINERY EXCHANGE INC."/>
        <s v="W5 NETWORKS INC."/>
        <s v="VIDEOEGG INC."/>
        <s v="VARENTEC INC."/>
        <s v="USTREAM.TV INC."/>
        <s v="U-NAV MICROELECTRONICS CORPORATION"/>
        <s v="TWILIO INC."/>
        <s v="TOUCHPOINT INC."/>
        <s v="THUMBTACK INC."/>
        <s v="THOUSANDEYES INC."/>
        <s v="TALEND INC."/>
        <s v="SUTRO BIOPHARMA INC."/>
        <s v="SUB-ONE TECHNOLOGY INC."/>
        <s v="STOKE INC."/>
        <s v="SQUARETRADE INC."/>
        <s v="SPINALMOTION INC."/>
        <s v="SPECTRASWITCH, INC."/>
        <s v="SORRENT INC."/>
        <s v="SMART BALLOON INC."/>
        <s v="SKYBOX IMAGING INC."/>
        <s v="SKIRE INC."/>
        <s v="SILVER SPRING NETWORKS INC."/>
        <s v="SIENTRA INC."/>
        <s v="SAUCE LABS INC."/>
        <s v="SANTARUS INC."/>
        <s v="SAMPLIFY SYSTEMS INC."/>
        <s v="REVVER INC."/>
        <s v="RESHAPE INC."/>
        <s v="RADAR NETWORKS"/>
        <s v="QUOVA INC."/>
        <s v="PURE STORAGE INC."/>
        <s v="PUNCHTAB INC."/>
        <s v="POLYREMEDY INC."/>
        <s v="PANAYA INC."/>
        <s v="OPTIVA, INC."/>
        <s v="OKTA INC."/>
        <s v="OBALON THERAPEUTICS INC."/>
        <s v="NOVARIANT INC."/>
        <s v="NEW RELIC INC."/>
        <s v="NEVRO CORPORATION"/>
        <s v="NEOEDGE NETWORKS INC."/>
        <s v="NAVISCAN INC."/>
        <s v="NATUREBOX INC."/>
        <s v="MOCANA CORPORATION"/>
        <s v="MOBILITEC INC."/>
        <s v="MILYONI INC."/>
        <s v="MASHERY INC."/>
        <s v="MAGNET SYSTEMS INC."/>
        <s v="LIFTOPIA INC."/>
        <s v="LEDENGIN INC."/>
        <s v="KOVIO INC."/>
        <s v="KEEN SYSTEMS INC."/>
        <s v="ISUPPLI CORPORATION"/>
        <s v="INTOUCH TECHNOLOGIES INC."/>
        <s v="INTEMATIX CORPORATION"/>
        <s v="IC MEDIA CORPORATION"/>
        <s v="HYTRUST INC."/>
        <s v="HORTONWORKS INC."/>
        <s v="HIGH TOWER SOFTWARE INC."/>
        <s v="GROUNDWORK OPEN SOURCE INC."/>
        <s v="GRID NET INC."/>
        <s v="FUNAMBOL INC."/>
        <s v="FIRSTRAIN INC."/>
        <s v="EXALT COMMUNICATIONS INC."/>
        <s v="EUCALYPTUS SYSTEMS INC."/>
        <s v="ENCLARITY INC."/>
        <s v="ELEVATION PHARMACEUTICALS INC."/>
        <s v="ELEPHANT PHARMACY INC."/>
        <s v="DRIVECAM INC."/>
        <s v="DONNERWOOD MEDIA INC."/>
        <s v="DNANEXUS INC."/>
        <s v="DIGITAL FUEL TECHNOLOGIES, INC"/>
        <s v="DIGG INC."/>
        <s v="COULOMB TECHNOLOGIES INC."/>
        <s v="CONVIVA INC."/>
        <s v="CONTIVO INC."/>
        <s v="CLOUDPASSAGE INC."/>
        <s v="CLICKABILITY INC."/>
        <s v="CEREGENE INC."/>
        <s v="CELLFIRE INC."/>
        <s v="CAPNIA INC."/>
        <s v="CALITHERA BIOSCIENCES INC."/>
        <s v="BREACH SECURITY INC."/>
        <s v="BRAND.NET INC."/>
        <s v="BITPASS INC."/>
        <s v="AWAREPOINT CORPORATION"/>
        <s v="AUXOGYN INC."/>
        <s v="AUTOGRID SYSTEMS INC."/>
        <s v="ATTUNE SYSTEMS INC."/>
        <s v="ASTORIA SOFTWARE INC."/>
        <s v="ARAVO SOLUTIONS INC."/>
        <s v="APPLIED IDENTITY"/>
        <s v="ANKI INC."/>
        <s v="ALTOR NETWORKS INC."/>
        <s v="ALPINE ANALYTICS INC."/>
        <s v="AEROHIVE NETWORKS INC."/>
        <s v="ISOCKET INC."/>
        <s v="AUSPEX PHARMACEUTICALS INC."/>
        <s v="SHOCKING TECHNOLOGIES INC."/>
        <s v="DYNAMIC SIGNAL INC."/>
        <s v="APPDYNAMICS INC."/>
        <s v="VOLTAGE SECURITY INC."/>
        <s v="PROOFPOINT INC."/>
        <s v="METATV INC."/>
        <s v="INVENSENSE INC."/>
        <s v="WATERSMART SOFTWARE INC."/>
        <s v="PEARL THERAPEUTICS INC."/>
        <s v="METAMARKETS.COM INC."/>
        <s v="BLAZENT INC."/>
        <s v="ATTRIBUTOR CORPORATION"/>
        <s v="SANARUS MEDICAL INC."/>
        <s v="HOTEL TONIGHT INC."/>
        <s v="SHOTSPOTTER INC."/>
        <s v="PALO ALTO NETWORKS INC."/>
        <s v="NEOGUIDE SYSTEMS INC."/>
        <s v="MERU NETWORKS INC."/>
        <s v="MYOSCIENCE INC."/>
        <s v="ODESK CORPORATION"/>
        <s v="DATALLEGRO INC."/>
        <s v="CONATUS PHARMACEUTICALS INC."/>
        <s v="CLAIRVOYANTE LABORATORIES INC."/>
        <s v="BROMIUM INC."/>
        <s v="XOBNI CORPORATION"/>
        <s v="SILICON OPTIX INC."/>
        <s v="STACCATO COMMUNICATIONS INC."/>
        <s v="LIVEFYRE INC."/>
        <s v="ZESTCASH INC."/>
        <s v="XTIME INC."/>
        <s v="XACTLY CORPORATION"/>
        <s v="VORMETRIC INC."/>
        <s v="VIROBAY INC."/>
        <s v="TXVIA INC."/>
        <s v="TENEROS INC."/>
        <s v="TELASIC COMMUNICATIONS INC."/>
        <s v="STORSIMPLE INC."/>
        <s v="SLACKER INC."/>
        <s v="SILICON CLOCKS INC."/>
        <s v="QUALYS INC."/>
        <s v="PICARRO INC."/>
        <s v="MOTIF INVESTING INC."/>
        <s v="MAPR TECHNOLOGIES INC."/>
        <s v="LITESCAPE TECHNOLOGIES INC."/>
        <s v="KONTIKI INC."/>
        <s v="KNOWNOW INC."/>
        <s v="KENANDY INC."/>
        <s v="INVUITY INC."/>
        <s v="DISCERA INC."/>
        <s v="DEMAND MEDIA INC."/>
        <s v="CLARIPHY COMMUNICATIONS INC."/>
        <s v="BREATHE TECHNOLOGIES INC."/>
        <s v="ARGOS THERAPEUTICS INC."/>
        <s v="APPRION INC."/>
        <s v="AKONIX SYSTEMS INC."/>
        <s v="SOCIALTEXT INC."/>
        <s v="MAP PHARMACEUTICALS INC."/>
        <s v="GENIUS.COM INC."/>
        <s v="PHENOMIX CORPORATION"/>
        <s v="TRANSERA COMMUNICATIONS INC."/>
        <s v="TORREX EQUIPMENT CORPORATION"/>
        <s v="SUNESIS PHARMACEUTICALS INC."/>
        <s v="SOLIDCORE SYSTEMS INC."/>
        <s v="PLAYFIRST INC."/>
        <s v="MARKETO INC."/>
        <s v="LONGBOARD INC."/>
        <s v="CYLENE PHARMACEUTICALS INC."/>
        <s v="BLUEROADS CORPORATION"/>
        <s v="ARRAY NETWORKS INC."/>
        <s v="ACHAOGEN INC."/>
        <s v="NOVOCELL INC."/>
        <s v="TARARI INC."/>
        <s v="JUSTFABULOUS INC."/>
        <s v="DIVX INC."/>
        <s v="ALTIERRE CORPORATION"/>
        <s v="VERTOS MEDICAL INC."/>
        <s v="COMPLETE GENOMICS INC."/>
        <s v="XDX INC."/>
        <s v="ZOOSK INC."/>
        <s v="ZETTA INC."/>
        <s v="ZENPRISE INC."/>
        <s v="ZENDESK INC."/>
        <s v="XOOMSYS INC."/>
        <s v="XIRRUS INC."/>
        <s v="WEALTHFRONT INC."/>
        <s v="VOXIFY INC."/>
        <s v="VERTICAL NETWORKS INC."/>
        <s v="VERNIER NETWORKS INC."/>
        <s v="VERACYTE INC."/>
        <s v="TRIREME MEDICAL INC."/>
        <s v="TIDEMARK SYSTEMS INC."/>
        <s v="TELLTALE INC."/>
        <s v="TECHNORATI INC."/>
        <s v="SYNDERA CORPORATION"/>
        <s v="SUN RUN GENERATION LLC"/>
        <s v="SUMO LOGIC INC."/>
        <s v="SUGARCRM INC."/>
        <s v="SOMAXON PHARMACEUTICALS INC."/>
        <s v="SINEXUS INC."/>
        <s v="SEQUENTA INC."/>
        <s v="SENCHA INC."/>
        <s v="RING REVENUE INC."/>
        <s v="REPUTATIONDEFENDER INC."/>
        <s v="RELYPSA INC."/>
        <s v="REDFERN INTEGRATED OPTICS INC."/>
        <s v="R2 SEMICONDUCTOR INC."/>
        <s v="QUANTCAST CORPORATION"/>
        <s v="PUBNUB INC."/>
        <s v="PENINSULA PHARMACEUTICALS INC."/>
        <s v="PALAMIDA INC."/>
        <s v="OPTIMIZELY INC."/>
        <s v="ONE KINGS LANE INC."/>
        <s v="NEUROGESX INC."/>
        <s v="MYBUYS INC."/>
        <s v="MIG33"/>
        <s v="MFORMA GROUP INC."/>
        <s v="LUMOS LABS INC."/>
        <s v="JIFF INC."/>
        <s v="JAREVA TECHNOLOGIES INC."/>
        <s v="JAMDAT MOBILE INC."/>
        <s v="INTRANSA INC."/>
        <s v="INTERSECT ENT INC."/>
        <s v="INSYNC SOFTWARE INC."/>
        <s v="INSTANTIS INC."/>
        <s v="INFINETA SYSTEMS INC."/>
        <s v="HYPERROLL INC."/>
        <s v="HEALTHLINE NETWORKS INC."/>
        <s v="GUARDIAN ANALYTICS INC."/>
        <s v="FORTIFY SOFTWARE INC."/>
        <s v="FORESCOUT TECHNOLOGIES INC."/>
        <s v="EPAC TECHNOLOGIES INC."/>
        <s v="ENTRISPHERE INC."/>
        <s v="ENTONE TECHNOLOGIES INC."/>
        <s v="EMAGIA CORPORATION"/>
        <s v="EFORCE, INC."/>
        <s v="EDGE DYNAMICS INC."/>
        <s v="DIOBEX INC."/>
        <s v="CODA THERAPEUTICS INC."/>
        <s v="CLAIRMAIL INC."/>
        <s v="CELLGATE INC."/>
        <s v="CARING INC."/>
        <s v="CARDIVA MEDICAL INC."/>
        <s v="BLOGHER INC."/>
        <s v="BITTORRENT INC."/>
        <s v="BIGBAND NETWORKS INC."/>
        <s v="BAYNOTE INC."/>
        <s v="AXCIENT INC."/>
        <s v="AUCTIONDROP INC."/>
        <s v="ASTUTE MEDICAL INC."/>
        <s v="APTTUS CORPORATION"/>
        <s v="APRIUS INC."/>
        <s v="ALIEN TECHNOLOGY CORPORATION"/>
        <s v="AGITAR SOFTWARE INC."/>
        <s v="AELUROS INC."/>
        <s v="ADURA TECHNOLOGIES INC."/>
        <s v="ADAPTIVE PLANNING INC."/>
        <s v="A10 NETWORKS INC."/>
        <s v="QUANTENNA COMMUNICATIONS INC."/>
        <s v="UPTAKE MEDICAL CORPORATION"/>
        <s v="MOBILE IRON INC."/>
        <s v="SPIKESOURCE INC."/>
        <s v="GLOOKO INC."/>
        <s v="DEEYA ENERGY INC."/>
        <s v="ACTELIS NETWORKS INC."/>
        <s v="THEFIND INC."/>
        <s v="SPINAL MODULATION INC."/>
        <s v="PRINCIPIA BIOPHARMA INC."/>
        <s v="PIONETICS CORPORATION"/>
        <s v="INVISAGE TECHNOLOGIES INC."/>
        <s v="GREYSTRIPE INC."/>
        <s v="DEXCOM INC."/>
        <s v="BRAND AFFINITY TECHNOLOGIES INC."/>
        <s v="ANAGRAN INC."/>
        <s v="AKIMBO SYSTEMS INC."/>
        <s v="WICHORUS INC."/>
        <s v="WEDDINGTON WAY INC."/>
        <s v="WAZE INC."/>
        <s v="WAVETEC VISION SYSTEMS INC."/>
        <s v="VYATTA INC."/>
        <s v="SPLUNK INC."/>
        <s v="SEMTEK INNOVATIVE SOLUTIONS CORPORATION"/>
        <s v="RIVERBED TECHNOLOGY INC."/>
        <s v="RITUWALL INC."/>
        <s v="REDUX INC."/>
        <s v="RECOURSE TECHNOLOGIES INC."/>
        <s v="RECONNEX CORPORATION"/>
        <s v="POSIT SCIENCE CORPORATION"/>
        <s v="ON24 INC."/>
        <s v="NIMBLE STORAGE INC."/>
        <s v="NEUROGENETICS INC."/>
        <s v="NCIRCLE NETWORK SECURITY INC."/>
        <s v="MARTINI MEDIA NETWORK INC."/>
        <s v="INSIDEVIEW TECHNOLOGIES INC."/>
        <s v="IGENICA INC."/>
        <s v="HYPERION THERAPEUTICS INC."/>
        <s v="HIPMUNK INC."/>
        <s v="GREEN PLUG INC."/>
        <s v="FUZEBOX SOFTWARE CORPORATION"/>
        <s v="FORSIGHT LABS LLC"/>
        <s v="ELEMENTAL SECURITY INC."/>
        <s v="CRANITE SYSTEMS INC."/>
        <s v="COUCHBASE INC."/>
        <s v="CODA GENOMICS INC."/>
        <s v="CLUSTRIX INC."/>
        <s v="CHUTE CORPORATION"/>
        <s v="CENDURA CORPORATION"/>
        <s v="BIZ360 INC."/>
        <s v="BILLEO INC."/>
        <s v="ATLANTIS COMPUTING INC."/>
        <s v="APTUS ENDOSYSTEMS INC."/>
        <s v="AMBERPOINT INC."/>
        <s v="AIRTIGHT NETWORKS INC."/>
        <s v="3VR SECURITY INC."/>
        <s v="INTRAPACE INC."/>
        <s v="AUDIENCE INC."/>
        <s v="IKANOS COMMUNICATIONS INC."/>
        <s v="ZAG.COM INC."/>
        <s v="VOCERA COMMUNICATIONS INC."/>
        <s v="VENDAVO INC."/>
        <s v="TOBIRA THERAPEUTICS INC."/>
        <s v="SMARTDRIVE SYSTEMS INC."/>
        <s v="QUORA INC."/>
        <s v="POSHMARK INC."/>
        <s v="PARACCEL INC."/>
        <s v="NIRVANIX INC."/>
        <s v="NANOMIX INC."/>
        <s v="LIMELIFE INC."/>
        <s v="LEYDEN ENERGY INC."/>
        <s v="KFX MEDICAL CORPORATION"/>
        <s v="INSTART LOGIC INC."/>
        <s v="IMPERVA INC."/>
        <s v="ENLIGHTED INC."/>
        <s v="DEMANDTEC INC."/>
        <s v="ARUBA NETWORKS INC."/>
        <s v="ARÃŠTE THERAPEUTICS INC."/>
        <s v="4INFO INC."/>
        <s v="ZVENTS INC."/>
        <s v="TZERO TECHNOLOGIES INC."/>
        <s v="SYNERGEYES INC."/>
        <s v="PINTEREST INC."/>
        <s v="PHOTOTHERA INC."/>
        <s v="ID ANALYTICS INC."/>
        <s v="APPTERA INC."/>
        <s v="ANGIOSCORE INC."/>
        <s v="ZIPREALTY INC."/>
        <s v="PACKETMOTION INC."/>
        <s v="KINETO WIRELESS INC."/>
        <s v="CYTOKINETICS INC."/>
        <s v="KIWI CRATE INC."/>
        <s v="QUANTANCE INC."/>
        <s v="NEOVISTA INC."/>
        <s v="WATERHEALTH INTERNATIONAL INC."/>
        <s v="WANOVA INC."/>
        <s v="VMIX MEDIA INC."/>
        <s v="VAXART INC."/>
        <s v="UNTANGLE INC."/>
        <s v="UNITED SAMPLE INC."/>
        <s v="TRUEDEMAND SOFTWARE INC."/>
        <s v="TRUE ULTIMATE STANDARDS EVERYWHERE INC."/>
        <s v="TRANSACTION WIRELESS INC."/>
        <s v="TIMEBRIDGE INC."/>
        <s v="TABULA INC."/>
        <s v="STRUCTURAL GENOMIX INC."/>
        <s v="SPATIAL PHOTONICS INC."/>
        <s v="SOLARIA CORPORATION"/>
        <s v="SIGNALDEMAND INC."/>
        <s v="SEECHANGE HEALTH LLC"/>
        <s v="RIGHTNOW TECHNOLOGIES INC."/>
        <s v="RESTORATION ROBOTICS INC."/>
        <s v="REDLINE NETWORKS INC."/>
        <s v="QSECURE INC."/>
        <s v="POLYFUEL INC."/>
        <s v="PERSONALIS INC."/>
        <s v="PEAKSTONE CORPORATION"/>
        <s v="OPEN-SILICON INC."/>
        <s v="OOMA INC."/>
        <s v="ONSTOR INC."/>
        <s v="NUMERATE INC."/>
        <s v="NOMIS SOLUTIONS INC."/>
        <s v="NLAYERS INC."/>
        <s v="NEOTERIS INC."/>
        <s v="MULESOFT INC."/>
        <s v="MOKA5 INC."/>
        <s v="MICROFABRICA INC."/>
        <s v="METROFI INC."/>
        <s v="METREO INC."/>
        <s v="MENDOCINO SOFTWARE INC."/>
        <s v="MCUBE INC."/>
        <s v="MAXXAN SYSTEMS INC."/>
        <s v="LUCIDERA INC."/>
        <s v="LIGHTPOINTE COMMUNICATIONS INC."/>
        <s v="IVANTIS INC."/>
        <s v="IPC THE HOSPITALIST COMPANY INC."/>
        <s v="INTERMOLECULAR INC."/>
        <s v="INQ INC."/>
        <s v="IMVU INC."/>
        <s v="IMAGINAB INC."/>
        <s v="HANSEN MEDICAL INC."/>
        <s v="HABEAS INC."/>
        <s v="GLUMETRICS INC."/>
        <s v="GENEWEAVE BIOSCIENCES INC."/>
        <s v="GAIA INTERACTIVE INC."/>
        <s v="EPOCRATES INC."/>
        <s v="EMBRANE INC."/>
        <s v="EBR SYSTEMS INC."/>
        <s v="CSWITCH CORPORATION"/>
        <s v="CORVENTIS INC."/>
        <s v="COOLIRIS INC."/>
        <s v="CONTOUR ENERGY SYSTEMS INC."/>
        <s v="CODE GREEN NETWORKS INC."/>
        <s v="CLOSEDLOOP SOLUTIONS INC."/>
        <s v="CHUMBY INDUSTRIES INC."/>
        <s v="CARANYTHING.COM INC."/>
        <s v="BUYSIGHT INC."/>
        <s v="BUNCHBALL INC."/>
        <s v="BOLDFISH INC."/>
        <s v="BLUE JEANS NETWORK INC."/>
        <s v="BELLAMAX INC."/>
        <s v="AURORA BIOFUELS INC."/>
        <s v="ATHEROS COMMUNICATIONS INC."/>
        <s v="ASPECTRICS INC."/>
        <s v="ARRESTO BIOSCIENCES INC."/>
        <s v="ARKAL MEDICAL INC."/>
        <s v="ARGINOX PHARMACEUTICALS INC."/>
        <s v="AQUESYS INC."/>
        <s v="AMPLA PHARMACEUTICALS INC."/>
        <s v="ALVINE PHARMACEUTICALS INC."/>
        <s v="AKTINO INC."/>
      </sharedItems>
    </cacheField>
    <cacheField name="Reinvestmentindex" numFmtId="167">
      <sharedItems containsSemiMixedTypes="0" containsString="0" containsNumber="1" minValue="0" maxValue="1" count="106">
        <n v="0"/>
        <n v="6.6699999999999995E-2"/>
        <n v="7.1400000000000005E-2"/>
        <n v="7.6899999999999996E-2"/>
        <n v="8.3299999999999999E-2"/>
        <n v="9.0899999999999995E-2"/>
        <n v="0.1"/>
        <n v="0.1111"/>
        <n v="0.1212"/>
        <n v="0.125"/>
        <n v="0.1429"/>
        <n v="0.15379999999999999"/>
        <n v="0.16669999999999999"/>
        <n v="0.1724"/>
        <n v="0.17649999999999999"/>
        <n v="0.18179999999999999"/>
        <n v="0.2"/>
        <n v="0.21429999999999999"/>
        <n v="0.21879999999999999"/>
        <n v="0.22220000000000001"/>
        <n v="0.23080000000000001"/>
        <n v="0.24390000000000001"/>
        <n v="0.25"/>
        <n v="0.26090000000000002"/>
        <n v="0.26669999999999999"/>
        <n v="0.26919999999999999"/>
        <n v="0.2727"/>
        <n v="0.27779999999999999"/>
        <n v="0.28000000000000003"/>
        <n v="0.28129999999999999"/>
        <n v="0.28570000000000001"/>
        <n v="0.29409999999999997"/>
        <n v="0.29730000000000001"/>
        <n v="0.3"/>
        <n v="0.30299999999999999"/>
        <n v="0.30559999999999998"/>
        <n v="0.30769999999999997"/>
        <n v="0.31030000000000002"/>
        <n v="0.3125"/>
        <n v="0.31369999999999998"/>
        <n v="0.31580000000000003"/>
        <n v="0.32140000000000002"/>
        <n v="0.33329999999999999"/>
        <n v="0.35709999999999997"/>
        <n v="0.36"/>
        <n v="0.36359999999999998"/>
        <n v="0.36840000000000001"/>
        <n v="0.375"/>
        <n v="0.38100000000000001"/>
        <n v="0.3846"/>
        <n v="0.38890000000000002"/>
        <n v="0.39290000000000003"/>
        <n v="0.4"/>
        <n v="0.40910000000000002"/>
        <n v="0.4118"/>
        <n v="0.41670000000000001"/>
        <n v="0.4194"/>
        <n v="0.42109999999999997"/>
        <n v="0.42309999999999998"/>
        <n v="0.42859999999999998"/>
        <n v="0.43480000000000002"/>
        <n v="0.44440000000000002"/>
        <n v="0.45"/>
        <n v="0.45450000000000002"/>
        <n v="0.46150000000000002"/>
        <n v="0.47060000000000002"/>
        <n v="0.47370000000000001"/>
        <n v="0.4783"/>
        <n v="0.5"/>
        <n v="0.52170000000000005"/>
        <n v="0.52939999999999998"/>
        <n v="0.5333"/>
        <n v="0.53849999999999998"/>
        <n v="0.54549999999999998"/>
        <n v="0.55000000000000004"/>
        <n v="0.55559999999999998"/>
        <n v="0.55810000000000004"/>
        <n v="0.56520000000000004"/>
        <n v="0.57140000000000002"/>
        <n v="0.57889999999999997"/>
        <n v="0.58330000000000004"/>
        <n v="0.6"/>
        <n v="0.61539999999999995"/>
        <n v="0.61899999999999999"/>
        <n v="0.625"/>
        <n v="0.63160000000000005"/>
        <n v="0.63639999999999997"/>
        <n v="0.64290000000000003"/>
        <n v="0.64710000000000001"/>
        <n v="0.66669999999999996"/>
        <n v="0.68420000000000003"/>
        <n v="0.6875"/>
        <n v="0.7"/>
        <n v="0.70830000000000004"/>
        <n v="0.71430000000000005"/>
        <n v="0.72729999999999995"/>
        <n v="0.75"/>
        <n v="0.77780000000000005"/>
        <n v="0.78259999999999996"/>
        <n v="0.8"/>
        <n v="0.83330000000000004"/>
        <n v="0.85709999999999997"/>
        <n v="0.88890000000000002"/>
        <n v="0.9"/>
        <n v="0.91669999999999996"/>
        <n v="1"/>
      </sharedItems>
      <fieldGroup base="1">
        <rangePr startNum="0" endNum="1" groupInterval="0.1"/>
        <groupItems count="12">
          <s v="&lt;0"/>
          <s v="0-0,1"/>
          <s v="0,1-0,2"/>
          <s v="0,2-0,3"/>
          <s v="0,3-0,4"/>
          <s v="0,4-0,5"/>
          <s v="0,5-0,6"/>
          <s v="0,6-0,7"/>
          <s v="0,7-0,8"/>
          <s v="0,8-0,9"/>
          <s v="0,9-1"/>
          <s v="&gt;1"/>
        </groupItems>
      </fieldGroup>
    </cacheField>
    <cacheField name="IPO" numFmtId="0">
      <sharedItems containsMixedTypes="1" containsNumber="1" containsInteger="1" minValue="0" maxValue="0"/>
    </cacheField>
    <cacheField name="Column1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0">
  <r>
    <x v="0"/>
    <x v="0"/>
    <n v="0"/>
    <n v="0"/>
  </r>
  <r>
    <x v="1"/>
    <x v="0"/>
    <n v="0"/>
    <n v="0"/>
  </r>
  <r>
    <x v="2"/>
    <x v="0"/>
    <n v="0"/>
    <n v="0"/>
  </r>
  <r>
    <x v="3"/>
    <x v="0"/>
    <n v="0"/>
    <n v="0"/>
  </r>
  <r>
    <x v="4"/>
    <x v="0"/>
    <s v="10/12/2012"/>
    <n v="1"/>
  </r>
  <r>
    <x v="5"/>
    <x v="0"/>
    <n v="0"/>
    <n v="0"/>
  </r>
  <r>
    <x v="6"/>
    <x v="0"/>
    <n v="0"/>
    <n v="0"/>
  </r>
  <r>
    <x v="7"/>
    <x v="0"/>
    <n v="0"/>
    <n v="0"/>
  </r>
  <r>
    <x v="8"/>
    <x v="0"/>
    <n v="0"/>
    <n v="0"/>
  </r>
  <r>
    <x v="9"/>
    <x v="0"/>
    <n v="0"/>
    <n v="0"/>
  </r>
  <r>
    <x v="10"/>
    <x v="0"/>
    <n v="0"/>
    <n v="0"/>
  </r>
  <r>
    <x v="11"/>
    <x v="0"/>
    <n v="0"/>
    <n v="0"/>
  </r>
  <r>
    <x v="12"/>
    <x v="0"/>
    <n v="0"/>
    <n v="0"/>
  </r>
  <r>
    <x v="13"/>
    <x v="0"/>
    <n v="0"/>
    <n v="0"/>
  </r>
  <r>
    <x v="14"/>
    <x v="0"/>
    <n v="0"/>
    <n v="0"/>
  </r>
  <r>
    <x v="15"/>
    <x v="0"/>
    <n v="0"/>
    <n v="0"/>
  </r>
  <r>
    <x v="16"/>
    <x v="0"/>
    <n v="0"/>
    <n v="0"/>
  </r>
  <r>
    <x v="17"/>
    <x v="0"/>
    <n v="0"/>
    <n v="0"/>
  </r>
  <r>
    <x v="18"/>
    <x v="0"/>
    <n v="0"/>
    <n v="0"/>
  </r>
  <r>
    <x v="19"/>
    <x v="0"/>
    <s v="06/02/2014"/>
    <n v="1"/>
  </r>
  <r>
    <x v="20"/>
    <x v="0"/>
    <n v="0"/>
    <n v="0"/>
  </r>
  <r>
    <x v="21"/>
    <x v="0"/>
    <n v="0"/>
    <n v="0"/>
  </r>
  <r>
    <x v="22"/>
    <x v="0"/>
    <n v="0"/>
    <n v="0"/>
  </r>
  <r>
    <x v="23"/>
    <x v="0"/>
    <n v="0"/>
    <n v="0"/>
  </r>
  <r>
    <x v="24"/>
    <x v="0"/>
    <s v="02/2002"/>
    <n v="1"/>
  </r>
  <r>
    <x v="25"/>
    <x v="0"/>
    <n v="0"/>
    <n v="0"/>
  </r>
  <r>
    <x v="26"/>
    <x v="0"/>
    <s v="26/04/2007"/>
    <n v="1"/>
  </r>
  <r>
    <x v="27"/>
    <x v="0"/>
    <n v="0"/>
    <n v="0"/>
  </r>
  <r>
    <x v="28"/>
    <x v="0"/>
    <n v="0"/>
    <n v="0"/>
  </r>
  <r>
    <x v="29"/>
    <x v="0"/>
    <n v="0"/>
    <n v="0"/>
  </r>
  <r>
    <x v="30"/>
    <x v="0"/>
    <n v="0"/>
    <n v="0"/>
  </r>
  <r>
    <x v="31"/>
    <x v="0"/>
    <n v="0"/>
    <n v="0"/>
  </r>
  <r>
    <x v="32"/>
    <x v="0"/>
    <n v="0"/>
    <n v="0"/>
  </r>
  <r>
    <x v="33"/>
    <x v="0"/>
    <n v="0"/>
    <n v="0"/>
  </r>
  <r>
    <x v="34"/>
    <x v="0"/>
    <n v="0"/>
    <n v="0"/>
  </r>
  <r>
    <x v="35"/>
    <x v="0"/>
    <n v="0"/>
    <n v="0"/>
  </r>
  <r>
    <x v="36"/>
    <x v="0"/>
    <n v="0"/>
    <n v="0"/>
  </r>
  <r>
    <x v="37"/>
    <x v="0"/>
    <n v="0"/>
    <n v="0"/>
  </r>
  <r>
    <x v="38"/>
    <x v="0"/>
    <n v="0"/>
    <n v="0"/>
  </r>
  <r>
    <x v="39"/>
    <x v="0"/>
    <n v="0"/>
    <n v="0"/>
  </r>
  <r>
    <x v="40"/>
    <x v="0"/>
    <s v="10/02/2011"/>
    <n v="1"/>
  </r>
  <r>
    <x v="41"/>
    <x v="0"/>
    <n v="0"/>
    <n v="0"/>
  </r>
  <r>
    <x v="42"/>
    <x v="0"/>
    <n v="0"/>
    <n v="0"/>
  </r>
  <r>
    <x v="43"/>
    <x v="0"/>
    <n v="0"/>
    <n v="0"/>
  </r>
  <r>
    <x v="44"/>
    <x v="0"/>
    <n v="0"/>
    <n v="0"/>
  </r>
  <r>
    <x v="45"/>
    <x v="0"/>
    <n v="0"/>
    <n v="0"/>
  </r>
  <r>
    <x v="46"/>
    <x v="0"/>
    <n v="0"/>
    <n v="0"/>
  </r>
  <r>
    <x v="47"/>
    <x v="0"/>
    <n v="0"/>
    <n v="0"/>
  </r>
  <r>
    <x v="48"/>
    <x v="0"/>
    <n v="0"/>
    <n v="0"/>
  </r>
  <r>
    <x v="49"/>
    <x v="0"/>
    <n v="0"/>
    <n v="0"/>
  </r>
  <r>
    <x v="50"/>
    <x v="0"/>
    <n v="0"/>
    <n v="0"/>
  </r>
  <r>
    <x v="51"/>
    <x v="0"/>
    <n v="0"/>
    <n v="0"/>
  </r>
  <r>
    <x v="52"/>
    <x v="0"/>
    <n v="0"/>
    <n v="0"/>
  </r>
  <r>
    <x v="53"/>
    <x v="0"/>
    <n v="0"/>
    <n v="0"/>
  </r>
  <r>
    <x v="54"/>
    <x v="0"/>
    <n v="0"/>
    <n v="0"/>
  </r>
  <r>
    <x v="55"/>
    <x v="0"/>
    <n v="0"/>
    <n v="0"/>
  </r>
  <r>
    <x v="56"/>
    <x v="1"/>
    <n v="0"/>
    <n v="0"/>
  </r>
  <r>
    <x v="57"/>
    <x v="2"/>
    <n v="0"/>
    <n v="0"/>
  </r>
  <r>
    <x v="58"/>
    <x v="3"/>
    <s v="01/03/2012"/>
    <n v="1"/>
  </r>
  <r>
    <x v="59"/>
    <x v="3"/>
    <n v="0"/>
    <n v="0"/>
  </r>
  <r>
    <x v="60"/>
    <x v="4"/>
    <n v="0"/>
    <n v="0"/>
  </r>
  <r>
    <x v="61"/>
    <x v="4"/>
    <n v="0"/>
    <n v="0"/>
  </r>
  <r>
    <x v="62"/>
    <x v="5"/>
    <n v="0"/>
    <n v="0"/>
  </r>
  <r>
    <x v="63"/>
    <x v="6"/>
    <n v="0"/>
    <n v="0"/>
  </r>
  <r>
    <x v="64"/>
    <x v="7"/>
    <n v="0"/>
    <n v="0"/>
  </r>
  <r>
    <x v="65"/>
    <x v="7"/>
    <n v="0"/>
    <n v="0"/>
  </r>
  <r>
    <x v="66"/>
    <x v="7"/>
    <n v="0"/>
    <n v="0"/>
  </r>
  <r>
    <x v="67"/>
    <x v="8"/>
    <n v="0"/>
    <n v="0"/>
  </r>
  <r>
    <x v="68"/>
    <x v="9"/>
    <n v="0"/>
    <n v="0"/>
  </r>
  <r>
    <x v="69"/>
    <x v="10"/>
    <s v="27/09/2013"/>
    <n v="1"/>
  </r>
  <r>
    <x v="70"/>
    <x v="10"/>
    <n v="0"/>
    <n v="0"/>
  </r>
  <r>
    <x v="71"/>
    <x v="10"/>
    <n v="0"/>
    <n v="0"/>
  </r>
  <r>
    <x v="72"/>
    <x v="10"/>
    <s v="27/10/2010"/>
    <n v="1"/>
  </r>
  <r>
    <x v="73"/>
    <x v="10"/>
    <n v="0"/>
    <n v="0"/>
  </r>
  <r>
    <x v="74"/>
    <x v="11"/>
    <n v="0"/>
    <n v="0"/>
  </r>
  <r>
    <x v="75"/>
    <x v="11"/>
    <n v="0"/>
    <n v="0"/>
  </r>
  <r>
    <x v="76"/>
    <x v="11"/>
    <n v="0"/>
    <n v="0"/>
  </r>
  <r>
    <x v="77"/>
    <x v="12"/>
    <n v="0"/>
    <n v="0"/>
  </r>
  <r>
    <x v="78"/>
    <x v="12"/>
    <s v="16/01/2014"/>
    <n v="1"/>
  </r>
  <r>
    <x v="79"/>
    <x v="12"/>
    <n v="0"/>
    <n v="0"/>
  </r>
  <r>
    <x v="80"/>
    <x v="12"/>
    <n v="0"/>
    <n v="0"/>
  </r>
  <r>
    <x v="81"/>
    <x v="12"/>
    <s v="24/03/2010"/>
    <n v="1"/>
  </r>
  <r>
    <x v="82"/>
    <x v="12"/>
    <n v="0"/>
    <n v="0"/>
  </r>
  <r>
    <x v="83"/>
    <x v="13"/>
    <n v="0"/>
    <n v="0"/>
  </r>
  <r>
    <x v="84"/>
    <x v="14"/>
    <n v="0"/>
    <n v="0"/>
  </r>
  <r>
    <x v="85"/>
    <x v="15"/>
    <n v="0"/>
    <n v="0"/>
  </r>
  <r>
    <x v="86"/>
    <x v="15"/>
    <n v="0"/>
    <n v="0"/>
  </r>
  <r>
    <x v="87"/>
    <x v="15"/>
    <s v="25/06/2014"/>
    <n v="1"/>
  </r>
  <r>
    <x v="88"/>
    <x v="16"/>
    <n v="0"/>
    <n v="0"/>
  </r>
  <r>
    <x v="89"/>
    <x v="16"/>
    <n v="0"/>
    <n v="0"/>
  </r>
  <r>
    <x v="90"/>
    <x v="16"/>
    <n v="0"/>
    <n v="0"/>
  </r>
  <r>
    <x v="91"/>
    <x v="16"/>
    <n v="0"/>
    <n v="0"/>
  </r>
  <r>
    <x v="92"/>
    <x v="16"/>
    <n v="0"/>
    <n v="0"/>
  </r>
  <r>
    <x v="93"/>
    <x v="16"/>
    <n v="0"/>
    <n v="0"/>
  </r>
  <r>
    <x v="94"/>
    <x v="16"/>
    <s v="19/05/2011"/>
    <n v="1"/>
  </r>
  <r>
    <x v="95"/>
    <x v="16"/>
    <n v="0"/>
    <n v="0"/>
  </r>
  <r>
    <x v="96"/>
    <x v="16"/>
    <n v="0"/>
    <n v="0"/>
  </r>
  <r>
    <x v="97"/>
    <x v="16"/>
    <n v="0"/>
    <n v="0"/>
  </r>
  <r>
    <x v="98"/>
    <x v="16"/>
    <n v="0"/>
    <n v="0"/>
  </r>
  <r>
    <x v="99"/>
    <x v="16"/>
    <s v="14/03/2014"/>
    <n v="1"/>
  </r>
  <r>
    <x v="100"/>
    <x v="16"/>
    <n v="0"/>
    <n v="0"/>
  </r>
  <r>
    <x v="101"/>
    <x v="16"/>
    <n v="0"/>
    <n v="0"/>
  </r>
  <r>
    <x v="102"/>
    <x v="16"/>
    <n v="0"/>
    <n v="0"/>
  </r>
  <r>
    <x v="103"/>
    <x v="17"/>
    <n v="0"/>
    <n v="0"/>
  </r>
  <r>
    <x v="104"/>
    <x v="17"/>
    <n v="0"/>
    <n v="0"/>
  </r>
  <r>
    <x v="105"/>
    <x v="17"/>
    <n v="0"/>
    <n v="0"/>
  </r>
  <r>
    <x v="106"/>
    <x v="17"/>
    <n v="0"/>
    <n v="0"/>
  </r>
  <r>
    <x v="107"/>
    <x v="18"/>
    <n v="0"/>
    <n v="0"/>
  </r>
  <r>
    <x v="108"/>
    <x v="19"/>
    <n v="0"/>
    <n v="0"/>
  </r>
  <r>
    <x v="109"/>
    <x v="19"/>
    <n v="0"/>
    <n v="0"/>
  </r>
  <r>
    <x v="110"/>
    <x v="19"/>
    <n v="0"/>
    <n v="0"/>
  </r>
  <r>
    <x v="111"/>
    <x v="20"/>
    <n v="0"/>
    <n v="0"/>
  </r>
  <r>
    <x v="112"/>
    <x v="20"/>
    <n v="0"/>
    <n v="0"/>
  </r>
  <r>
    <x v="113"/>
    <x v="20"/>
    <n v="0"/>
    <n v="0"/>
  </r>
  <r>
    <x v="114"/>
    <x v="20"/>
    <n v="0"/>
    <n v="0"/>
  </r>
  <r>
    <x v="115"/>
    <x v="20"/>
    <n v="0"/>
    <n v="0"/>
  </r>
  <r>
    <x v="116"/>
    <x v="21"/>
    <n v="0"/>
    <n v="0"/>
  </r>
  <r>
    <x v="117"/>
    <x v="22"/>
    <n v="0"/>
    <n v="0"/>
  </r>
  <r>
    <x v="118"/>
    <x v="22"/>
    <n v="0"/>
    <n v="0"/>
  </r>
  <r>
    <x v="119"/>
    <x v="22"/>
    <n v="0"/>
    <n v="0"/>
  </r>
  <r>
    <x v="120"/>
    <x v="22"/>
    <n v="0"/>
    <n v="0"/>
  </r>
  <r>
    <x v="121"/>
    <x v="22"/>
    <n v="0"/>
    <n v="0"/>
  </r>
  <r>
    <x v="122"/>
    <x v="22"/>
    <n v="0"/>
    <n v="0"/>
  </r>
  <r>
    <x v="123"/>
    <x v="22"/>
    <n v="0"/>
    <n v="0"/>
  </r>
  <r>
    <x v="124"/>
    <x v="22"/>
    <n v="0"/>
    <n v="0"/>
  </r>
  <r>
    <x v="125"/>
    <x v="22"/>
    <n v="0"/>
    <n v="0"/>
  </r>
  <r>
    <x v="126"/>
    <x v="22"/>
    <n v="0"/>
    <n v="0"/>
  </r>
  <r>
    <x v="127"/>
    <x v="22"/>
    <n v="0"/>
    <n v="0"/>
  </r>
  <r>
    <x v="128"/>
    <x v="22"/>
    <n v="0"/>
    <n v="0"/>
  </r>
  <r>
    <x v="129"/>
    <x v="22"/>
    <s v="03/10/2014"/>
    <n v="1"/>
  </r>
  <r>
    <x v="130"/>
    <x v="22"/>
    <n v="0"/>
    <n v="0"/>
  </r>
  <r>
    <x v="131"/>
    <x v="22"/>
    <n v="0"/>
    <n v="0"/>
  </r>
  <r>
    <x v="132"/>
    <x v="22"/>
    <n v="0"/>
    <n v="0"/>
  </r>
  <r>
    <x v="133"/>
    <x v="22"/>
    <n v="0"/>
    <n v="0"/>
  </r>
  <r>
    <x v="134"/>
    <x v="22"/>
    <n v="0"/>
    <n v="0"/>
  </r>
  <r>
    <x v="135"/>
    <x v="23"/>
    <s v="07/11/2013"/>
    <n v="1"/>
  </r>
  <r>
    <x v="136"/>
    <x v="24"/>
    <s v="29/06/2010"/>
    <n v="1"/>
  </r>
  <r>
    <x v="137"/>
    <x v="25"/>
    <n v="0"/>
    <n v="0"/>
  </r>
  <r>
    <x v="138"/>
    <x v="26"/>
    <n v="0"/>
    <n v="0"/>
  </r>
  <r>
    <x v="139"/>
    <x v="26"/>
    <n v="0"/>
    <n v="0"/>
  </r>
  <r>
    <x v="140"/>
    <x v="27"/>
    <n v="0"/>
    <n v="0"/>
  </r>
  <r>
    <x v="141"/>
    <x v="28"/>
    <n v="0"/>
    <n v="0"/>
  </r>
  <r>
    <x v="142"/>
    <x v="28"/>
    <s v="02/11/2007"/>
    <n v="1"/>
  </r>
  <r>
    <x v="143"/>
    <x v="29"/>
    <s v="14/05/2013"/>
    <n v="1"/>
  </r>
  <r>
    <x v="144"/>
    <x v="30"/>
    <s v="18/07/2014"/>
    <n v="1"/>
  </r>
  <r>
    <x v="145"/>
    <x v="30"/>
    <n v="0"/>
    <n v="0"/>
  </r>
  <r>
    <x v="146"/>
    <x v="30"/>
    <s v="09/07/2004"/>
    <n v="1"/>
  </r>
  <r>
    <x v="147"/>
    <x v="30"/>
    <s v="08/06/2009"/>
    <n v="1"/>
  </r>
  <r>
    <x v="148"/>
    <x v="30"/>
    <n v="0"/>
    <n v="0"/>
  </r>
  <r>
    <x v="149"/>
    <x v="30"/>
    <n v="0"/>
    <n v="0"/>
  </r>
  <r>
    <x v="150"/>
    <x v="30"/>
    <s v="15/04/2011"/>
    <n v="1"/>
  </r>
  <r>
    <x v="151"/>
    <x v="30"/>
    <n v="0"/>
    <n v="0"/>
  </r>
  <r>
    <x v="152"/>
    <x v="31"/>
    <n v="0"/>
    <n v="0"/>
  </r>
  <r>
    <x v="153"/>
    <x v="31"/>
    <n v="0"/>
    <n v="0"/>
  </r>
  <r>
    <x v="154"/>
    <x v="31"/>
    <n v="0"/>
    <n v="0"/>
  </r>
  <r>
    <x v="155"/>
    <x v="32"/>
    <n v="0"/>
    <n v="0"/>
  </r>
  <r>
    <x v="156"/>
    <x v="33"/>
    <n v="0"/>
    <n v="0"/>
  </r>
  <r>
    <x v="157"/>
    <x v="34"/>
    <n v="0"/>
    <n v="0"/>
  </r>
  <r>
    <x v="158"/>
    <x v="35"/>
    <n v="0"/>
    <n v="0"/>
  </r>
  <r>
    <x v="159"/>
    <x v="36"/>
    <n v="0"/>
    <n v="0"/>
  </r>
  <r>
    <x v="160"/>
    <x v="36"/>
    <n v="0"/>
    <n v="0"/>
  </r>
  <r>
    <x v="161"/>
    <x v="37"/>
    <n v="0"/>
    <n v="0"/>
  </r>
  <r>
    <x v="162"/>
    <x v="38"/>
    <s v="04/05/2011"/>
    <n v="1"/>
  </r>
  <r>
    <x v="163"/>
    <x v="39"/>
    <n v="0"/>
    <n v="0"/>
  </r>
  <r>
    <x v="164"/>
    <x v="40"/>
    <n v="0"/>
    <n v="0"/>
  </r>
  <r>
    <x v="165"/>
    <x v="40"/>
    <n v="0"/>
    <n v="0"/>
  </r>
  <r>
    <x v="166"/>
    <x v="41"/>
    <n v="0"/>
    <n v="0"/>
  </r>
  <r>
    <x v="167"/>
    <x v="41"/>
    <n v="0"/>
    <n v="0"/>
  </r>
  <r>
    <x v="168"/>
    <x v="42"/>
    <n v="0"/>
    <n v="0"/>
  </r>
  <r>
    <x v="169"/>
    <x v="42"/>
    <n v="0"/>
    <n v="0"/>
  </r>
  <r>
    <x v="170"/>
    <x v="42"/>
    <n v="0"/>
    <n v="0"/>
  </r>
  <r>
    <x v="171"/>
    <x v="42"/>
    <n v="0"/>
    <n v="0"/>
  </r>
  <r>
    <x v="172"/>
    <x v="42"/>
    <n v="0"/>
    <n v="0"/>
  </r>
  <r>
    <x v="173"/>
    <x v="42"/>
    <s v="16/11/2012"/>
    <n v="1"/>
  </r>
  <r>
    <x v="174"/>
    <x v="42"/>
    <n v="0"/>
    <n v="0"/>
  </r>
  <r>
    <x v="175"/>
    <x v="42"/>
    <n v="0"/>
    <n v="0"/>
  </r>
  <r>
    <x v="176"/>
    <x v="42"/>
    <n v="0"/>
    <n v="0"/>
  </r>
  <r>
    <x v="177"/>
    <x v="42"/>
    <s v="22/11/2004"/>
    <n v="1"/>
  </r>
  <r>
    <x v="178"/>
    <x v="42"/>
    <n v="0"/>
    <n v="0"/>
  </r>
  <r>
    <x v="179"/>
    <x v="42"/>
    <s v="08/08/2012"/>
    <n v="1"/>
  </r>
  <r>
    <x v="180"/>
    <x v="42"/>
    <n v="0"/>
    <n v="0"/>
  </r>
  <r>
    <x v="181"/>
    <x v="42"/>
    <n v="0"/>
    <n v="0"/>
  </r>
  <r>
    <x v="182"/>
    <x v="42"/>
    <n v="0"/>
    <n v="0"/>
  </r>
  <r>
    <x v="183"/>
    <x v="42"/>
    <n v="0"/>
    <n v="0"/>
  </r>
  <r>
    <x v="184"/>
    <x v="42"/>
    <n v="0"/>
    <n v="0"/>
  </r>
  <r>
    <x v="185"/>
    <x v="42"/>
    <n v="0"/>
    <n v="0"/>
  </r>
  <r>
    <x v="186"/>
    <x v="42"/>
    <n v="0"/>
    <n v="0"/>
  </r>
  <r>
    <x v="187"/>
    <x v="42"/>
    <n v="0"/>
    <n v="0"/>
  </r>
  <r>
    <x v="188"/>
    <x v="42"/>
    <n v="0"/>
    <n v="0"/>
  </r>
  <r>
    <x v="189"/>
    <x v="42"/>
    <n v="0"/>
    <n v="0"/>
  </r>
  <r>
    <x v="190"/>
    <x v="42"/>
    <n v="0"/>
    <n v="0"/>
  </r>
  <r>
    <x v="191"/>
    <x v="42"/>
    <n v="0"/>
    <n v="0"/>
  </r>
  <r>
    <x v="192"/>
    <x v="42"/>
    <s v="20/09/2013"/>
    <n v="1"/>
  </r>
  <r>
    <x v="193"/>
    <x v="42"/>
    <s v="10/06/2004"/>
    <n v="1"/>
  </r>
  <r>
    <x v="194"/>
    <x v="42"/>
    <n v="0"/>
    <n v="0"/>
  </r>
  <r>
    <x v="195"/>
    <x v="42"/>
    <n v="0"/>
    <n v="0"/>
  </r>
  <r>
    <x v="196"/>
    <x v="42"/>
    <s v="12/02/2004"/>
    <n v="1"/>
  </r>
  <r>
    <x v="197"/>
    <x v="42"/>
    <n v="0"/>
    <n v="0"/>
  </r>
  <r>
    <x v="198"/>
    <x v="42"/>
    <n v="0"/>
    <n v="0"/>
  </r>
  <r>
    <x v="199"/>
    <x v="42"/>
    <n v="0"/>
    <n v="0"/>
  </r>
  <r>
    <x v="200"/>
    <x v="42"/>
    <n v="0"/>
    <n v="0"/>
  </r>
  <r>
    <x v="201"/>
    <x v="42"/>
    <n v="0"/>
    <n v="0"/>
  </r>
  <r>
    <x v="202"/>
    <x v="42"/>
    <n v="0"/>
    <n v="0"/>
  </r>
  <r>
    <x v="203"/>
    <x v="42"/>
    <n v="0"/>
    <n v="0"/>
  </r>
  <r>
    <x v="204"/>
    <x v="42"/>
    <n v="0"/>
    <n v="0"/>
  </r>
  <r>
    <x v="205"/>
    <x v="42"/>
    <n v="0"/>
    <n v="0"/>
  </r>
  <r>
    <x v="206"/>
    <x v="42"/>
    <s v="24/11/2010"/>
    <n v="1"/>
  </r>
  <r>
    <x v="207"/>
    <x v="42"/>
    <n v="0"/>
    <n v="0"/>
  </r>
  <r>
    <x v="208"/>
    <x v="43"/>
    <n v="0"/>
    <n v="0"/>
  </r>
  <r>
    <x v="209"/>
    <x v="43"/>
    <n v="0"/>
    <n v="0"/>
  </r>
  <r>
    <x v="210"/>
    <x v="43"/>
    <n v="0"/>
    <n v="0"/>
  </r>
  <r>
    <x v="211"/>
    <x v="43"/>
    <n v="0"/>
    <n v="0"/>
  </r>
  <r>
    <x v="212"/>
    <x v="43"/>
    <n v="0"/>
    <n v="0"/>
  </r>
  <r>
    <x v="213"/>
    <x v="43"/>
    <s v="28/09/2010"/>
    <n v="1"/>
  </r>
  <r>
    <x v="214"/>
    <x v="44"/>
    <n v="0"/>
    <n v="0"/>
  </r>
  <r>
    <x v="215"/>
    <x v="45"/>
    <n v="0"/>
    <n v="0"/>
  </r>
  <r>
    <x v="216"/>
    <x v="45"/>
    <n v="0"/>
    <n v="0"/>
  </r>
  <r>
    <x v="217"/>
    <x v="45"/>
    <n v="0"/>
    <n v="0"/>
  </r>
  <r>
    <x v="218"/>
    <x v="45"/>
    <n v="0"/>
    <n v="0"/>
  </r>
  <r>
    <x v="219"/>
    <x v="45"/>
    <n v="0"/>
    <n v="0"/>
  </r>
  <r>
    <x v="220"/>
    <x v="46"/>
    <n v="0"/>
    <n v="0"/>
  </r>
  <r>
    <x v="221"/>
    <x v="47"/>
    <n v="0"/>
    <n v="0"/>
  </r>
  <r>
    <x v="222"/>
    <x v="47"/>
    <s v="14/02/2013"/>
    <n v="1"/>
  </r>
  <r>
    <x v="223"/>
    <x v="47"/>
    <n v="0"/>
    <n v="0"/>
  </r>
  <r>
    <x v="224"/>
    <x v="47"/>
    <n v="0"/>
    <n v="0"/>
  </r>
  <r>
    <x v="225"/>
    <x v="47"/>
    <n v="0"/>
    <n v="0"/>
  </r>
  <r>
    <x v="226"/>
    <x v="47"/>
    <n v="0"/>
    <n v="0"/>
  </r>
  <r>
    <x v="227"/>
    <x v="47"/>
    <n v="0"/>
    <n v="0"/>
  </r>
  <r>
    <x v="228"/>
    <x v="47"/>
    <n v="0"/>
    <n v="0"/>
  </r>
  <r>
    <x v="229"/>
    <x v="47"/>
    <n v="0"/>
    <n v="0"/>
  </r>
  <r>
    <x v="230"/>
    <x v="47"/>
    <s v="02/05/2007"/>
    <n v="1"/>
  </r>
  <r>
    <x v="231"/>
    <x v="47"/>
    <n v="0"/>
    <n v="0"/>
  </r>
  <r>
    <x v="232"/>
    <x v="47"/>
    <s v="01/02/2008"/>
    <n v="1"/>
  </r>
  <r>
    <x v="233"/>
    <x v="47"/>
    <s v="15/12/2006"/>
    <n v="1"/>
  </r>
  <r>
    <x v="234"/>
    <x v="48"/>
    <n v="0"/>
    <n v="0"/>
  </r>
  <r>
    <x v="235"/>
    <x v="49"/>
    <n v="0"/>
    <n v="0"/>
  </r>
  <r>
    <x v="236"/>
    <x v="49"/>
    <n v="0"/>
    <n v="0"/>
  </r>
  <r>
    <x v="237"/>
    <x v="50"/>
    <n v="0"/>
    <n v="0"/>
  </r>
  <r>
    <x v="238"/>
    <x v="50"/>
    <n v="0"/>
    <n v="0"/>
  </r>
  <r>
    <x v="239"/>
    <x v="51"/>
    <s v="22/05/2013"/>
    <n v="1"/>
  </r>
  <r>
    <x v="240"/>
    <x v="52"/>
    <n v="0"/>
    <n v="0"/>
  </r>
  <r>
    <x v="241"/>
    <x v="52"/>
    <n v="0"/>
    <n v="0"/>
  </r>
  <r>
    <x v="242"/>
    <x v="52"/>
    <n v="0"/>
    <n v="0"/>
  </r>
  <r>
    <x v="243"/>
    <x v="52"/>
    <s v="17/03/2004"/>
    <n v="1"/>
  </r>
  <r>
    <x v="244"/>
    <x v="52"/>
    <n v="0"/>
    <n v="0"/>
  </r>
  <r>
    <x v="245"/>
    <x v="52"/>
    <n v="0"/>
    <n v="0"/>
  </r>
  <r>
    <x v="246"/>
    <x v="52"/>
    <n v="0"/>
    <n v="0"/>
  </r>
  <r>
    <x v="247"/>
    <x v="52"/>
    <s v="06/02/2004"/>
    <n v="1"/>
  </r>
  <r>
    <x v="248"/>
    <x v="52"/>
    <n v="0"/>
    <n v="0"/>
  </r>
  <r>
    <x v="249"/>
    <x v="52"/>
    <n v="0"/>
    <n v="0"/>
  </r>
  <r>
    <x v="250"/>
    <x v="52"/>
    <n v="0"/>
    <n v="0"/>
  </r>
  <r>
    <x v="251"/>
    <x v="52"/>
    <n v="0"/>
    <n v="0"/>
  </r>
  <r>
    <x v="252"/>
    <x v="52"/>
    <n v="0"/>
    <n v="0"/>
  </r>
  <r>
    <x v="253"/>
    <x v="52"/>
    <n v="0"/>
    <n v="0"/>
  </r>
  <r>
    <x v="254"/>
    <x v="52"/>
    <n v="0"/>
    <n v="0"/>
  </r>
  <r>
    <x v="255"/>
    <x v="52"/>
    <n v="0"/>
    <n v="0"/>
  </r>
  <r>
    <x v="256"/>
    <x v="52"/>
    <n v="0"/>
    <n v="0"/>
  </r>
  <r>
    <x v="257"/>
    <x v="52"/>
    <n v="0"/>
    <n v="0"/>
  </r>
  <r>
    <x v="258"/>
    <x v="52"/>
    <n v="0"/>
    <n v="0"/>
  </r>
  <r>
    <x v="259"/>
    <x v="52"/>
    <n v="0"/>
    <n v="0"/>
  </r>
  <r>
    <x v="260"/>
    <x v="52"/>
    <n v="0"/>
    <n v="0"/>
  </r>
  <r>
    <x v="261"/>
    <x v="52"/>
    <n v="0"/>
    <n v="0"/>
  </r>
  <r>
    <x v="262"/>
    <x v="52"/>
    <n v="0"/>
    <n v="0"/>
  </r>
  <r>
    <x v="263"/>
    <x v="52"/>
    <n v="0"/>
    <n v="0"/>
  </r>
  <r>
    <x v="264"/>
    <x v="52"/>
    <n v="0"/>
    <n v="0"/>
  </r>
  <r>
    <x v="265"/>
    <x v="52"/>
    <n v="0"/>
    <n v="0"/>
  </r>
  <r>
    <x v="266"/>
    <x v="52"/>
    <s v="08/03/2006"/>
    <n v="1"/>
  </r>
  <r>
    <x v="267"/>
    <x v="52"/>
    <n v="0"/>
    <n v="0"/>
  </r>
  <r>
    <x v="268"/>
    <x v="52"/>
    <s v="25/05/2011"/>
    <n v="1"/>
  </r>
  <r>
    <x v="269"/>
    <x v="53"/>
    <n v="0"/>
    <n v="0"/>
  </r>
  <r>
    <x v="270"/>
    <x v="53"/>
    <s v="20/03/2014"/>
    <n v="1"/>
  </r>
  <r>
    <x v="271"/>
    <x v="53"/>
    <n v="0"/>
    <n v="0"/>
  </r>
  <r>
    <x v="272"/>
    <x v="53"/>
    <n v="0"/>
    <n v="0"/>
  </r>
  <r>
    <x v="273"/>
    <x v="53"/>
    <s v="08/11/2007"/>
    <n v="1"/>
  </r>
  <r>
    <x v="274"/>
    <x v="54"/>
    <n v="0"/>
    <n v="0"/>
  </r>
  <r>
    <x v="275"/>
    <x v="54"/>
    <s v="31/01/2013"/>
    <n v="1"/>
  </r>
  <r>
    <x v="276"/>
    <x v="54"/>
    <n v="0"/>
    <n v="0"/>
  </r>
  <r>
    <x v="277"/>
    <x v="54"/>
    <n v="0"/>
    <n v="0"/>
  </r>
  <r>
    <x v="278"/>
    <x v="54"/>
    <n v="0"/>
    <n v="0"/>
  </r>
  <r>
    <x v="279"/>
    <x v="55"/>
    <n v="0"/>
    <n v="0"/>
  </r>
  <r>
    <x v="280"/>
    <x v="55"/>
    <s v="27/09/2013"/>
    <n v="1"/>
  </r>
  <r>
    <x v="281"/>
    <x v="55"/>
    <s v="22/10/2014"/>
    <n v="1"/>
  </r>
  <r>
    <x v="282"/>
    <x v="55"/>
    <n v="0"/>
    <n v="0"/>
  </r>
  <r>
    <x v="283"/>
    <x v="55"/>
    <n v="0"/>
    <n v="0"/>
  </r>
  <r>
    <x v="284"/>
    <x v="55"/>
    <n v="0"/>
    <n v="0"/>
  </r>
  <r>
    <x v="285"/>
    <x v="55"/>
    <n v="0"/>
    <n v="0"/>
  </r>
  <r>
    <x v="286"/>
    <x v="55"/>
    <n v="0"/>
    <n v="0"/>
  </r>
  <r>
    <x v="287"/>
    <x v="56"/>
    <n v="0"/>
    <n v="0"/>
  </r>
  <r>
    <x v="288"/>
    <x v="57"/>
    <n v="0"/>
    <n v="0"/>
  </r>
  <r>
    <x v="289"/>
    <x v="57"/>
    <n v="0"/>
    <n v="0"/>
  </r>
  <r>
    <x v="290"/>
    <x v="57"/>
    <n v="0"/>
    <n v="0"/>
  </r>
  <r>
    <x v="291"/>
    <x v="58"/>
    <n v="0"/>
    <n v="0"/>
  </r>
  <r>
    <x v="292"/>
    <x v="59"/>
    <n v="0"/>
    <n v="0"/>
  </r>
  <r>
    <x v="293"/>
    <x v="59"/>
    <s v="17/04/2014"/>
    <n v="1"/>
  </r>
  <r>
    <x v="294"/>
    <x v="59"/>
    <n v="0"/>
    <n v="0"/>
  </r>
  <r>
    <x v="295"/>
    <x v="59"/>
    <n v="0"/>
    <n v="0"/>
  </r>
  <r>
    <x v="296"/>
    <x v="59"/>
    <n v="0"/>
    <n v="0"/>
  </r>
  <r>
    <x v="297"/>
    <x v="59"/>
    <s v="13/08/2014"/>
    <n v="1"/>
  </r>
  <r>
    <x v="298"/>
    <x v="59"/>
    <n v="0"/>
    <n v="0"/>
  </r>
  <r>
    <x v="299"/>
    <x v="59"/>
    <n v="0"/>
    <n v="0"/>
  </r>
  <r>
    <x v="300"/>
    <x v="59"/>
    <n v="0"/>
    <n v="0"/>
  </r>
  <r>
    <x v="301"/>
    <x v="59"/>
    <n v="0"/>
    <n v="0"/>
  </r>
  <r>
    <x v="302"/>
    <x v="59"/>
    <n v="0"/>
    <n v="0"/>
  </r>
  <r>
    <x v="303"/>
    <x v="59"/>
    <n v="0"/>
    <n v="0"/>
  </r>
  <r>
    <x v="304"/>
    <x v="59"/>
    <n v="0"/>
    <n v="0"/>
  </r>
  <r>
    <x v="305"/>
    <x v="59"/>
    <n v="0"/>
    <n v="0"/>
  </r>
  <r>
    <x v="306"/>
    <x v="59"/>
    <n v="0"/>
    <n v="0"/>
  </r>
  <r>
    <x v="307"/>
    <x v="60"/>
    <n v="0"/>
    <n v="0"/>
  </r>
  <r>
    <x v="308"/>
    <x v="60"/>
    <n v="0"/>
    <n v="0"/>
  </r>
  <r>
    <x v="309"/>
    <x v="61"/>
    <n v="0"/>
    <n v="0"/>
  </r>
  <r>
    <x v="310"/>
    <x v="61"/>
    <n v="0"/>
    <n v="0"/>
  </r>
  <r>
    <x v="311"/>
    <x v="61"/>
    <n v="0"/>
    <n v="0"/>
  </r>
  <r>
    <x v="312"/>
    <x v="61"/>
    <s v="17/07/2013"/>
    <n v="1"/>
  </r>
  <r>
    <x v="313"/>
    <x v="61"/>
    <n v="0"/>
    <n v="0"/>
  </r>
  <r>
    <x v="314"/>
    <x v="61"/>
    <s v="04/04/2014"/>
    <n v="1"/>
  </r>
  <r>
    <x v="315"/>
    <x v="61"/>
    <n v="0"/>
    <n v="0"/>
  </r>
  <r>
    <x v="316"/>
    <x v="61"/>
    <n v="0"/>
    <n v="0"/>
  </r>
  <r>
    <x v="317"/>
    <x v="61"/>
    <n v="0"/>
    <n v="0"/>
  </r>
  <r>
    <x v="318"/>
    <x v="62"/>
    <n v="0"/>
    <n v="0"/>
  </r>
  <r>
    <x v="319"/>
    <x v="63"/>
    <n v="0"/>
    <n v="0"/>
  </r>
  <r>
    <x v="320"/>
    <x v="63"/>
    <s v="02/06/2011"/>
    <n v="1"/>
  </r>
  <r>
    <x v="321"/>
    <x v="63"/>
    <s v="22/03/2013"/>
    <n v="1"/>
  </r>
  <r>
    <x v="322"/>
    <x v="63"/>
    <s v="11/10/2012"/>
    <n v="1"/>
  </r>
  <r>
    <x v="323"/>
    <x v="63"/>
    <n v="0"/>
    <n v="0"/>
  </r>
  <r>
    <x v="324"/>
    <x v="64"/>
    <n v="0"/>
    <n v="0"/>
  </r>
  <r>
    <x v="325"/>
    <x v="65"/>
    <n v="0"/>
    <n v="0"/>
  </r>
  <r>
    <x v="326"/>
    <x v="66"/>
    <n v="0"/>
    <n v="0"/>
  </r>
  <r>
    <x v="327"/>
    <x v="66"/>
    <s v="14/12/2004"/>
    <n v="1"/>
  </r>
  <r>
    <x v="328"/>
    <x v="66"/>
    <n v="0"/>
    <n v="0"/>
  </r>
  <r>
    <x v="329"/>
    <x v="67"/>
    <n v="0"/>
    <n v="0"/>
  </r>
  <r>
    <x v="330"/>
    <x v="68"/>
    <s v="23/11/2010"/>
    <n v="1"/>
  </r>
  <r>
    <x v="331"/>
    <x v="68"/>
    <n v="0"/>
    <n v="0"/>
  </r>
  <r>
    <x v="332"/>
    <x v="68"/>
    <n v="0"/>
    <n v="0"/>
  </r>
  <r>
    <x v="333"/>
    <x v="68"/>
    <n v="0"/>
    <n v="0"/>
  </r>
  <r>
    <x v="334"/>
    <x v="68"/>
    <n v="0"/>
    <n v="0"/>
  </r>
  <r>
    <x v="335"/>
    <x v="68"/>
    <n v="0"/>
    <n v="0"/>
  </r>
  <r>
    <x v="336"/>
    <x v="68"/>
    <n v="0"/>
    <n v="0"/>
  </r>
  <r>
    <x v="337"/>
    <x v="68"/>
    <n v="0"/>
    <n v="0"/>
  </r>
  <r>
    <x v="338"/>
    <x v="68"/>
    <n v="0"/>
    <n v="0"/>
  </r>
  <r>
    <x v="339"/>
    <x v="68"/>
    <n v="0"/>
    <n v="0"/>
  </r>
  <r>
    <x v="340"/>
    <x v="68"/>
    <n v="0"/>
    <n v="0"/>
  </r>
  <r>
    <x v="341"/>
    <x v="68"/>
    <n v="0"/>
    <n v="0"/>
  </r>
  <r>
    <x v="342"/>
    <x v="68"/>
    <n v="0"/>
    <n v="0"/>
  </r>
  <r>
    <x v="343"/>
    <x v="68"/>
    <n v="0"/>
    <n v="0"/>
  </r>
  <r>
    <x v="344"/>
    <x v="68"/>
    <n v="0"/>
    <n v="0"/>
  </r>
  <r>
    <x v="345"/>
    <x v="68"/>
    <n v="0"/>
    <n v="0"/>
  </r>
  <r>
    <x v="346"/>
    <x v="68"/>
    <n v="0"/>
    <n v="0"/>
  </r>
  <r>
    <x v="347"/>
    <x v="68"/>
    <n v="0"/>
    <n v="0"/>
  </r>
  <r>
    <x v="348"/>
    <x v="68"/>
    <n v="0"/>
    <n v="0"/>
  </r>
  <r>
    <x v="349"/>
    <x v="68"/>
    <n v="0"/>
    <n v="0"/>
  </r>
  <r>
    <x v="350"/>
    <x v="68"/>
    <n v="0"/>
    <n v="0"/>
  </r>
  <r>
    <x v="351"/>
    <x v="68"/>
    <s v="22/03/2007"/>
    <n v="1"/>
  </r>
  <r>
    <x v="352"/>
    <x v="68"/>
    <n v="0"/>
    <n v="0"/>
  </r>
  <r>
    <x v="353"/>
    <x v="68"/>
    <n v="0"/>
    <n v="0"/>
  </r>
  <r>
    <x v="354"/>
    <x v="68"/>
    <n v="0"/>
    <n v="0"/>
  </r>
  <r>
    <x v="355"/>
    <x v="68"/>
    <s v="13/03/2013"/>
    <n v="1"/>
  </r>
  <r>
    <x v="356"/>
    <x v="68"/>
    <s v="29/10/2014"/>
    <n v="1"/>
  </r>
  <r>
    <x v="357"/>
    <x v="68"/>
    <n v="0"/>
    <n v="0"/>
  </r>
  <r>
    <x v="358"/>
    <x v="68"/>
    <n v="0"/>
    <n v="0"/>
  </r>
  <r>
    <x v="359"/>
    <x v="68"/>
    <n v="0"/>
    <n v="0"/>
  </r>
  <r>
    <x v="360"/>
    <x v="68"/>
    <n v="0"/>
    <n v="0"/>
  </r>
  <r>
    <x v="361"/>
    <x v="68"/>
    <n v="0"/>
    <n v="0"/>
  </r>
  <r>
    <x v="362"/>
    <x v="68"/>
    <n v="0"/>
    <n v="0"/>
  </r>
  <r>
    <x v="363"/>
    <x v="68"/>
    <n v="0"/>
    <n v="0"/>
  </r>
  <r>
    <x v="364"/>
    <x v="68"/>
    <n v="0"/>
    <n v="0"/>
  </r>
  <r>
    <x v="365"/>
    <x v="68"/>
    <n v="0"/>
    <n v="0"/>
  </r>
  <r>
    <x v="366"/>
    <x v="68"/>
    <n v="0"/>
    <n v="0"/>
  </r>
  <r>
    <x v="367"/>
    <x v="68"/>
    <n v="0"/>
    <n v="0"/>
  </r>
  <r>
    <x v="368"/>
    <x v="68"/>
    <n v="0"/>
    <n v="0"/>
  </r>
  <r>
    <x v="369"/>
    <x v="68"/>
    <n v="0"/>
    <n v="0"/>
  </r>
  <r>
    <x v="370"/>
    <x v="68"/>
    <n v="0"/>
    <n v="0"/>
  </r>
  <r>
    <x v="371"/>
    <x v="68"/>
    <n v="0"/>
    <n v="0"/>
  </r>
  <r>
    <x v="372"/>
    <x v="68"/>
    <s v="12/12/2014"/>
    <n v="1"/>
  </r>
  <r>
    <x v="373"/>
    <x v="68"/>
    <s v="06/11/2014"/>
    <n v="1"/>
  </r>
  <r>
    <x v="374"/>
    <x v="68"/>
    <n v="0"/>
    <n v="0"/>
  </r>
  <r>
    <x v="375"/>
    <x v="68"/>
    <n v="0"/>
    <n v="0"/>
  </r>
  <r>
    <x v="376"/>
    <x v="68"/>
    <n v="0"/>
    <n v="0"/>
  </r>
  <r>
    <x v="377"/>
    <x v="68"/>
    <n v="0"/>
    <n v="0"/>
  </r>
  <r>
    <x v="378"/>
    <x v="68"/>
    <n v="0"/>
    <n v="0"/>
  </r>
  <r>
    <x v="379"/>
    <x v="68"/>
    <n v="0"/>
    <n v="0"/>
  </r>
  <r>
    <x v="380"/>
    <x v="68"/>
    <n v="0"/>
    <n v="0"/>
  </r>
  <r>
    <x v="381"/>
    <x v="68"/>
    <n v="0"/>
    <n v="0"/>
  </r>
  <r>
    <x v="382"/>
    <x v="68"/>
    <n v="0"/>
    <n v="0"/>
  </r>
  <r>
    <x v="383"/>
    <x v="68"/>
    <n v="0"/>
    <n v="0"/>
  </r>
  <r>
    <x v="384"/>
    <x v="68"/>
    <n v="0"/>
    <n v="0"/>
  </r>
  <r>
    <x v="385"/>
    <x v="68"/>
    <n v="0"/>
    <n v="0"/>
  </r>
  <r>
    <x v="386"/>
    <x v="68"/>
    <n v="0"/>
    <n v="0"/>
  </r>
  <r>
    <x v="387"/>
    <x v="68"/>
    <n v="0"/>
    <n v="0"/>
  </r>
  <r>
    <x v="388"/>
    <x v="68"/>
    <n v="0"/>
    <n v="0"/>
  </r>
  <r>
    <x v="389"/>
    <x v="68"/>
    <n v="0"/>
    <n v="0"/>
  </r>
  <r>
    <x v="390"/>
    <x v="68"/>
    <n v="0"/>
    <n v="0"/>
  </r>
  <r>
    <x v="391"/>
    <x v="68"/>
    <s v="12/12/2014"/>
    <n v="1"/>
  </r>
  <r>
    <x v="392"/>
    <x v="68"/>
    <n v="0"/>
    <n v="0"/>
  </r>
  <r>
    <x v="393"/>
    <x v="68"/>
    <n v="0"/>
    <n v="0"/>
  </r>
  <r>
    <x v="394"/>
    <x v="68"/>
    <n v="0"/>
    <n v="0"/>
  </r>
  <r>
    <x v="395"/>
    <x v="68"/>
    <n v="0"/>
    <n v="0"/>
  </r>
  <r>
    <x v="396"/>
    <x v="68"/>
    <n v="0"/>
    <n v="0"/>
  </r>
  <r>
    <x v="397"/>
    <x v="68"/>
    <n v="0"/>
    <n v="0"/>
  </r>
  <r>
    <x v="398"/>
    <x v="68"/>
    <n v="0"/>
    <n v="0"/>
  </r>
  <r>
    <x v="399"/>
    <x v="68"/>
    <n v="0"/>
    <n v="0"/>
  </r>
  <r>
    <x v="400"/>
    <x v="68"/>
    <n v="0"/>
    <n v="0"/>
  </r>
  <r>
    <x v="401"/>
    <x v="68"/>
    <n v="0"/>
    <n v="0"/>
  </r>
  <r>
    <x v="402"/>
    <x v="68"/>
    <n v="0"/>
    <n v="0"/>
  </r>
  <r>
    <x v="403"/>
    <x v="68"/>
    <n v="0"/>
    <n v="0"/>
  </r>
  <r>
    <x v="404"/>
    <x v="68"/>
    <n v="0"/>
    <n v="0"/>
  </r>
  <r>
    <x v="405"/>
    <x v="68"/>
    <n v="0"/>
    <n v="0"/>
  </r>
  <r>
    <x v="406"/>
    <x v="68"/>
    <n v="0"/>
    <n v="0"/>
  </r>
  <r>
    <x v="407"/>
    <x v="68"/>
    <n v="0"/>
    <n v="0"/>
  </r>
  <r>
    <x v="408"/>
    <x v="68"/>
    <n v="0"/>
    <n v="0"/>
  </r>
  <r>
    <x v="409"/>
    <x v="68"/>
    <n v="0"/>
    <n v="0"/>
  </r>
  <r>
    <x v="410"/>
    <x v="68"/>
    <n v="0"/>
    <n v="0"/>
  </r>
  <r>
    <x v="411"/>
    <x v="68"/>
    <n v="0"/>
    <n v="0"/>
  </r>
  <r>
    <x v="412"/>
    <x v="68"/>
    <n v="0"/>
    <n v="0"/>
  </r>
  <r>
    <x v="413"/>
    <x v="68"/>
    <n v="0"/>
    <n v="0"/>
  </r>
  <r>
    <x v="414"/>
    <x v="68"/>
    <s v="16/09/2014"/>
    <n v="1"/>
  </r>
  <r>
    <x v="415"/>
    <x v="68"/>
    <s v="02/10/2014"/>
    <n v="1"/>
  </r>
  <r>
    <x v="416"/>
    <x v="68"/>
    <n v="0"/>
    <n v="0"/>
  </r>
  <r>
    <x v="417"/>
    <x v="68"/>
    <n v="0"/>
    <n v="0"/>
  </r>
  <r>
    <x v="418"/>
    <x v="68"/>
    <n v="0"/>
    <n v="0"/>
  </r>
  <r>
    <x v="419"/>
    <x v="68"/>
    <n v="0"/>
    <n v="0"/>
  </r>
  <r>
    <x v="420"/>
    <x v="68"/>
    <n v="0"/>
    <n v="0"/>
  </r>
  <r>
    <x v="421"/>
    <x v="68"/>
    <n v="0"/>
    <n v="0"/>
  </r>
  <r>
    <x v="422"/>
    <x v="68"/>
    <n v="0"/>
    <n v="0"/>
  </r>
  <r>
    <x v="423"/>
    <x v="68"/>
    <n v="0"/>
    <n v="0"/>
  </r>
  <r>
    <x v="424"/>
    <x v="68"/>
    <n v="0"/>
    <n v="0"/>
  </r>
  <r>
    <x v="425"/>
    <x v="68"/>
    <n v="0"/>
    <n v="0"/>
  </r>
  <r>
    <x v="426"/>
    <x v="68"/>
    <n v="0"/>
    <n v="0"/>
  </r>
  <r>
    <x v="427"/>
    <x v="68"/>
    <n v="0"/>
    <n v="0"/>
  </r>
  <r>
    <x v="428"/>
    <x v="68"/>
    <n v="0"/>
    <n v="0"/>
  </r>
  <r>
    <x v="429"/>
    <x v="68"/>
    <s v="28/03/2014"/>
    <n v="1"/>
  </r>
  <r>
    <x v="430"/>
    <x v="69"/>
    <n v="0"/>
    <n v="0"/>
  </r>
  <r>
    <x v="431"/>
    <x v="70"/>
    <s v="05/02/2014"/>
    <n v="1"/>
  </r>
  <r>
    <x v="432"/>
    <x v="71"/>
    <n v="0"/>
    <n v="0"/>
  </r>
  <r>
    <x v="433"/>
    <x v="71"/>
    <n v="0"/>
    <n v="0"/>
  </r>
  <r>
    <x v="434"/>
    <x v="71"/>
    <n v="0"/>
    <n v="0"/>
  </r>
  <r>
    <x v="435"/>
    <x v="72"/>
    <n v="0"/>
    <n v="0"/>
  </r>
  <r>
    <x v="436"/>
    <x v="72"/>
    <s v="20/04/2012"/>
    <n v="1"/>
  </r>
  <r>
    <x v="437"/>
    <x v="72"/>
    <n v="0"/>
    <n v="0"/>
  </r>
  <r>
    <x v="438"/>
    <x v="72"/>
    <s v="16/11/2011"/>
    <n v="1"/>
  </r>
  <r>
    <x v="439"/>
    <x v="73"/>
    <n v="0"/>
    <n v="0"/>
  </r>
  <r>
    <x v="440"/>
    <x v="73"/>
    <n v="0"/>
    <n v="0"/>
  </r>
  <r>
    <x v="441"/>
    <x v="73"/>
    <n v="0"/>
    <n v="0"/>
  </r>
  <r>
    <x v="442"/>
    <x v="73"/>
    <n v="0"/>
    <n v="0"/>
  </r>
  <r>
    <x v="443"/>
    <x v="73"/>
    <n v="0"/>
    <n v="0"/>
  </r>
  <r>
    <x v="444"/>
    <x v="74"/>
    <n v="0"/>
    <n v="0"/>
  </r>
  <r>
    <x v="445"/>
    <x v="74"/>
    <n v="0"/>
    <n v="0"/>
  </r>
  <r>
    <x v="446"/>
    <x v="75"/>
    <n v="0"/>
    <n v="0"/>
  </r>
  <r>
    <x v="447"/>
    <x v="75"/>
    <s v="20/07/2012"/>
    <n v="1"/>
  </r>
  <r>
    <x v="448"/>
    <x v="75"/>
    <n v="0"/>
    <n v="0"/>
  </r>
  <r>
    <x v="449"/>
    <x v="76"/>
    <s v="31/03/2010"/>
    <n v="1"/>
  </r>
  <r>
    <x v="450"/>
    <x v="77"/>
    <n v="0"/>
    <n v="0"/>
  </r>
  <r>
    <x v="451"/>
    <x v="78"/>
    <n v="0"/>
    <n v="0"/>
  </r>
  <r>
    <x v="452"/>
    <x v="78"/>
    <n v="0"/>
    <n v="0"/>
  </r>
  <r>
    <x v="453"/>
    <x v="78"/>
    <s v="25/07/2013"/>
    <n v="1"/>
  </r>
  <r>
    <x v="454"/>
    <x v="78"/>
    <n v="0"/>
    <n v="0"/>
  </r>
  <r>
    <x v="455"/>
    <x v="78"/>
    <n v="0"/>
    <n v="0"/>
  </r>
  <r>
    <x v="456"/>
    <x v="79"/>
    <n v="0"/>
    <n v="0"/>
  </r>
  <r>
    <x v="457"/>
    <x v="79"/>
    <n v="0"/>
    <n v="0"/>
  </r>
  <r>
    <x v="458"/>
    <x v="80"/>
    <n v="0"/>
    <n v="0"/>
  </r>
  <r>
    <x v="459"/>
    <x v="80"/>
    <n v="0"/>
    <n v="0"/>
  </r>
  <r>
    <x v="460"/>
    <x v="81"/>
    <n v="0"/>
    <n v="0"/>
  </r>
  <r>
    <x v="461"/>
    <x v="81"/>
    <n v="0"/>
    <n v="0"/>
  </r>
  <r>
    <x v="462"/>
    <x v="81"/>
    <n v="0"/>
    <n v="0"/>
  </r>
  <r>
    <x v="463"/>
    <x v="81"/>
    <n v="0"/>
    <n v="0"/>
  </r>
  <r>
    <x v="464"/>
    <x v="81"/>
    <n v="0"/>
    <n v="0"/>
  </r>
  <r>
    <x v="465"/>
    <x v="81"/>
    <n v="0"/>
    <n v="0"/>
  </r>
  <r>
    <x v="466"/>
    <x v="81"/>
    <n v="0"/>
    <n v="0"/>
  </r>
  <r>
    <x v="467"/>
    <x v="81"/>
    <n v="0"/>
    <n v="0"/>
  </r>
  <r>
    <x v="468"/>
    <x v="81"/>
    <n v="0"/>
    <n v="0"/>
  </r>
  <r>
    <x v="469"/>
    <x v="81"/>
    <n v="0"/>
    <n v="0"/>
  </r>
  <r>
    <x v="470"/>
    <x v="81"/>
    <n v="0"/>
    <n v="0"/>
  </r>
  <r>
    <x v="471"/>
    <x v="81"/>
    <s v="28/09/2012"/>
    <n v="1"/>
  </r>
  <r>
    <x v="472"/>
    <x v="81"/>
    <n v="0"/>
    <n v="0"/>
  </r>
  <r>
    <x v="473"/>
    <x v="81"/>
    <n v="0"/>
    <n v="0"/>
  </r>
  <r>
    <x v="474"/>
    <x v="81"/>
    <n v="0"/>
    <n v="0"/>
  </r>
  <r>
    <x v="475"/>
    <x v="81"/>
    <n v="0"/>
    <n v="0"/>
  </r>
  <r>
    <x v="476"/>
    <x v="81"/>
    <n v="0"/>
    <n v="0"/>
  </r>
  <r>
    <x v="477"/>
    <x v="81"/>
    <n v="0"/>
    <n v="0"/>
  </r>
  <r>
    <x v="478"/>
    <x v="81"/>
    <n v="0"/>
    <n v="0"/>
  </r>
  <r>
    <x v="479"/>
    <x v="81"/>
    <n v="0"/>
    <n v="0"/>
  </r>
  <r>
    <x v="480"/>
    <x v="81"/>
    <n v="0"/>
    <n v="0"/>
  </r>
  <r>
    <x v="481"/>
    <x v="81"/>
    <s v="26/01/2011"/>
    <n v="1"/>
  </r>
  <r>
    <x v="482"/>
    <x v="81"/>
    <n v="0"/>
    <n v="0"/>
  </r>
  <r>
    <x v="483"/>
    <x v="81"/>
    <n v="0"/>
    <n v="0"/>
  </r>
  <r>
    <x v="484"/>
    <x v="81"/>
    <s v="07/02/2014"/>
    <n v="1"/>
  </r>
  <r>
    <x v="485"/>
    <x v="81"/>
    <n v="0"/>
    <n v="0"/>
  </r>
  <r>
    <x v="486"/>
    <x v="81"/>
    <n v="0"/>
    <n v="0"/>
  </r>
  <r>
    <x v="487"/>
    <x v="82"/>
    <n v="0"/>
    <n v="0"/>
  </r>
  <r>
    <x v="488"/>
    <x v="82"/>
    <s v="04/10/2007"/>
    <n v="1"/>
  </r>
  <r>
    <x v="489"/>
    <x v="82"/>
    <n v="0"/>
    <n v="0"/>
  </r>
  <r>
    <x v="490"/>
    <x v="83"/>
    <n v="0"/>
    <n v="0"/>
  </r>
  <r>
    <x v="491"/>
    <x v="84"/>
    <n v="0"/>
    <n v="0"/>
  </r>
  <r>
    <x v="492"/>
    <x v="84"/>
    <n v="0"/>
    <n v="0"/>
  </r>
  <r>
    <x v="493"/>
    <x v="84"/>
    <s v="27/09/2005"/>
    <n v="1"/>
  </r>
  <r>
    <x v="494"/>
    <x v="84"/>
    <n v="0"/>
    <n v="0"/>
  </r>
  <r>
    <x v="495"/>
    <x v="84"/>
    <n v="0"/>
    <n v="0"/>
  </r>
  <r>
    <x v="496"/>
    <x v="84"/>
    <s v="16/05/2013"/>
    <n v="1"/>
  </r>
  <r>
    <x v="497"/>
    <x v="84"/>
    <n v="0"/>
    <n v="0"/>
  </r>
  <r>
    <x v="498"/>
    <x v="84"/>
    <n v="0"/>
    <n v="0"/>
  </r>
  <r>
    <x v="499"/>
    <x v="84"/>
    <n v="0"/>
    <n v="0"/>
  </r>
  <r>
    <x v="500"/>
    <x v="84"/>
    <n v="0"/>
    <n v="0"/>
  </r>
  <r>
    <x v="501"/>
    <x v="84"/>
    <s v="12/03/2014"/>
    <n v="1"/>
  </r>
  <r>
    <x v="502"/>
    <x v="85"/>
    <n v="0"/>
    <n v="0"/>
  </r>
  <r>
    <x v="503"/>
    <x v="86"/>
    <n v="0"/>
    <n v="0"/>
  </r>
  <r>
    <x v="504"/>
    <x v="86"/>
    <n v="0"/>
    <n v="0"/>
  </r>
  <r>
    <x v="505"/>
    <x v="86"/>
    <s v="21/09/2006"/>
    <n v="1"/>
  </r>
  <r>
    <x v="506"/>
    <x v="86"/>
    <n v="0"/>
    <n v="0"/>
  </r>
  <r>
    <x v="507"/>
    <x v="87"/>
    <n v="0"/>
    <n v="0"/>
  </r>
  <r>
    <x v="508"/>
    <x v="87"/>
    <s v="12/11/2010"/>
    <n v="1"/>
  </r>
  <r>
    <x v="509"/>
    <x v="88"/>
    <s v="17/07/2014"/>
    <n v="1"/>
  </r>
  <r>
    <x v="510"/>
    <x v="89"/>
    <n v="0"/>
    <n v="0"/>
  </r>
  <r>
    <x v="511"/>
    <x v="89"/>
    <n v="0"/>
    <n v="0"/>
  </r>
  <r>
    <x v="512"/>
    <x v="89"/>
    <n v="0"/>
    <n v="0"/>
  </r>
  <r>
    <x v="513"/>
    <x v="89"/>
    <s v="15/05/2014"/>
    <n v="1"/>
  </r>
  <r>
    <x v="514"/>
    <x v="89"/>
    <n v="0"/>
    <n v="0"/>
  </r>
  <r>
    <x v="515"/>
    <x v="89"/>
    <n v="0"/>
    <n v="0"/>
  </r>
  <r>
    <x v="516"/>
    <x v="89"/>
    <n v="0"/>
    <n v="0"/>
  </r>
  <r>
    <x v="517"/>
    <x v="89"/>
    <n v="0"/>
    <n v="0"/>
  </r>
  <r>
    <x v="518"/>
    <x v="89"/>
    <n v="0"/>
    <n v="0"/>
  </r>
  <r>
    <x v="519"/>
    <x v="89"/>
    <n v="0"/>
    <n v="0"/>
  </r>
  <r>
    <x v="520"/>
    <x v="89"/>
    <s v="30/10/2013"/>
    <n v="1"/>
  </r>
  <r>
    <x v="521"/>
    <x v="89"/>
    <n v="0"/>
    <n v="0"/>
  </r>
  <r>
    <x v="522"/>
    <x v="89"/>
    <n v="0"/>
    <n v="0"/>
  </r>
  <r>
    <x v="523"/>
    <x v="89"/>
    <n v="0"/>
    <n v="0"/>
  </r>
  <r>
    <x v="524"/>
    <x v="89"/>
    <n v="0"/>
    <n v="0"/>
  </r>
  <r>
    <x v="525"/>
    <x v="89"/>
    <n v="0"/>
    <n v="0"/>
  </r>
  <r>
    <x v="526"/>
    <x v="89"/>
    <n v="0"/>
    <n v="0"/>
  </r>
  <r>
    <x v="527"/>
    <x v="89"/>
    <n v="0"/>
    <n v="0"/>
  </r>
  <r>
    <x v="528"/>
    <x v="89"/>
    <n v="0"/>
    <n v="0"/>
  </r>
  <r>
    <x v="529"/>
    <x v="89"/>
    <n v="0"/>
    <n v="0"/>
  </r>
  <r>
    <x v="530"/>
    <x v="89"/>
    <n v="0"/>
    <n v="0"/>
  </r>
  <r>
    <x v="531"/>
    <x v="89"/>
    <n v="0"/>
    <n v="0"/>
  </r>
  <r>
    <x v="532"/>
    <x v="89"/>
    <n v="0"/>
    <n v="0"/>
  </r>
  <r>
    <x v="533"/>
    <x v="89"/>
    <n v="0"/>
    <n v="0"/>
  </r>
  <r>
    <x v="534"/>
    <x v="89"/>
    <n v="0"/>
    <n v="0"/>
  </r>
  <r>
    <x v="535"/>
    <x v="89"/>
    <s v="15/11/2013"/>
    <n v="1"/>
  </r>
  <r>
    <x v="536"/>
    <x v="89"/>
    <n v="0"/>
    <n v="0"/>
  </r>
  <r>
    <x v="537"/>
    <x v="89"/>
    <n v="0"/>
    <n v="0"/>
  </r>
  <r>
    <x v="538"/>
    <x v="89"/>
    <n v="0"/>
    <n v="0"/>
  </r>
  <r>
    <x v="539"/>
    <x v="89"/>
    <n v="0"/>
    <n v="0"/>
  </r>
  <r>
    <x v="540"/>
    <x v="89"/>
    <n v="0"/>
    <n v="0"/>
  </r>
  <r>
    <x v="541"/>
    <x v="89"/>
    <n v="0"/>
    <n v="0"/>
  </r>
  <r>
    <x v="542"/>
    <x v="89"/>
    <n v="0"/>
    <n v="0"/>
  </r>
  <r>
    <x v="543"/>
    <x v="89"/>
    <n v="0"/>
    <n v="0"/>
  </r>
  <r>
    <x v="544"/>
    <x v="89"/>
    <s v="03/05/2007"/>
    <n v="1"/>
  </r>
  <r>
    <x v="545"/>
    <x v="89"/>
    <n v="0"/>
    <n v="0"/>
  </r>
  <r>
    <x v="546"/>
    <x v="89"/>
    <n v="0"/>
    <n v="0"/>
  </r>
  <r>
    <x v="547"/>
    <x v="89"/>
    <n v="0"/>
    <n v="0"/>
  </r>
  <r>
    <x v="548"/>
    <x v="89"/>
    <n v="0"/>
    <n v="0"/>
  </r>
  <r>
    <x v="549"/>
    <x v="89"/>
    <n v="0"/>
    <n v="0"/>
  </r>
  <r>
    <x v="550"/>
    <x v="89"/>
    <n v="0"/>
    <n v="0"/>
  </r>
  <r>
    <x v="551"/>
    <x v="89"/>
    <s v="09/2004"/>
    <n v="1"/>
  </r>
  <r>
    <x v="552"/>
    <x v="89"/>
    <n v="0"/>
    <n v="0"/>
  </r>
  <r>
    <x v="553"/>
    <x v="89"/>
    <s v="24/07/2014"/>
    <n v="1"/>
  </r>
  <r>
    <x v="554"/>
    <x v="89"/>
    <n v="0"/>
    <n v="0"/>
  </r>
  <r>
    <x v="555"/>
    <x v="89"/>
    <n v="0"/>
    <n v="0"/>
  </r>
  <r>
    <x v="556"/>
    <x v="89"/>
    <n v="0"/>
    <n v="0"/>
  </r>
  <r>
    <x v="557"/>
    <x v="89"/>
    <n v="0"/>
    <n v="0"/>
  </r>
  <r>
    <x v="558"/>
    <x v="89"/>
    <n v="0"/>
    <n v="0"/>
  </r>
  <r>
    <x v="559"/>
    <x v="89"/>
    <n v="0"/>
    <n v="0"/>
  </r>
  <r>
    <x v="560"/>
    <x v="89"/>
    <n v="0"/>
    <n v="0"/>
  </r>
  <r>
    <x v="561"/>
    <x v="89"/>
    <n v="0"/>
    <n v="0"/>
  </r>
  <r>
    <x v="562"/>
    <x v="89"/>
    <n v="0"/>
    <n v="0"/>
  </r>
  <r>
    <x v="563"/>
    <x v="89"/>
    <n v="0"/>
    <n v="0"/>
  </r>
  <r>
    <x v="564"/>
    <x v="89"/>
    <n v="0"/>
    <n v="0"/>
  </r>
  <r>
    <x v="565"/>
    <x v="89"/>
    <n v="0"/>
    <n v="0"/>
  </r>
  <r>
    <x v="566"/>
    <x v="89"/>
    <n v="0"/>
    <n v="0"/>
  </r>
  <r>
    <x v="567"/>
    <x v="89"/>
    <n v="0"/>
    <n v="0"/>
  </r>
  <r>
    <x v="568"/>
    <x v="89"/>
    <n v="0"/>
    <n v="0"/>
  </r>
  <r>
    <x v="569"/>
    <x v="89"/>
    <n v="0"/>
    <n v="0"/>
  </r>
  <r>
    <x v="570"/>
    <x v="89"/>
    <n v="0"/>
    <n v="0"/>
  </r>
  <r>
    <x v="571"/>
    <x v="89"/>
    <n v="0"/>
    <n v="0"/>
  </r>
  <r>
    <x v="572"/>
    <x v="89"/>
    <n v="0"/>
    <n v="0"/>
  </r>
  <r>
    <x v="573"/>
    <x v="89"/>
    <n v="0"/>
    <n v="0"/>
  </r>
  <r>
    <x v="574"/>
    <x v="89"/>
    <n v="0"/>
    <n v="0"/>
  </r>
  <r>
    <x v="575"/>
    <x v="89"/>
    <n v="0"/>
    <n v="0"/>
  </r>
  <r>
    <x v="576"/>
    <x v="89"/>
    <s v="20/03/2007"/>
    <n v="1"/>
  </r>
  <r>
    <x v="577"/>
    <x v="89"/>
    <n v="0"/>
    <n v="0"/>
  </r>
  <r>
    <x v="578"/>
    <x v="89"/>
    <n v="0"/>
    <n v="0"/>
  </r>
  <r>
    <x v="579"/>
    <x v="89"/>
    <n v="0"/>
    <n v="0"/>
  </r>
  <r>
    <x v="580"/>
    <x v="89"/>
    <n v="0"/>
    <n v="0"/>
  </r>
  <r>
    <x v="581"/>
    <x v="89"/>
    <n v="0"/>
    <n v="0"/>
  </r>
  <r>
    <x v="582"/>
    <x v="89"/>
    <n v="0"/>
    <n v="0"/>
  </r>
  <r>
    <x v="583"/>
    <x v="89"/>
    <n v="0"/>
    <n v="0"/>
  </r>
  <r>
    <x v="584"/>
    <x v="89"/>
    <n v="0"/>
    <n v="0"/>
  </r>
  <r>
    <x v="585"/>
    <x v="89"/>
    <n v="0"/>
    <n v="0"/>
  </r>
  <r>
    <x v="586"/>
    <x v="89"/>
    <n v="0"/>
    <n v="0"/>
  </r>
  <r>
    <x v="587"/>
    <x v="89"/>
    <n v="0"/>
    <n v="0"/>
  </r>
  <r>
    <x v="588"/>
    <x v="89"/>
    <s v="21/03/2014"/>
    <n v="1"/>
  </r>
  <r>
    <x v="589"/>
    <x v="90"/>
    <n v="0"/>
    <n v="0"/>
  </r>
  <r>
    <x v="590"/>
    <x v="91"/>
    <n v="0"/>
    <n v="0"/>
  </r>
  <r>
    <x v="591"/>
    <x v="91"/>
    <s v="12/06/2014"/>
    <n v="1"/>
  </r>
  <r>
    <x v="592"/>
    <x v="92"/>
    <n v="0"/>
    <n v="0"/>
  </r>
  <r>
    <x v="593"/>
    <x v="92"/>
    <n v="0"/>
    <n v="0"/>
  </r>
  <r>
    <x v="594"/>
    <x v="92"/>
    <n v="0"/>
    <n v="0"/>
  </r>
  <r>
    <x v="595"/>
    <x v="93"/>
    <n v="0"/>
    <n v="0"/>
  </r>
  <r>
    <x v="596"/>
    <x v="94"/>
    <n v="0"/>
    <n v="0"/>
  </r>
  <r>
    <x v="597"/>
    <x v="94"/>
    <n v="0"/>
    <n v="0"/>
  </r>
  <r>
    <x v="598"/>
    <x v="94"/>
    <n v="0"/>
    <n v="0"/>
  </r>
  <r>
    <x v="599"/>
    <x v="94"/>
    <n v="0"/>
    <n v="0"/>
  </r>
  <r>
    <x v="600"/>
    <x v="94"/>
    <n v="0"/>
    <n v="0"/>
  </r>
  <r>
    <x v="601"/>
    <x v="94"/>
    <n v="0"/>
    <n v="0"/>
  </r>
  <r>
    <x v="602"/>
    <x v="94"/>
    <s v="14/04/2005"/>
    <n v="1"/>
  </r>
  <r>
    <x v="603"/>
    <x v="94"/>
    <n v="0"/>
    <n v="0"/>
  </r>
  <r>
    <x v="604"/>
    <x v="94"/>
    <n v="0"/>
    <n v="0"/>
  </r>
  <r>
    <x v="605"/>
    <x v="95"/>
    <n v="0"/>
    <n v="0"/>
  </r>
  <r>
    <x v="606"/>
    <x v="96"/>
    <n v="0"/>
    <n v="0"/>
  </r>
  <r>
    <x v="607"/>
    <x v="96"/>
    <n v="0"/>
    <n v="0"/>
  </r>
  <r>
    <x v="608"/>
    <x v="96"/>
    <n v="0"/>
    <n v="0"/>
  </r>
  <r>
    <x v="609"/>
    <x v="96"/>
    <n v="0"/>
    <n v="0"/>
  </r>
  <r>
    <x v="610"/>
    <x v="96"/>
    <n v="0"/>
    <n v="0"/>
  </r>
  <r>
    <x v="611"/>
    <x v="96"/>
    <s v="19/04/2012"/>
    <n v="1"/>
  </r>
  <r>
    <x v="612"/>
    <x v="96"/>
    <n v="0"/>
    <n v="0"/>
  </r>
  <r>
    <x v="613"/>
    <x v="96"/>
    <s v="21/09/2006"/>
    <n v="1"/>
  </r>
  <r>
    <x v="614"/>
    <x v="96"/>
    <n v="0"/>
    <n v="0"/>
  </r>
  <r>
    <x v="615"/>
    <x v="96"/>
    <n v="0"/>
    <n v="0"/>
  </r>
  <r>
    <x v="616"/>
    <x v="96"/>
    <n v="0"/>
    <n v="0"/>
  </r>
  <r>
    <x v="617"/>
    <x v="96"/>
    <n v="0"/>
    <n v="0"/>
  </r>
  <r>
    <x v="618"/>
    <x v="96"/>
    <n v="0"/>
    <n v="0"/>
  </r>
  <r>
    <x v="619"/>
    <x v="96"/>
    <n v="0"/>
    <n v="0"/>
  </r>
  <r>
    <x v="620"/>
    <x v="96"/>
    <s v="13/12/2013"/>
    <n v="1"/>
  </r>
  <r>
    <x v="621"/>
    <x v="96"/>
    <n v="0"/>
    <n v="0"/>
  </r>
  <r>
    <x v="622"/>
    <x v="96"/>
    <n v="0"/>
    <n v="0"/>
  </r>
  <r>
    <x v="623"/>
    <x v="96"/>
    <n v="0"/>
    <n v="0"/>
  </r>
  <r>
    <x v="624"/>
    <x v="96"/>
    <n v="0"/>
    <n v="0"/>
  </r>
  <r>
    <x v="625"/>
    <x v="96"/>
    <n v="0"/>
    <n v="0"/>
  </r>
  <r>
    <x v="626"/>
    <x v="96"/>
    <s v="26/07/2012"/>
    <n v="1"/>
  </r>
  <r>
    <x v="627"/>
    <x v="96"/>
    <n v="0"/>
    <n v="0"/>
  </r>
  <r>
    <x v="628"/>
    <x v="96"/>
    <n v="0"/>
    <n v="0"/>
  </r>
  <r>
    <x v="629"/>
    <x v="96"/>
    <s v="04/10/2004"/>
    <n v="1"/>
  </r>
  <r>
    <x v="630"/>
    <x v="96"/>
    <n v="0"/>
    <n v="0"/>
  </r>
  <r>
    <x v="631"/>
    <x v="96"/>
    <n v="0"/>
    <n v="0"/>
  </r>
  <r>
    <x v="632"/>
    <x v="96"/>
    <n v="0"/>
    <n v="0"/>
  </r>
  <r>
    <x v="633"/>
    <x v="96"/>
    <n v="0"/>
    <n v="0"/>
  </r>
  <r>
    <x v="634"/>
    <x v="96"/>
    <n v="0"/>
    <n v="0"/>
  </r>
  <r>
    <x v="635"/>
    <x v="96"/>
    <n v="0"/>
    <n v="0"/>
  </r>
  <r>
    <x v="636"/>
    <x v="96"/>
    <n v="0"/>
    <n v="0"/>
  </r>
  <r>
    <x v="637"/>
    <x v="96"/>
    <n v="0"/>
    <n v="0"/>
  </r>
  <r>
    <x v="638"/>
    <x v="96"/>
    <n v="0"/>
    <n v="0"/>
  </r>
  <r>
    <x v="639"/>
    <x v="96"/>
    <n v="0"/>
    <n v="0"/>
  </r>
  <r>
    <x v="640"/>
    <x v="96"/>
    <n v="0"/>
    <n v="0"/>
  </r>
  <r>
    <x v="641"/>
    <x v="96"/>
    <n v="0"/>
    <n v="0"/>
  </r>
  <r>
    <x v="642"/>
    <x v="96"/>
    <n v="0"/>
    <n v="0"/>
  </r>
  <r>
    <x v="643"/>
    <x v="96"/>
    <n v="0"/>
    <n v="0"/>
  </r>
  <r>
    <x v="644"/>
    <x v="96"/>
    <n v="0"/>
    <n v="0"/>
  </r>
  <r>
    <x v="645"/>
    <x v="97"/>
    <n v="0"/>
    <n v="0"/>
  </r>
  <r>
    <x v="646"/>
    <x v="97"/>
    <s v="10/05/2012"/>
    <n v="1"/>
  </r>
  <r>
    <x v="647"/>
    <x v="98"/>
    <s v="22/09/2005"/>
    <n v="1"/>
  </r>
  <r>
    <x v="648"/>
    <x v="99"/>
    <s v="16/05/2014"/>
    <n v="1"/>
  </r>
  <r>
    <x v="649"/>
    <x v="99"/>
    <s v="28/03/2012"/>
    <n v="1"/>
  </r>
  <r>
    <x v="650"/>
    <x v="99"/>
    <n v="0"/>
    <n v="0"/>
  </r>
  <r>
    <x v="651"/>
    <x v="99"/>
    <n v="0"/>
    <n v="0"/>
  </r>
  <r>
    <x v="652"/>
    <x v="99"/>
    <n v="0"/>
    <n v="0"/>
  </r>
  <r>
    <x v="653"/>
    <x v="99"/>
    <n v="0"/>
    <n v="0"/>
  </r>
  <r>
    <x v="654"/>
    <x v="99"/>
    <n v="0"/>
    <n v="0"/>
  </r>
  <r>
    <x v="655"/>
    <x v="99"/>
    <n v="0"/>
    <n v="0"/>
  </r>
  <r>
    <x v="656"/>
    <x v="99"/>
    <n v="0"/>
    <n v="0"/>
  </r>
  <r>
    <x v="657"/>
    <x v="99"/>
    <n v="0"/>
    <n v="0"/>
  </r>
  <r>
    <x v="658"/>
    <x v="99"/>
    <n v="0"/>
    <n v="0"/>
  </r>
  <r>
    <x v="659"/>
    <x v="99"/>
    <n v="0"/>
    <n v="0"/>
  </r>
  <r>
    <x v="660"/>
    <x v="99"/>
    <n v="0"/>
    <n v="0"/>
  </r>
  <r>
    <x v="661"/>
    <x v="99"/>
    <n v="0"/>
    <n v="0"/>
  </r>
  <r>
    <x v="662"/>
    <x v="99"/>
    <s v="09/11/2011"/>
    <n v="1"/>
  </r>
  <r>
    <x v="663"/>
    <x v="99"/>
    <n v="0"/>
    <n v="0"/>
  </r>
  <r>
    <x v="664"/>
    <x v="99"/>
    <s v="09/08/2007"/>
    <n v="1"/>
  </r>
  <r>
    <x v="665"/>
    <x v="99"/>
    <s v="27/03/2007"/>
    <n v="1"/>
  </r>
  <r>
    <x v="666"/>
    <x v="99"/>
    <n v="0"/>
    <n v="0"/>
  </r>
  <r>
    <x v="667"/>
    <x v="99"/>
    <n v="0"/>
    <n v="0"/>
  </r>
  <r>
    <x v="668"/>
    <x v="100"/>
    <n v="0"/>
    <n v="0"/>
  </r>
  <r>
    <x v="669"/>
    <x v="100"/>
    <n v="0"/>
    <n v="0"/>
  </r>
  <r>
    <x v="670"/>
    <x v="100"/>
    <n v="0"/>
    <n v="0"/>
  </r>
  <r>
    <x v="671"/>
    <x v="100"/>
    <n v="0"/>
    <n v="0"/>
  </r>
  <r>
    <x v="672"/>
    <x v="100"/>
    <n v="0"/>
    <n v="0"/>
  </r>
  <r>
    <x v="673"/>
    <x v="100"/>
    <n v="0"/>
    <n v="0"/>
  </r>
  <r>
    <x v="674"/>
    <x v="100"/>
    <n v="0"/>
    <n v="0"/>
  </r>
  <r>
    <x v="675"/>
    <x v="100"/>
    <n v="0"/>
    <n v="0"/>
  </r>
  <r>
    <x v="676"/>
    <x v="101"/>
    <s v="10/11/2004"/>
    <n v="1"/>
  </r>
  <r>
    <x v="677"/>
    <x v="101"/>
    <n v="0"/>
    <n v="0"/>
  </r>
  <r>
    <x v="678"/>
    <x v="101"/>
    <n v="0"/>
    <n v="0"/>
  </r>
  <r>
    <x v="679"/>
    <x v="101"/>
    <s v="30/04/2004"/>
    <n v="1"/>
  </r>
  <r>
    <x v="680"/>
    <x v="102"/>
    <n v="0"/>
    <n v="0"/>
  </r>
  <r>
    <x v="681"/>
    <x v="103"/>
    <n v="0"/>
    <n v="0"/>
  </r>
  <r>
    <x v="682"/>
    <x v="104"/>
    <n v="0"/>
    <n v="0"/>
  </r>
  <r>
    <x v="683"/>
    <x v="105"/>
    <n v="0"/>
    <n v="0"/>
  </r>
  <r>
    <x v="684"/>
    <x v="105"/>
    <n v="0"/>
    <n v="0"/>
  </r>
  <r>
    <x v="685"/>
    <x v="105"/>
    <n v="0"/>
    <n v="0"/>
  </r>
  <r>
    <x v="686"/>
    <x v="105"/>
    <n v="0"/>
    <n v="0"/>
  </r>
  <r>
    <x v="687"/>
    <x v="105"/>
    <n v="0"/>
    <n v="0"/>
  </r>
  <r>
    <x v="688"/>
    <x v="105"/>
    <n v="0"/>
    <n v="0"/>
  </r>
  <r>
    <x v="689"/>
    <x v="105"/>
    <n v="0"/>
    <n v="0"/>
  </r>
  <r>
    <x v="690"/>
    <x v="105"/>
    <n v="0"/>
    <n v="0"/>
  </r>
  <r>
    <x v="691"/>
    <x v="105"/>
    <n v="0"/>
    <n v="0"/>
  </r>
  <r>
    <x v="692"/>
    <x v="105"/>
    <n v="0"/>
    <n v="0"/>
  </r>
  <r>
    <x v="693"/>
    <x v="105"/>
    <n v="0"/>
    <n v="0"/>
  </r>
  <r>
    <x v="694"/>
    <x v="105"/>
    <s v="01/02/2006"/>
    <n v="1"/>
  </r>
  <r>
    <x v="695"/>
    <x v="105"/>
    <n v="0"/>
    <n v="0"/>
  </r>
  <r>
    <x v="696"/>
    <x v="105"/>
    <n v="0"/>
    <n v="0"/>
  </r>
  <r>
    <x v="697"/>
    <x v="105"/>
    <n v="0"/>
    <n v="0"/>
  </r>
  <r>
    <x v="698"/>
    <x v="105"/>
    <n v="0"/>
    <n v="0"/>
  </r>
  <r>
    <x v="699"/>
    <x v="105"/>
    <s v="05/08/2004"/>
    <n v="1"/>
  </r>
  <r>
    <x v="700"/>
    <x v="105"/>
    <n v="0"/>
    <n v="0"/>
  </r>
  <r>
    <x v="701"/>
    <x v="105"/>
    <n v="0"/>
    <n v="0"/>
  </r>
  <r>
    <x v="702"/>
    <x v="105"/>
    <n v="0"/>
    <n v="0"/>
  </r>
  <r>
    <x v="703"/>
    <x v="105"/>
    <s v="05/07/2005"/>
    <n v="1"/>
  </r>
  <r>
    <x v="704"/>
    <x v="105"/>
    <n v="0"/>
    <n v="0"/>
  </r>
  <r>
    <x v="705"/>
    <x v="105"/>
    <n v="0"/>
    <n v="0"/>
  </r>
  <r>
    <x v="706"/>
    <x v="105"/>
    <n v="0"/>
    <n v="0"/>
  </r>
  <r>
    <x v="707"/>
    <x v="105"/>
    <n v="0"/>
    <n v="0"/>
  </r>
  <r>
    <x v="708"/>
    <x v="105"/>
    <n v="0"/>
    <n v="0"/>
  </r>
  <r>
    <x v="709"/>
    <x v="105"/>
    <n v="0"/>
    <n v="0"/>
  </r>
  <r>
    <x v="710"/>
    <x v="105"/>
    <n v="0"/>
    <n v="0"/>
  </r>
  <r>
    <x v="711"/>
    <x v="105"/>
    <n v="0"/>
    <n v="0"/>
  </r>
  <r>
    <x v="712"/>
    <x v="105"/>
    <n v="0"/>
    <n v="0"/>
  </r>
  <r>
    <x v="713"/>
    <x v="105"/>
    <n v="0"/>
    <n v="0"/>
  </r>
  <r>
    <x v="714"/>
    <x v="105"/>
    <n v="0"/>
    <n v="0"/>
  </r>
  <r>
    <x v="715"/>
    <x v="105"/>
    <n v="0"/>
    <n v="0"/>
  </r>
  <r>
    <x v="716"/>
    <x v="105"/>
    <n v="0"/>
    <n v="0"/>
  </r>
  <r>
    <x v="717"/>
    <x v="105"/>
    <n v="0"/>
    <n v="0"/>
  </r>
  <r>
    <x v="718"/>
    <x v="105"/>
    <n v="0"/>
    <n v="0"/>
  </r>
  <r>
    <x v="719"/>
    <x v="105"/>
    <n v="0"/>
    <n v="0"/>
  </r>
  <r>
    <x v="720"/>
    <x v="105"/>
    <n v="0"/>
    <n v="0"/>
  </r>
  <r>
    <x v="721"/>
    <x v="105"/>
    <n v="0"/>
    <n v="0"/>
  </r>
  <r>
    <x v="722"/>
    <x v="105"/>
    <n v="0"/>
    <n v="0"/>
  </r>
  <r>
    <x v="723"/>
    <x v="105"/>
    <n v="0"/>
    <n v="0"/>
  </r>
  <r>
    <x v="724"/>
    <x v="105"/>
    <s v="24/01/2008"/>
    <n v="1"/>
  </r>
  <r>
    <x v="725"/>
    <x v="105"/>
    <s v="18/11/2011"/>
    <n v="1"/>
  </r>
  <r>
    <x v="726"/>
    <x v="105"/>
    <n v="0"/>
    <n v="0"/>
  </r>
  <r>
    <x v="727"/>
    <x v="105"/>
    <n v="0"/>
    <n v="0"/>
  </r>
  <r>
    <x v="728"/>
    <x v="105"/>
    <n v="0"/>
    <n v="0"/>
  </r>
  <r>
    <x v="729"/>
    <x v="105"/>
    <s v="16/11/2006"/>
    <n v="1"/>
  </r>
  <r>
    <x v="730"/>
    <x v="105"/>
    <n v="0"/>
    <n v="0"/>
  </r>
  <r>
    <x v="731"/>
    <x v="105"/>
    <n v="0"/>
    <n v="0"/>
  </r>
  <r>
    <x v="732"/>
    <x v="105"/>
    <n v="0"/>
    <n v="0"/>
  </r>
  <r>
    <x v="733"/>
    <x v="105"/>
    <n v="0"/>
    <n v="0"/>
  </r>
  <r>
    <x v="734"/>
    <x v="105"/>
    <s v="02/02/2011"/>
    <n v="1"/>
  </r>
  <r>
    <x v="735"/>
    <x v="105"/>
    <n v="0"/>
    <n v="0"/>
  </r>
  <r>
    <x v="736"/>
    <x v="105"/>
    <n v="0"/>
    <n v="0"/>
  </r>
  <r>
    <x v="737"/>
    <x v="105"/>
    <n v="0"/>
    <n v="0"/>
  </r>
  <r>
    <x v="738"/>
    <x v="105"/>
    <n v="0"/>
    <n v="0"/>
  </r>
  <r>
    <x v="739"/>
    <x v="105"/>
    <n v="0"/>
    <n v="0"/>
  </r>
  <r>
    <x v="740"/>
    <x v="105"/>
    <n v="0"/>
    <n v="0"/>
  </r>
  <r>
    <x v="741"/>
    <x v="105"/>
    <n v="0"/>
    <n v="0"/>
  </r>
  <r>
    <x v="742"/>
    <x v="105"/>
    <n v="0"/>
    <n v="0"/>
  </r>
  <r>
    <x v="743"/>
    <x v="105"/>
    <n v="0"/>
    <n v="0"/>
  </r>
  <r>
    <x v="744"/>
    <x v="105"/>
    <n v="0"/>
    <n v="0"/>
  </r>
  <r>
    <x v="745"/>
    <x v="105"/>
    <n v="0"/>
    <n v="0"/>
  </r>
  <r>
    <x v="746"/>
    <x v="105"/>
    <n v="0"/>
    <n v="0"/>
  </r>
  <r>
    <x v="747"/>
    <x v="105"/>
    <n v="0"/>
    <n v="0"/>
  </r>
  <r>
    <x v="748"/>
    <x v="105"/>
    <n v="0"/>
    <n v="0"/>
  </r>
  <r>
    <x v="749"/>
    <x v="105"/>
    <n v="0"/>
    <n v="0"/>
  </r>
  <r>
    <x v="750"/>
    <x v="105"/>
    <n v="0"/>
    <n v="0"/>
  </r>
  <r>
    <x v="751"/>
    <x v="105"/>
    <s v="02/2004"/>
    <n v="1"/>
  </r>
  <r>
    <x v="752"/>
    <x v="105"/>
    <n v="0"/>
    <n v="0"/>
  </r>
  <r>
    <x v="753"/>
    <x v="105"/>
    <n v="0"/>
    <n v="0"/>
  </r>
  <r>
    <x v="754"/>
    <x v="105"/>
    <n v="0"/>
    <n v="0"/>
  </r>
  <r>
    <x v="755"/>
    <x v="105"/>
    <n v="0"/>
    <n v="0"/>
  </r>
  <r>
    <x v="756"/>
    <x v="105"/>
    <n v="0"/>
    <n v="0"/>
  </r>
  <r>
    <x v="757"/>
    <x v="105"/>
    <n v="0"/>
    <n v="0"/>
  </r>
  <r>
    <x v="758"/>
    <x v="105"/>
    <n v="0"/>
    <n v="0"/>
  </r>
  <r>
    <x v="759"/>
    <x v="105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5" firstHeaderRow="2" firstDataRow="2" firstDataCol="1"/>
  <pivotFields count="4">
    <pivotField showAll="0">
      <items count="761">
        <item x="115"/>
        <item x="114"/>
        <item x="317"/>
        <item x="142"/>
        <item x="644"/>
        <item x="106"/>
        <item x="667"/>
        <item x="588"/>
        <item x="66"/>
        <item x="68"/>
        <item x="306"/>
        <item x="501"/>
        <item x="219"/>
        <item x="102"/>
        <item x="595"/>
        <item x="268"/>
        <item x="101"/>
        <item x="587"/>
        <item x="207"/>
        <item x="586"/>
        <item x="100"/>
        <item x="585"/>
        <item x="429"/>
        <item x="267"/>
        <item x="233"/>
        <item x="584"/>
        <item x="55"/>
        <item x="643"/>
        <item x="113"/>
        <item x="605"/>
        <item x="486"/>
        <item x="759"/>
        <item x="266"/>
        <item x="583"/>
        <item x="154"/>
        <item x="428"/>
        <item x="54"/>
        <item x="506"/>
        <item x="427"/>
        <item x="758"/>
        <item x="134"/>
        <item x="642"/>
        <item x="143"/>
        <item x="87"/>
        <item x="757"/>
        <item x="213"/>
        <item x="206"/>
        <item x="604"/>
        <item x="65"/>
        <item x="675"/>
        <item x="426"/>
        <item x="205"/>
        <item x="53"/>
        <item x="161"/>
        <item x="236"/>
        <item x="434"/>
        <item x="133"/>
        <item x="425"/>
        <item x="485"/>
        <item x="674"/>
        <item x="582"/>
        <item x="56"/>
        <item x="581"/>
        <item x="641"/>
        <item x="155"/>
        <item x="756"/>
        <item x="666"/>
        <item x="424"/>
        <item x="52"/>
        <item x="232"/>
        <item x="755"/>
        <item x="484"/>
        <item x="160"/>
        <item x="754"/>
        <item x="500"/>
        <item x="753"/>
        <item x="665"/>
        <item x="273"/>
        <item x="752"/>
        <item x="204"/>
        <item x="423"/>
        <item x="580"/>
        <item x="203"/>
        <item x="305"/>
        <item x="265"/>
        <item x="751"/>
        <item x="640"/>
        <item x="308"/>
        <item x="443"/>
        <item x="422"/>
        <item x="579"/>
        <item x="646"/>
        <item x="750"/>
        <item x="431"/>
        <item x="421"/>
        <item x="420"/>
        <item x="264"/>
        <item x="419"/>
        <item x="578"/>
        <item x="153"/>
        <item x="286"/>
        <item x="577"/>
        <item x="51"/>
        <item x="749"/>
        <item x="212"/>
        <item x="202"/>
        <item x="576"/>
        <item x="639"/>
        <item x="82"/>
        <item x="132"/>
        <item x="263"/>
        <item x="231"/>
        <item x="418"/>
        <item x="575"/>
        <item x="638"/>
        <item x="278"/>
        <item x="442"/>
        <item x="201"/>
        <item x="574"/>
        <item x="165"/>
        <item x="748"/>
        <item x="211"/>
        <item x="499"/>
        <item x="200"/>
        <item x="162"/>
        <item x="747"/>
        <item x="76"/>
        <item x="603"/>
        <item x="417"/>
        <item x="416"/>
        <item x="483"/>
        <item x="152"/>
        <item x="61"/>
        <item x="158"/>
        <item x="455"/>
        <item x="746"/>
        <item x="745"/>
        <item x="199"/>
        <item x="151"/>
        <item x="262"/>
        <item x="415"/>
        <item x="81"/>
        <item x="304"/>
        <item x="414"/>
        <item x="744"/>
        <item x="50"/>
        <item x="131"/>
        <item x="573"/>
        <item x="572"/>
        <item x="198"/>
        <item x="99"/>
        <item x="277"/>
        <item x="230"/>
        <item x="197"/>
        <item x="413"/>
        <item x="571"/>
        <item x="637"/>
        <item x="412"/>
        <item x="220"/>
        <item x="743"/>
        <item x="636"/>
        <item x="218"/>
        <item x="570"/>
        <item x="454"/>
        <item x="482"/>
        <item x="272"/>
        <item x="285"/>
        <item x="411"/>
        <item x="742"/>
        <item x="73"/>
        <item x="49"/>
        <item x="410"/>
        <item x="635"/>
        <item x="328"/>
        <item x="316"/>
        <item x="634"/>
        <item x="569"/>
        <item x="741"/>
        <item x="508"/>
        <item x="453"/>
        <item x="327"/>
        <item x="409"/>
        <item x="740"/>
        <item x="408"/>
        <item x="739"/>
        <item x="196"/>
        <item x="48"/>
        <item x="738"/>
        <item x="633"/>
        <item x="407"/>
        <item x="303"/>
        <item x="217"/>
        <item x="632"/>
        <item x="98"/>
        <item x="47"/>
        <item x="195"/>
        <item x="737"/>
        <item x="194"/>
        <item x="130"/>
        <item x="498"/>
        <item x="679"/>
        <item x="452"/>
        <item x="46"/>
        <item x="45"/>
        <item x="594"/>
        <item x="481"/>
        <item x="664"/>
        <item x="129"/>
        <item x="602"/>
        <item x="84"/>
        <item x="406"/>
        <item x="193"/>
        <item x="302"/>
        <item x="405"/>
        <item x="568"/>
        <item x="480"/>
        <item x="261"/>
        <item x="505"/>
        <item x="404"/>
        <item x="403"/>
        <item x="284"/>
        <item x="402"/>
        <item x="59"/>
        <item x="324"/>
        <item x="229"/>
        <item x="433"/>
        <item x="736"/>
        <item x="44"/>
        <item x="43"/>
        <item x="567"/>
        <item x="566"/>
        <item x="164"/>
        <item x="214"/>
        <item x="128"/>
        <item x="631"/>
        <item x="401"/>
        <item x="400"/>
        <item x="150"/>
        <item x="565"/>
        <item x="735"/>
        <item x="42"/>
        <item x="399"/>
        <item x="149"/>
        <item x="216"/>
        <item x="663"/>
        <item x="564"/>
        <item x="563"/>
        <item x="562"/>
        <item x="41"/>
        <item x="734"/>
        <item x="398"/>
        <item x="80"/>
        <item x="315"/>
        <item x="97"/>
        <item x="397"/>
        <item x="148"/>
        <item x="127"/>
        <item x="283"/>
        <item x="192"/>
        <item x="396"/>
        <item x="314"/>
        <item x="191"/>
        <item x="40"/>
        <item x="291"/>
        <item x="561"/>
        <item x="630"/>
        <item x="560"/>
        <item x="147"/>
        <item x="395"/>
        <item x="629"/>
        <item x="96"/>
        <item x="733"/>
        <item x="325"/>
        <item x="58"/>
        <item x="313"/>
        <item x="732"/>
        <item x="489"/>
        <item x="140"/>
        <item x="141"/>
        <item x="593"/>
        <item x="731"/>
        <item x="163"/>
        <item x="628"/>
        <item x="139"/>
        <item x="39"/>
        <item x="260"/>
        <item x="601"/>
        <item x="394"/>
        <item x="393"/>
        <item x="559"/>
        <item x="159"/>
        <item x="730"/>
        <item x="729"/>
        <item x="558"/>
        <item x="190"/>
        <item x="392"/>
        <item x="627"/>
        <item x="391"/>
        <item x="445"/>
        <item x="626"/>
        <item x="557"/>
        <item x="390"/>
        <item x="389"/>
        <item x="673"/>
        <item x="625"/>
        <item x="647"/>
        <item x="189"/>
        <item x="728"/>
        <item x="662"/>
        <item x="727"/>
        <item x="138"/>
        <item x="556"/>
        <item x="726"/>
        <item x="624"/>
        <item x="555"/>
        <item x="661"/>
        <item x="554"/>
        <item x="38"/>
        <item x="37"/>
        <item x="228"/>
        <item x="388"/>
        <item x="725"/>
        <item x="36"/>
        <item x="553"/>
        <item x="387"/>
        <item x="552"/>
        <item x="645"/>
        <item x="438"/>
        <item x="600"/>
        <item x="301"/>
        <item x="479"/>
        <item x="724"/>
        <item x="276"/>
        <item x="110"/>
        <item x="300"/>
        <item x="430"/>
        <item x="386"/>
        <item x="126"/>
        <item x="723"/>
        <item x="551"/>
        <item x="550"/>
        <item x="549"/>
        <item x="504"/>
        <item x="259"/>
        <item x="299"/>
        <item x="35"/>
        <item x="275"/>
        <item x="95"/>
        <item x="188"/>
        <item x="107"/>
        <item x="385"/>
        <item x="323"/>
        <item x="478"/>
        <item x="660"/>
        <item x="79"/>
        <item x="678"/>
        <item x="34"/>
        <item x="680"/>
        <item x="477"/>
        <item x="282"/>
        <item x="476"/>
        <item x="384"/>
        <item x="322"/>
        <item x="326"/>
        <item x="383"/>
        <item x="281"/>
        <item x="659"/>
        <item x="33"/>
        <item x="382"/>
        <item x="722"/>
        <item x="227"/>
        <item x="32"/>
        <item x="658"/>
        <item x="235"/>
        <item x="125"/>
        <item x="94"/>
        <item x="124"/>
        <item x="475"/>
        <item x="459"/>
        <item x="31"/>
        <item x="64"/>
        <item x="497"/>
        <item x="721"/>
        <item x="258"/>
        <item x="548"/>
        <item x="30"/>
        <item x="187"/>
        <item x="381"/>
        <item x="298"/>
        <item x="488"/>
        <item x="474"/>
        <item x="321"/>
        <item x="496"/>
        <item x="623"/>
        <item x="380"/>
        <item x="720"/>
        <item x="29"/>
        <item x="186"/>
        <item x="719"/>
        <item x="156"/>
        <item x="257"/>
        <item x="718"/>
        <item x="449"/>
        <item x="78"/>
        <item x="441"/>
        <item x="109"/>
        <item x="437"/>
        <item x="717"/>
        <item x="716"/>
        <item x="547"/>
        <item x="256"/>
        <item x="715"/>
        <item x="546"/>
        <item x="379"/>
        <item x="77"/>
        <item x="591"/>
        <item x="378"/>
        <item x="28"/>
        <item x="377"/>
        <item x="714"/>
        <item x="123"/>
        <item x="473"/>
        <item x="713"/>
        <item x="185"/>
        <item x="545"/>
        <item x="450"/>
        <item x="184"/>
        <item x="287"/>
        <item x="657"/>
        <item x="62"/>
        <item x="83"/>
        <item x="183"/>
        <item x="122"/>
        <item x="376"/>
        <item x="375"/>
        <item x="622"/>
        <item x="374"/>
        <item x="448"/>
        <item x="255"/>
        <item x="712"/>
        <item x="682"/>
        <item x="210"/>
        <item x="290"/>
        <item x="146"/>
        <item x="621"/>
        <item x="544"/>
        <item x="373"/>
        <item x="372"/>
        <item x="121"/>
        <item x="620"/>
        <item x="656"/>
        <item x="711"/>
        <item x="27"/>
        <item x="710"/>
        <item x="371"/>
        <item x="307"/>
        <item x="502"/>
        <item x="709"/>
        <item x="86"/>
        <item x="370"/>
        <item x="182"/>
        <item x="451"/>
        <item x="369"/>
        <item x="619"/>
        <item x="312"/>
        <item x="105"/>
        <item x="543"/>
        <item x="708"/>
        <item x="707"/>
        <item x="181"/>
        <item x="706"/>
        <item x="167"/>
        <item x="542"/>
        <item x="368"/>
        <item x="26"/>
        <item x="25"/>
        <item x="297"/>
        <item x="254"/>
        <item x="72"/>
        <item x="677"/>
        <item x="541"/>
        <item x="447"/>
        <item x="367"/>
        <item x="655"/>
        <item x="60"/>
        <item x="93"/>
        <item x="24"/>
        <item x="705"/>
        <item x="440"/>
        <item x="23"/>
        <item x="120"/>
        <item x="75"/>
        <item x="540"/>
        <item x="180"/>
        <item x="179"/>
        <item x="178"/>
        <item x="704"/>
        <item x="253"/>
        <item x="490"/>
        <item x="672"/>
        <item x="472"/>
        <item x="671"/>
        <item x="599"/>
        <item x="226"/>
        <item x="63"/>
        <item x="495"/>
        <item x="296"/>
        <item x="252"/>
        <item x="703"/>
        <item x="366"/>
        <item x="177"/>
        <item x="239"/>
        <item x="654"/>
        <item x="618"/>
        <item x="274"/>
        <item x="116"/>
        <item x="251"/>
        <item x="176"/>
        <item x="598"/>
        <item x="436"/>
        <item x="238"/>
        <item x="250"/>
        <item x="92"/>
        <item x="539"/>
        <item x="365"/>
        <item x="364"/>
        <item x="145"/>
        <item x="249"/>
        <item x="248"/>
        <item x="702"/>
        <item x="471"/>
        <item x="681"/>
        <item x="538"/>
        <item x="589"/>
        <item x="225"/>
        <item x="653"/>
        <item x="175"/>
        <item x="363"/>
        <item x="537"/>
        <item x="362"/>
        <item x="22"/>
        <item x="21"/>
        <item x="617"/>
        <item x="616"/>
        <item x="20"/>
        <item x="536"/>
        <item x="701"/>
        <item x="615"/>
        <item x="224"/>
        <item x="535"/>
        <item x="247"/>
        <item x="534"/>
        <item x="361"/>
        <item x="700"/>
        <item x="174"/>
        <item x="19"/>
        <item x="18"/>
        <item x="360"/>
        <item x="85"/>
        <item x="699"/>
        <item x="91"/>
        <item x="533"/>
        <item x="280"/>
        <item x="17"/>
        <item x="614"/>
        <item x="613"/>
        <item x="108"/>
        <item x="173"/>
        <item x="311"/>
        <item x="359"/>
        <item x="444"/>
        <item x="358"/>
        <item x="16"/>
        <item x="357"/>
        <item x="104"/>
        <item x="310"/>
        <item x="172"/>
        <item x="103"/>
        <item x="234"/>
        <item x="698"/>
        <item x="612"/>
        <item x="532"/>
        <item x="531"/>
        <item x="171"/>
        <item x="246"/>
        <item x="432"/>
        <item x="446"/>
        <item x="356"/>
        <item x="697"/>
        <item x="470"/>
        <item x="457"/>
        <item x="309"/>
        <item x="355"/>
        <item x="15"/>
        <item x="14"/>
        <item x="530"/>
        <item x="354"/>
        <item x="353"/>
        <item x="329"/>
        <item x="469"/>
        <item x="352"/>
        <item x="652"/>
        <item x="119"/>
        <item x="487"/>
        <item x="170"/>
        <item x="696"/>
        <item x="320"/>
        <item x="112"/>
        <item x="494"/>
        <item x="529"/>
        <item x="137"/>
        <item x="13"/>
        <item x="237"/>
        <item x="351"/>
        <item x="695"/>
        <item x="245"/>
        <item x="350"/>
        <item x="592"/>
        <item x="244"/>
        <item x="597"/>
        <item x="349"/>
        <item x="611"/>
        <item x="12"/>
        <item x="348"/>
        <item x="11"/>
        <item x="458"/>
        <item x="347"/>
        <item x="468"/>
        <item x="694"/>
        <item x="346"/>
        <item x="528"/>
        <item x="527"/>
        <item x="526"/>
        <item x="493"/>
        <item x="345"/>
        <item x="295"/>
        <item x="525"/>
        <item x="670"/>
        <item x="10"/>
        <item x="693"/>
        <item x="344"/>
        <item x="74"/>
        <item x="503"/>
        <item x="166"/>
        <item x="524"/>
        <item x="318"/>
        <item x="118"/>
        <item x="467"/>
        <item x="523"/>
        <item x="466"/>
        <item x="209"/>
        <item x="243"/>
        <item x="136"/>
        <item x="294"/>
        <item x="596"/>
        <item x="343"/>
        <item x="289"/>
        <item x="208"/>
        <item x="342"/>
        <item x="279"/>
        <item x="522"/>
        <item x="71"/>
        <item x="117"/>
        <item x="692"/>
        <item x="651"/>
        <item x="492"/>
        <item x="341"/>
        <item x="691"/>
        <item x="271"/>
        <item x="491"/>
        <item x="9"/>
        <item x="90"/>
        <item x="521"/>
        <item x="223"/>
        <item x="690"/>
        <item x="689"/>
        <item x="169"/>
        <item x="144"/>
        <item x="340"/>
        <item x="135"/>
        <item x="465"/>
        <item x="669"/>
        <item x="339"/>
        <item x="70"/>
        <item x="157"/>
        <item x="688"/>
        <item x="687"/>
        <item x="590"/>
        <item x="89"/>
        <item x="338"/>
        <item x="337"/>
        <item x="686"/>
        <item x="650"/>
        <item x="520"/>
        <item x="242"/>
        <item x="519"/>
        <item x="270"/>
        <item x="518"/>
        <item x="507"/>
        <item x="8"/>
        <item x="336"/>
        <item x="69"/>
        <item x="215"/>
        <item x="464"/>
        <item x="288"/>
        <item x="293"/>
        <item x="685"/>
        <item x="649"/>
        <item x="435"/>
        <item x="463"/>
        <item x="517"/>
        <item x="610"/>
        <item x="111"/>
        <item x="335"/>
        <item x="684"/>
        <item x="683"/>
        <item x="439"/>
        <item x="609"/>
        <item x="608"/>
        <item x="516"/>
        <item x="292"/>
        <item x="607"/>
        <item x="7"/>
        <item x="6"/>
        <item x="88"/>
        <item x="606"/>
        <item x="5"/>
        <item x="334"/>
        <item x="269"/>
        <item x="4"/>
        <item x="3"/>
        <item x="462"/>
        <item x="509"/>
        <item x="241"/>
        <item x="515"/>
        <item x="456"/>
        <item x="168"/>
        <item x="222"/>
        <item x="514"/>
        <item x="461"/>
        <item x="333"/>
        <item x="2"/>
        <item x="319"/>
        <item x="1"/>
        <item x="648"/>
        <item x="513"/>
        <item x="0"/>
        <item x="512"/>
        <item x="221"/>
        <item x="460"/>
        <item x="511"/>
        <item x="57"/>
        <item x="332"/>
        <item x="240"/>
        <item x="331"/>
        <item x="676"/>
        <item x="330"/>
        <item x="510"/>
        <item x="668"/>
        <item x="67"/>
        <item t="default"/>
      </items>
    </pivotField>
    <pivotField axis="axisRow" numFmtId="167" showAll="0" sortType="ascending">
      <items count="13">
        <item x="0"/>
        <item x="11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</pivotFields>
  <rowFields count="1">
    <field x="1"/>
  </rowFields>
  <row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Column1" fld="3" subtotal="average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st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D761" totalsRowShown="0">
  <autoFilter ref="A1:D761"/>
  <sortState ref="A2:D761">
    <sortCondition ref="B1:B761"/>
  </sortState>
  <tableColumns count="4">
    <tableColumn id="1" name="Company"/>
    <tableColumn id="2" name="Reinvestmentindex" dataDxfId="3"/>
    <tableColumn id="3" name="IPO" dataDxfId="2"/>
    <tableColumn id="4" name="Column1" dataDxfId="1">
      <calculatedColumnFormula>IF(Table1[[#This Row],[IPO]]&gt;0,1,0)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D13" sqref="D13"/>
    </sheetView>
  </sheetViews>
  <sheetFormatPr baseColWidth="10" defaultRowHeight="15" x14ac:dyDescent="0"/>
  <cols>
    <col min="1" max="1" width="18.1640625" customWidth="1"/>
    <col min="2" max="2" width="11.83203125" customWidth="1"/>
    <col min="3" max="3" width="14.6640625" bestFit="1" customWidth="1"/>
    <col min="4" max="4" width="19" bestFit="1" customWidth="1"/>
    <col min="5" max="5" width="13.83203125" bestFit="1" customWidth="1"/>
    <col min="6" max="6" width="16.5" bestFit="1" customWidth="1"/>
    <col min="7" max="7" width="13.5" bestFit="1" customWidth="1"/>
    <col min="8" max="8" width="10.1640625" bestFit="1" customWidth="1"/>
    <col min="9" max="9" width="18.1640625" bestFit="1" customWidth="1"/>
    <col min="10" max="10" width="13" bestFit="1" customWidth="1"/>
    <col min="11" max="11" width="18.1640625" bestFit="1" customWidth="1"/>
    <col min="12" max="12" width="23.6640625" bestFit="1" customWidth="1"/>
    <col min="13" max="13" width="14.5" bestFit="1" customWidth="1"/>
    <col min="14" max="14" width="37.83203125" bestFit="1" customWidth="1"/>
    <col min="15" max="15" width="13.6640625" bestFit="1" customWidth="1"/>
    <col min="16" max="16" width="21.33203125" bestFit="1" customWidth="1"/>
    <col min="17" max="17" width="24" bestFit="1" customWidth="1"/>
    <col min="18" max="18" width="19.6640625" bestFit="1" customWidth="1"/>
    <col min="19" max="19" width="22.33203125" bestFit="1" customWidth="1"/>
    <col min="20" max="20" width="33.6640625" bestFit="1" customWidth="1"/>
    <col min="21" max="21" width="24.1640625" bestFit="1" customWidth="1"/>
    <col min="22" max="22" width="18.83203125" bestFit="1" customWidth="1"/>
    <col min="23" max="23" width="12.6640625" bestFit="1" customWidth="1"/>
    <col min="24" max="24" width="23.33203125" bestFit="1" customWidth="1"/>
    <col min="25" max="25" width="13.6640625" bestFit="1" customWidth="1"/>
    <col min="26" max="26" width="13" bestFit="1" customWidth="1"/>
    <col min="27" max="27" width="20.83203125" bestFit="1" customWidth="1"/>
    <col min="28" max="28" width="26.83203125" bestFit="1" customWidth="1"/>
    <col min="29" max="29" width="22.6640625" bestFit="1" customWidth="1"/>
    <col min="30" max="30" width="16.5" bestFit="1" customWidth="1"/>
    <col min="31" max="31" width="19.83203125" bestFit="1" customWidth="1"/>
    <col min="32" max="32" width="19.33203125" bestFit="1" customWidth="1"/>
    <col min="33" max="33" width="11.33203125" bestFit="1" customWidth="1"/>
    <col min="34" max="34" width="27.83203125" bestFit="1" customWidth="1"/>
    <col min="35" max="35" width="30.33203125" bestFit="1" customWidth="1"/>
    <col min="36" max="36" width="15.1640625" bestFit="1" customWidth="1"/>
    <col min="37" max="37" width="20.1640625" bestFit="1" customWidth="1"/>
    <col min="38" max="38" width="12" bestFit="1" customWidth="1"/>
    <col min="39" max="39" width="21.5" bestFit="1" customWidth="1"/>
    <col min="40" max="40" width="20.33203125" bestFit="1" customWidth="1"/>
    <col min="41" max="41" width="27.6640625" bestFit="1" customWidth="1"/>
    <col min="42" max="42" width="22.83203125" bestFit="1" customWidth="1"/>
    <col min="43" max="43" width="16.1640625" bestFit="1" customWidth="1"/>
    <col min="44" max="44" width="30.33203125" bestFit="1" customWidth="1"/>
    <col min="45" max="45" width="11.1640625" bestFit="1" customWidth="1"/>
    <col min="46" max="46" width="27.6640625" bestFit="1" customWidth="1"/>
    <col min="47" max="47" width="27.5" bestFit="1" customWidth="1"/>
    <col min="48" max="48" width="28.83203125" bestFit="1" customWidth="1"/>
    <col min="49" max="49" width="13.5" bestFit="1" customWidth="1"/>
    <col min="50" max="50" width="16.1640625" bestFit="1" customWidth="1"/>
    <col min="51" max="51" width="16" bestFit="1" customWidth="1"/>
    <col min="52" max="52" width="9.1640625" bestFit="1" customWidth="1"/>
    <col min="53" max="53" width="24.33203125" bestFit="1" customWidth="1"/>
    <col min="54" max="54" width="10.6640625" bestFit="1" customWidth="1"/>
    <col min="55" max="55" width="17.83203125" bestFit="1" customWidth="1"/>
    <col min="56" max="56" width="14.1640625" bestFit="1" customWidth="1"/>
    <col min="57" max="57" width="17.1640625" bestFit="1" customWidth="1"/>
    <col min="58" max="58" width="11.6640625" bestFit="1" customWidth="1"/>
    <col min="59" max="59" width="15.83203125" bestFit="1" customWidth="1"/>
    <col min="60" max="61" width="12.5" bestFit="1" customWidth="1"/>
    <col min="62" max="62" width="11" bestFit="1" customWidth="1"/>
    <col min="63" max="63" width="12.5" bestFit="1" customWidth="1"/>
    <col min="64" max="64" width="20.1640625" bestFit="1" customWidth="1"/>
    <col min="65" max="65" width="23.1640625" bestFit="1" customWidth="1"/>
    <col min="66" max="66" width="22.6640625" bestFit="1" customWidth="1"/>
    <col min="67" max="67" width="12.6640625" bestFit="1" customWidth="1"/>
    <col min="68" max="68" width="24" bestFit="1" customWidth="1"/>
    <col min="69" max="69" width="20.83203125" bestFit="1" customWidth="1"/>
    <col min="70" max="70" width="32.5" bestFit="1" customWidth="1"/>
    <col min="71" max="71" width="13.33203125" bestFit="1" customWidth="1"/>
    <col min="72" max="72" width="29.33203125" bestFit="1" customWidth="1"/>
    <col min="73" max="73" width="23.5" bestFit="1" customWidth="1"/>
    <col min="74" max="74" width="26.1640625" bestFit="1" customWidth="1"/>
    <col min="75" max="75" width="18.33203125" bestFit="1" customWidth="1"/>
    <col min="76" max="76" width="20.33203125" bestFit="1" customWidth="1"/>
    <col min="77" max="77" width="23.6640625" bestFit="1" customWidth="1"/>
    <col min="78" max="78" width="20.6640625" bestFit="1" customWidth="1"/>
    <col min="79" max="79" width="22" bestFit="1" customWidth="1"/>
    <col min="80" max="80" width="14.83203125" bestFit="1" customWidth="1"/>
    <col min="81" max="81" width="12.1640625" bestFit="1" customWidth="1"/>
    <col min="82" max="82" width="21.83203125" bestFit="1" customWidth="1"/>
    <col min="83" max="83" width="19.33203125" bestFit="1" customWidth="1"/>
    <col min="84" max="84" width="21.1640625" bestFit="1" customWidth="1"/>
    <col min="85" max="85" width="12.1640625" bestFit="1" customWidth="1"/>
    <col min="86" max="86" width="15.33203125" bestFit="1" customWidth="1"/>
    <col min="87" max="87" width="29.33203125" bestFit="1" customWidth="1"/>
    <col min="88" max="88" width="23.83203125" bestFit="1" customWidth="1"/>
    <col min="89" max="89" width="12.6640625" bestFit="1" customWidth="1"/>
    <col min="90" max="90" width="24.33203125" bestFit="1" customWidth="1"/>
    <col min="91" max="91" width="19.5" bestFit="1" customWidth="1"/>
    <col min="92" max="92" width="17.33203125" bestFit="1" customWidth="1"/>
    <col min="93" max="93" width="13.5" bestFit="1" customWidth="1"/>
    <col min="94" max="94" width="20.5" bestFit="1" customWidth="1"/>
    <col min="95" max="95" width="28.1640625" bestFit="1" customWidth="1"/>
    <col min="96" max="96" width="21.6640625" bestFit="1" customWidth="1"/>
    <col min="97" max="97" width="13.33203125" bestFit="1" customWidth="1"/>
    <col min="98" max="98" width="12.5" bestFit="1" customWidth="1"/>
    <col min="99" max="99" width="25.1640625" bestFit="1" customWidth="1"/>
    <col min="100" max="100" width="12.1640625" bestFit="1" customWidth="1"/>
    <col min="101" max="101" width="14.83203125" bestFit="1" customWidth="1"/>
    <col min="102" max="102" width="12.1640625" bestFit="1" customWidth="1"/>
    <col min="103" max="103" width="12.83203125" bestFit="1" customWidth="1"/>
    <col min="104" max="104" width="18.6640625" bestFit="1" customWidth="1"/>
    <col min="105" max="105" width="13.83203125" bestFit="1" customWidth="1"/>
    <col min="106" max="106" width="22" bestFit="1" customWidth="1"/>
    <col min="107" max="107" width="22.1640625" bestFit="1" customWidth="1"/>
    <col min="108" max="108" width="22.5" bestFit="1" customWidth="1"/>
    <col min="109" max="109" width="10.6640625" bestFit="1" customWidth="1"/>
    <col min="110" max="110" width="15.83203125" bestFit="1" customWidth="1"/>
    <col min="111" max="111" width="16.83203125" bestFit="1" customWidth="1"/>
    <col min="112" max="112" width="19.5" bestFit="1" customWidth="1"/>
    <col min="113" max="113" width="21" bestFit="1" customWidth="1"/>
    <col min="114" max="114" width="11.6640625" bestFit="1" customWidth="1"/>
    <col min="115" max="115" width="15.33203125" bestFit="1" customWidth="1"/>
    <col min="116" max="116" width="10.6640625" bestFit="1" customWidth="1"/>
    <col min="117" max="117" width="16.6640625" bestFit="1" customWidth="1"/>
    <col min="118" max="118" width="12.33203125" bestFit="1" customWidth="1"/>
    <col min="119" max="119" width="16.6640625" bestFit="1" customWidth="1"/>
    <col min="120" max="120" width="12.83203125" bestFit="1" customWidth="1"/>
    <col min="121" max="121" width="15.6640625" bestFit="1" customWidth="1"/>
    <col min="122" max="122" width="23.6640625" bestFit="1" customWidth="1"/>
    <col min="123" max="123" width="12.33203125" bestFit="1" customWidth="1"/>
    <col min="124" max="124" width="23.83203125" bestFit="1" customWidth="1"/>
    <col min="125" max="125" width="13.33203125" bestFit="1" customWidth="1"/>
    <col min="126" max="126" width="20.33203125" bestFit="1" customWidth="1"/>
    <col min="127" max="127" width="13.1640625" bestFit="1" customWidth="1"/>
    <col min="128" max="128" width="8.5" bestFit="1" customWidth="1"/>
    <col min="129" max="129" width="31.83203125" bestFit="1" customWidth="1"/>
    <col min="130" max="130" width="14.6640625" bestFit="1" customWidth="1"/>
    <col min="131" max="131" width="20" bestFit="1" customWidth="1"/>
    <col min="132" max="132" width="25.6640625" bestFit="1" customWidth="1"/>
    <col min="133" max="133" width="13.6640625" bestFit="1" customWidth="1"/>
    <col min="134" max="134" width="32.83203125" bestFit="1" customWidth="1"/>
    <col min="135" max="135" width="25" bestFit="1" customWidth="1"/>
    <col min="136" max="136" width="13.83203125" bestFit="1" customWidth="1"/>
    <col min="137" max="137" width="15" bestFit="1" customWidth="1"/>
    <col min="138" max="138" width="13.33203125" bestFit="1" customWidth="1"/>
    <col min="139" max="139" width="14.33203125" bestFit="1" customWidth="1"/>
    <col min="140" max="140" width="11.83203125" bestFit="1" customWidth="1"/>
    <col min="141" max="141" width="12.1640625" bestFit="1" customWidth="1"/>
    <col min="142" max="142" width="25.1640625" bestFit="1" customWidth="1"/>
    <col min="143" max="143" width="19.5" bestFit="1" customWidth="1"/>
    <col min="144" max="144" width="21" bestFit="1" customWidth="1"/>
    <col min="145" max="145" width="11.33203125" bestFit="1" customWidth="1"/>
    <col min="146" max="146" width="21.6640625" bestFit="1" customWidth="1"/>
    <col min="147" max="147" width="31.5" bestFit="1" customWidth="1"/>
    <col min="148" max="148" width="17.83203125" bestFit="1" customWidth="1"/>
    <col min="149" max="149" width="20.33203125" bestFit="1" customWidth="1"/>
    <col min="150" max="150" width="11.5" bestFit="1" customWidth="1"/>
    <col min="151" max="151" width="12.83203125" bestFit="1" customWidth="1"/>
    <col min="152" max="152" width="21" bestFit="1" customWidth="1"/>
    <col min="153" max="153" width="24.1640625" bestFit="1" customWidth="1"/>
    <col min="154" max="154" width="21.83203125" bestFit="1" customWidth="1"/>
    <col min="155" max="155" width="9.83203125" bestFit="1" customWidth="1"/>
    <col min="156" max="156" width="12.33203125" bestFit="1" customWidth="1"/>
    <col min="157" max="157" width="13.1640625" bestFit="1" customWidth="1"/>
    <col min="158" max="158" width="22" bestFit="1" customWidth="1"/>
    <col min="159" max="159" width="13.6640625" bestFit="1" customWidth="1"/>
    <col min="160" max="160" width="28.5" bestFit="1" customWidth="1"/>
    <col min="161" max="161" width="22.6640625" bestFit="1" customWidth="1"/>
    <col min="162" max="162" width="19.33203125" bestFit="1" customWidth="1"/>
    <col min="163" max="163" width="19.5" bestFit="1" customWidth="1"/>
    <col min="164" max="164" width="14" bestFit="1" customWidth="1"/>
    <col min="165" max="165" width="30.5" bestFit="1" customWidth="1"/>
    <col min="166" max="166" width="29.5" bestFit="1" customWidth="1"/>
    <col min="167" max="167" width="13" bestFit="1" customWidth="1"/>
    <col min="168" max="168" width="14.6640625" bestFit="1" customWidth="1"/>
    <col min="169" max="169" width="15.6640625" bestFit="1" customWidth="1"/>
    <col min="170" max="170" width="25.83203125" bestFit="1" customWidth="1"/>
    <col min="171" max="171" width="14" bestFit="1" customWidth="1"/>
    <col min="172" max="172" width="15.83203125" bestFit="1" customWidth="1"/>
    <col min="173" max="173" width="18.1640625" bestFit="1" customWidth="1"/>
    <col min="174" max="174" width="12.83203125" bestFit="1" customWidth="1"/>
    <col min="175" max="175" width="24.6640625" bestFit="1" customWidth="1"/>
    <col min="176" max="176" width="21.6640625" bestFit="1" customWidth="1"/>
    <col min="177" max="177" width="19.33203125" bestFit="1" customWidth="1"/>
    <col min="178" max="178" width="22.5" bestFit="1" customWidth="1"/>
    <col min="179" max="179" width="25.5" bestFit="1" customWidth="1"/>
    <col min="180" max="180" width="23.5" bestFit="1" customWidth="1"/>
    <col min="181" max="181" width="29.6640625" bestFit="1" customWidth="1"/>
    <col min="182" max="182" width="23" bestFit="1" customWidth="1"/>
    <col min="183" max="183" width="12.6640625" bestFit="1" customWidth="1"/>
    <col min="184" max="184" width="28.33203125" bestFit="1" customWidth="1"/>
    <col min="185" max="186" width="12.6640625" bestFit="1" customWidth="1"/>
    <col min="187" max="187" width="16.33203125" bestFit="1" customWidth="1"/>
    <col min="188" max="188" width="20.33203125" bestFit="1" customWidth="1"/>
    <col min="189" max="189" width="14.33203125" bestFit="1" customWidth="1"/>
    <col min="190" max="190" width="15.1640625" bestFit="1" customWidth="1"/>
    <col min="191" max="191" width="26.83203125" bestFit="1" customWidth="1"/>
    <col min="192" max="192" width="34.33203125" bestFit="1" customWidth="1"/>
    <col min="193" max="193" width="20.5" bestFit="1" customWidth="1"/>
    <col min="194" max="194" width="20" bestFit="1" customWidth="1"/>
    <col min="195" max="195" width="17.5" bestFit="1" customWidth="1"/>
    <col min="196" max="196" width="18.33203125" bestFit="1" customWidth="1"/>
    <col min="197" max="197" width="14.5" bestFit="1" customWidth="1"/>
    <col min="198" max="198" width="21.33203125" bestFit="1" customWidth="1"/>
    <col min="199" max="199" width="10.33203125" bestFit="1" customWidth="1"/>
    <col min="200" max="200" width="15" bestFit="1" customWidth="1"/>
    <col min="201" max="201" width="27.83203125" bestFit="1" customWidth="1"/>
    <col min="202" max="202" width="16.6640625" bestFit="1" customWidth="1"/>
    <col min="203" max="203" width="16" bestFit="1" customWidth="1"/>
    <col min="204" max="204" width="23.1640625" bestFit="1" customWidth="1"/>
    <col min="205" max="205" width="12.6640625" bestFit="1" customWidth="1"/>
    <col min="206" max="206" width="17.33203125" bestFit="1" customWidth="1"/>
    <col min="207" max="207" width="18.6640625" bestFit="1" customWidth="1"/>
    <col min="208" max="208" width="15.6640625" bestFit="1" customWidth="1"/>
    <col min="209" max="209" width="12.83203125" bestFit="1" customWidth="1"/>
    <col min="210" max="210" width="12.33203125" bestFit="1" customWidth="1"/>
    <col min="211" max="211" width="13.33203125" bestFit="1" customWidth="1"/>
    <col min="212" max="212" width="9.33203125" bestFit="1" customWidth="1"/>
    <col min="213" max="213" width="20.83203125" bestFit="1" customWidth="1"/>
    <col min="214" max="214" width="22" bestFit="1" customWidth="1"/>
    <col min="215" max="215" width="29.1640625" bestFit="1" customWidth="1"/>
    <col min="216" max="216" width="11.1640625" bestFit="1" customWidth="1"/>
    <col min="217" max="217" width="12" bestFit="1" customWidth="1"/>
    <col min="218" max="218" width="24.1640625" bestFit="1" customWidth="1"/>
    <col min="219" max="219" width="9" bestFit="1" customWidth="1"/>
    <col min="220" max="220" width="14.33203125" bestFit="1" customWidth="1"/>
    <col min="221" max="221" width="24" bestFit="1" customWidth="1"/>
    <col min="222" max="222" width="13.33203125" bestFit="1" customWidth="1"/>
    <col min="223" max="223" width="14" bestFit="1" customWidth="1"/>
    <col min="224" max="224" width="13.1640625" bestFit="1" customWidth="1"/>
    <col min="225" max="225" width="20.83203125" bestFit="1" customWidth="1"/>
    <col min="226" max="226" width="19.6640625" bestFit="1" customWidth="1"/>
    <col min="227" max="227" width="19.5" bestFit="1" customWidth="1"/>
    <col min="228" max="228" width="16.1640625" bestFit="1" customWidth="1"/>
    <col min="229" max="229" width="16.5" bestFit="1" customWidth="1"/>
    <col min="230" max="230" width="10" bestFit="1" customWidth="1"/>
    <col min="231" max="231" width="18.83203125" bestFit="1" customWidth="1"/>
    <col min="232" max="232" width="12" bestFit="1" customWidth="1"/>
    <col min="233" max="233" width="11.5" bestFit="1" customWidth="1"/>
    <col min="234" max="234" width="16.1640625" bestFit="1" customWidth="1"/>
    <col min="235" max="235" width="11.33203125" bestFit="1" customWidth="1"/>
    <col min="236" max="236" width="23" bestFit="1" customWidth="1"/>
    <col min="237" max="237" width="23.5" bestFit="1" customWidth="1"/>
    <col min="238" max="238" width="30.83203125" bestFit="1" customWidth="1"/>
    <col min="239" max="239" width="13.5" bestFit="1" customWidth="1"/>
    <col min="240" max="240" width="20.6640625" bestFit="1" customWidth="1"/>
    <col min="241" max="241" width="13.33203125" bestFit="1" customWidth="1"/>
    <col min="242" max="242" width="22" bestFit="1" customWidth="1"/>
    <col min="243" max="243" width="14" bestFit="1" customWidth="1"/>
    <col min="244" max="244" width="23.5" bestFit="1" customWidth="1"/>
    <col min="245" max="245" width="24.83203125" bestFit="1" customWidth="1"/>
    <col min="246" max="246" width="14.33203125" bestFit="1" customWidth="1"/>
    <col min="247" max="247" width="25.1640625" bestFit="1" customWidth="1"/>
    <col min="248" max="248" width="16.1640625" bestFit="1" customWidth="1"/>
    <col min="249" max="249" width="22.5" bestFit="1" customWidth="1"/>
    <col min="250" max="250" width="14.1640625" bestFit="1" customWidth="1"/>
    <col min="251" max="251" width="14.6640625" bestFit="1" customWidth="1"/>
    <col min="252" max="252" width="23.5" bestFit="1" customWidth="1"/>
    <col min="253" max="253" width="24.1640625" bestFit="1" customWidth="1"/>
    <col min="254" max="254" width="11.33203125" bestFit="1" customWidth="1"/>
    <col min="255" max="255" width="22.6640625" bestFit="1" customWidth="1"/>
    <col min="256" max="256" width="26.6640625" bestFit="1" customWidth="1"/>
    <col min="257" max="257" width="19.83203125" bestFit="1" customWidth="1"/>
    <col min="258" max="259" width="12.5" bestFit="1" customWidth="1"/>
    <col min="260" max="260" width="11.5" bestFit="1" customWidth="1"/>
    <col min="261" max="261" width="13.5" bestFit="1" customWidth="1"/>
    <col min="262" max="262" width="9.6640625" bestFit="1" customWidth="1"/>
    <col min="263" max="263" width="9.33203125" bestFit="1" customWidth="1"/>
    <col min="264" max="264" width="22.1640625" bestFit="1" customWidth="1"/>
    <col min="265" max="265" width="11.33203125" bestFit="1" customWidth="1"/>
    <col min="266" max="266" width="28.1640625" bestFit="1" customWidth="1"/>
    <col min="267" max="267" width="17.1640625" bestFit="1" customWidth="1"/>
    <col min="268" max="268" width="21.33203125" bestFit="1" customWidth="1"/>
    <col min="269" max="269" width="13.1640625" bestFit="1" customWidth="1"/>
    <col min="270" max="270" width="14.6640625" bestFit="1" customWidth="1"/>
    <col min="271" max="271" width="31" bestFit="1" customWidth="1"/>
    <col min="272" max="272" width="20.83203125" bestFit="1" customWidth="1"/>
    <col min="273" max="273" width="20.1640625" bestFit="1" customWidth="1"/>
    <col min="274" max="274" width="22.5" bestFit="1" customWidth="1"/>
    <col min="275" max="275" width="23.6640625" bestFit="1" customWidth="1"/>
    <col min="276" max="277" width="26.6640625" bestFit="1" customWidth="1"/>
    <col min="278" max="278" width="16" bestFit="1" customWidth="1"/>
    <col min="279" max="279" width="17.1640625" bestFit="1" customWidth="1"/>
    <col min="280" max="280" width="20.5" bestFit="1" customWidth="1"/>
    <col min="281" max="281" width="12.1640625" bestFit="1" customWidth="1"/>
    <col min="282" max="282" width="15.6640625" bestFit="1" customWidth="1"/>
    <col min="283" max="283" width="23.5" bestFit="1" customWidth="1"/>
    <col min="284" max="284" width="15.5" bestFit="1" customWidth="1"/>
    <col min="285" max="285" width="30.6640625" bestFit="1" customWidth="1"/>
    <col min="286" max="286" width="15.5" bestFit="1" customWidth="1"/>
    <col min="287" max="287" width="21" bestFit="1" customWidth="1"/>
    <col min="288" max="288" width="14.83203125" bestFit="1" customWidth="1"/>
    <col min="289" max="289" width="12.83203125" bestFit="1" customWidth="1"/>
    <col min="290" max="290" width="30" bestFit="1" customWidth="1"/>
    <col min="291" max="291" width="23.33203125" bestFit="1" customWidth="1"/>
    <col min="292" max="292" width="20.5" bestFit="1" customWidth="1"/>
    <col min="293" max="293" width="11.6640625" bestFit="1" customWidth="1"/>
    <col min="294" max="294" width="19.83203125" bestFit="1" customWidth="1"/>
    <col min="295" max="295" width="25" bestFit="1" customWidth="1"/>
    <col min="296" max="296" width="18.83203125" bestFit="1" customWidth="1"/>
    <col min="297" max="297" width="25.5" bestFit="1" customWidth="1"/>
    <col min="298" max="298" width="13.1640625" bestFit="1" customWidth="1"/>
    <col min="299" max="300" width="18.5" bestFit="1" customWidth="1"/>
    <col min="301" max="301" width="26.1640625" bestFit="1" customWidth="1"/>
    <col min="302" max="302" width="14.5" bestFit="1" customWidth="1"/>
    <col min="303" max="303" width="12.5" bestFit="1" customWidth="1"/>
    <col min="304" max="304" width="21.5" bestFit="1" customWidth="1"/>
    <col min="305" max="305" width="16.1640625" bestFit="1" customWidth="1"/>
    <col min="306" max="306" width="11.83203125" bestFit="1" customWidth="1"/>
    <col min="307" max="307" width="27.83203125" bestFit="1" customWidth="1"/>
    <col min="308" max="308" width="12.1640625" bestFit="1" customWidth="1"/>
    <col min="309" max="309" width="13.83203125" bestFit="1" customWidth="1"/>
    <col min="310" max="310" width="12.6640625" bestFit="1" customWidth="1"/>
    <col min="311" max="311" width="9.6640625" bestFit="1" customWidth="1"/>
    <col min="312" max="312" width="14.83203125" bestFit="1" customWidth="1"/>
    <col min="313" max="313" width="20.5" bestFit="1" customWidth="1"/>
    <col min="314" max="314" width="8.1640625" bestFit="1" customWidth="1"/>
    <col min="315" max="315" width="28" bestFit="1" customWidth="1"/>
    <col min="316" max="316" width="13.6640625" bestFit="1" customWidth="1"/>
    <col min="317" max="317" width="17.5" bestFit="1" customWidth="1"/>
    <col min="318" max="318" width="20.6640625" bestFit="1" customWidth="1"/>
    <col min="319" max="319" width="20.83203125" bestFit="1" customWidth="1"/>
    <col min="320" max="320" width="11.6640625" bestFit="1" customWidth="1"/>
    <col min="321" max="321" width="13.33203125" bestFit="1" customWidth="1"/>
    <col min="322" max="322" width="23" bestFit="1" customWidth="1"/>
    <col min="323" max="323" width="20.1640625" bestFit="1" customWidth="1"/>
    <col min="324" max="324" width="31.1640625" bestFit="1" customWidth="1"/>
    <col min="325" max="325" width="17.5" bestFit="1" customWidth="1"/>
    <col min="326" max="326" width="26" bestFit="1" customWidth="1"/>
    <col min="327" max="327" width="13.5" bestFit="1" customWidth="1"/>
    <col min="328" max="328" width="14.33203125" bestFit="1" customWidth="1"/>
    <col min="329" max="329" width="15.33203125" bestFit="1" customWidth="1"/>
    <col min="330" max="330" width="26" bestFit="1" customWidth="1"/>
    <col min="331" max="331" width="20.33203125" bestFit="1" customWidth="1"/>
    <col min="332" max="332" width="11.6640625" bestFit="1" customWidth="1"/>
    <col min="333" max="333" width="31.1640625" bestFit="1" customWidth="1"/>
    <col min="334" max="334" width="26" bestFit="1" customWidth="1"/>
    <col min="335" max="335" width="15.5" bestFit="1" customWidth="1"/>
    <col min="336" max="336" width="36" bestFit="1" customWidth="1"/>
    <col min="337" max="337" width="11.83203125" bestFit="1" customWidth="1"/>
    <col min="338" max="338" width="20" bestFit="1" customWidth="1"/>
    <col min="339" max="339" width="10.1640625" bestFit="1" customWidth="1"/>
    <col min="340" max="340" width="11.5" bestFit="1" customWidth="1"/>
    <col min="341" max="341" width="18.83203125" bestFit="1" customWidth="1"/>
    <col min="342" max="342" width="24.33203125" bestFit="1" customWidth="1"/>
    <col min="343" max="343" width="8" bestFit="1" customWidth="1"/>
    <col min="344" max="344" width="17.6640625" bestFit="1" customWidth="1"/>
    <col min="345" max="345" width="13.33203125" bestFit="1" customWidth="1"/>
    <col min="346" max="346" width="11.1640625" bestFit="1" customWidth="1"/>
    <col min="347" max="347" width="19.33203125" bestFit="1" customWidth="1"/>
    <col min="348" max="348" width="29.83203125" bestFit="1" customWidth="1"/>
    <col min="349" max="349" width="10.6640625" bestFit="1" customWidth="1"/>
    <col min="350" max="350" width="17.5" bestFit="1" customWidth="1"/>
    <col min="351" max="351" width="13" bestFit="1" customWidth="1"/>
    <col min="352" max="352" width="17.1640625" bestFit="1" customWidth="1"/>
    <col min="353" max="353" width="10.5" bestFit="1" customWidth="1"/>
    <col min="354" max="354" width="13" bestFit="1" customWidth="1"/>
    <col min="355" max="355" width="24.83203125" bestFit="1" customWidth="1"/>
    <col min="356" max="356" width="8.1640625" bestFit="1" customWidth="1"/>
    <col min="357" max="357" width="19.6640625" bestFit="1" customWidth="1"/>
    <col min="358" max="358" width="11" bestFit="1" customWidth="1"/>
    <col min="359" max="359" width="14.6640625" bestFit="1" customWidth="1"/>
    <col min="360" max="360" width="15" bestFit="1" customWidth="1"/>
    <col min="361" max="361" width="8" bestFit="1" customWidth="1"/>
    <col min="362" max="362" width="11.83203125" bestFit="1" customWidth="1"/>
    <col min="363" max="363" width="10.33203125" bestFit="1" customWidth="1"/>
    <col min="364" max="364" width="32.1640625" bestFit="1" customWidth="1"/>
    <col min="365" max="365" width="12.1640625" bestFit="1" customWidth="1"/>
    <col min="366" max="366" width="13.5" bestFit="1" customWidth="1"/>
    <col min="367" max="367" width="25.5" bestFit="1" customWidth="1"/>
    <col min="368" max="368" width="18.33203125" bestFit="1" customWidth="1"/>
    <col min="369" max="369" width="12" bestFit="1" customWidth="1"/>
    <col min="370" max="370" width="12.33203125" bestFit="1" customWidth="1"/>
    <col min="371" max="371" width="32.6640625" bestFit="1" customWidth="1"/>
    <col min="372" max="372" width="20.1640625" bestFit="1" customWidth="1"/>
    <col min="373" max="373" width="9.1640625" bestFit="1" customWidth="1"/>
    <col min="374" max="374" width="12.33203125" bestFit="1" customWidth="1"/>
    <col min="375" max="375" width="33.5" bestFit="1" customWidth="1"/>
    <col min="376" max="376" width="23.1640625" bestFit="1" customWidth="1"/>
    <col min="377" max="377" width="21.5" bestFit="1" customWidth="1"/>
    <col min="378" max="378" width="19.5" bestFit="1" customWidth="1"/>
    <col min="379" max="379" width="26.6640625" bestFit="1" customWidth="1"/>
    <col min="380" max="380" width="12.5" bestFit="1" customWidth="1"/>
    <col min="381" max="381" width="11.83203125" bestFit="1" customWidth="1"/>
    <col min="382" max="382" width="14.1640625" bestFit="1" customWidth="1"/>
    <col min="383" max="383" width="15.6640625" bestFit="1" customWidth="1"/>
    <col min="384" max="384" width="13.1640625" bestFit="1" customWidth="1"/>
    <col min="385" max="385" width="22.1640625" bestFit="1" customWidth="1"/>
    <col min="386" max="386" width="15.6640625" bestFit="1" customWidth="1"/>
    <col min="387" max="387" width="9.5" bestFit="1" customWidth="1"/>
    <col min="388" max="388" width="12.5" bestFit="1" customWidth="1"/>
    <col min="389" max="389" width="20.33203125" bestFit="1" customWidth="1"/>
    <col min="390" max="390" width="26" bestFit="1" customWidth="1"/>
    <col min="391" max="391" width="25.6640625" bestFit="1" customWidth="1"/>
    <col min="392" max="392" width="23.1640625" bestFit="1" customWidth="1"/>
    <col min="393" max="393" width="20.33203125" bestFit="1" customWidth="1"/>
    <col min="394" max="394" width="13.33203125" bestFit="1" customWidth="1"/>
    <col min="395" max="395" width="27.1640625" bestFit="1" customWidth="1"/>
    <col min="396" max="396" width="13.1640625" bestFit="1" customWidth="1"/>
    <col min="397" max="397" width="20.33203125" bestFit="1" customWidth="1"/>
    <col min="398" max="398" width="18.33203125" bestFit="1" customWidth="1"/>
    <col min="399" max="401" width="11.1640625" bestFit="1" customWidth="1"/>
    <col min="402" max="402" width="11.83203125" bestFit="1" customWidth="1"/>
    <col min="403" max="403" width="25.33203125" bestFit="1" customWidth="1"/>
    <col min="404" max="404" width="20" bestFit="1" customWidth="1"/>
    <col min="405" max="405" width="15.1640625" bestFit="1" customWidth="1"/>
    <col min="406" max="406" width="22.33203125" bestFit="1" customWidth="1"/>
    <col min="407" max="407" width="12.1640625" bestFit="1" customWidth="1"/>
    <col min="408" max="408" width="12" bestFit="1" customWidth="1"/>
    <col min="409" max="409" width="12.1640625" bestFit="1" customWidth="1"/>
    <col min="410" max="410" width="12.5" bestFit="1" customWidth="1"/>
    <col min="411" max="411" width="19.5" bestFit="1" customWidth="1"/>
    <col min="412" max="412" width="30.6640625" bestFit="1" customWidth="1"/>
    <col min="413" max="413" width="17.83203125" bestFit="1" customWidth="1"/>
    <col min="414" max="414" width="6.6640625" bestFit="1" customWidth="1"/>
    <col min="415" max="415" width="12.1640625" bestFit="1" customWidth="1"/>
    <col min="416" max="416" width="11.1640625" bestFit="1" customWidth="1"/>
    <col min="417" max="417" width="16.1640625" bestFit="1" customWidth="1"/>
    <col min="418" max="418" width="14.1640625" bestFit="1" customWidth="1"/>
    <col min="419" max="419" width="13.6640625" bestFit="1" customWidth="1"/>
    <col min="420" max="420" width="21.5" bestFit="1" customWidth="1"/>
    <col min="421" max="421" width="11.33203125" bestFit="1" customWidth="1"/>
    <col min="422" max="422" width="14.83203125" bestFit="1" customWidth="1"/>
    <col min="423" max="423" width="19.83203125" bestFit="1" customWidth="1"/>
    <col min="424" max="424" width="14" bestFit="1" customWidth="1"/>
    <col min="425" max="425" width="14.6640625" bestFit="1" customWidth="1"/>
    <col min="426" max="426" width="12" bestFit="1" customWidth="1"/>
    <col min="427" max="427" width="15.83203125" bestFit="1" customWidth="1"/>
    <col min="428" max="428" width="14" bestFit="1" customWidth="1"/>
    <col min="429" max="429" width="24.1640625" bestFit="1" customWidth="1"/>
    <col min="430" max="430" width="13.33203125" bestFit="1" customWidth="1"/>
    <col min="431" max="431" width="17" bestFit="1" customWidth="1"/>
    <col min="432" max="432" width="15.5" bestFit="1" customWidth="1"/>
    <col min="433" max="434" width="17" bestFit="1" customWidth="1"/>
    <col min="435" max="435" width="15.33203125" bestFit="1" customWidth="1"/>
    <col min="436" max="436" width="13.6640625" bestFit="1" customWidth="1"/>
    <col min="437" max="437" width="29.1640625" bestFit="1" customWidth="1"/>
    <col min="438" max="438" width="23" bestFit="1" customWidth="1"/>
    <col min="439" max="439" width="21.83203125" bestFit="1" customWidth="1"/>
    <col min="440" max="440" width="13.83203125" bestFit="1" customWidth="1"/>
    <col min="441" max="441" width="13.1640625" bestFit="1" customWidth="1"/>
    <col min="442" max="442" width="13.33203125" bestFit="1" customWidth="1"/>
    <col min="443" max="443" width="28.1640625" bestFit="1" customWidth="1"/>
    <col min="444" max="444" width="22.33203125" bestFit="1" customWidth="1"/>
    <col min="445" max="445" width="26.83203125" bestFit="1" customWidth="1"/>
    <col min="446" max="446" width="19" bestFit="1" customWidth="1"/>
    <col min="447" max="447" width="15.1640625" bestFit="1" customWidth="1"/>
    <col min="448" max="448" width="19.6640625" bestFit="1" customWidth="1"/>
    <col min="449" max="449" width="14" bestFit="1" customWidth="1"/>
    <col min="450" max="450" width="14.33203125" bestFit="1" customWidth="1"/>
    <col min="451" max="451" width="19.6640625" bestFit="1" customWidth="1"/>
    <col min="452" max="452" width="13.1640625" bestFit="1" customWidth="1"/>
    <col min="453" max="453" width="12.33203125" bestFit="1" customWidth="1"/>
    <col min="454" max="454" width="14.1640625" bestFit="1" customWidth="1"/>
    <col min="455" max="455" width="20.6640625" bestFit="1" customWidth="1"/>
    <col min="456" max="456" width="15" bestFit="1" customWidth="1"/>
    <col min="457" max="457" width="20.6640625" bestFit="1" customWidth="1"/>
    <col min="458" max="458" width="13.83203125" bestFit="1" customWidth="1"/>
    <col min="459" max="459" width="14.5" bestFit="1" customWidth="1"/>
    <col min="460" max="460" width="12.6640625" bestFit="1" customWidth="1"/>
    <col min="461" max="461" width="24.83203125" bestFit="1" customWidth="1"/>
    <col min="462" max="462" width="12" bestFit="1" customWidth="1"/>
    <col min="463" max="463" width="19.33203125" bestFit="1" customWidth="1"/>
    <col min="464" max="464" width="9.5" bestFit="1" customWidth="1"/>
    <col min="465" max="465" width="9.6640625" bestFit="1" customWidth="1"/>
    <col min="466" max="466" width="30.6640625" bestFit="1" customWidth="1"/>
    <col min="467" max="467" width="11.1640625" bestFit="1" customWidth="1"/>
    <col min="468" max="468" width="18.83203125" bestFit="1" customWidth="1"/>
    <col min="469" max="469" width="12" bestFit="1" customWidth="1"/>
    <col min="470" max="470" width="10.6640625" bestFit="1" customWidth="1"/>
    <col min="471" max="471" width="11.83203125" bestFit="1" customWidth="1"/>
    <col min="472" max="472" width="16.83203125" bestFit="1" customWidth="1"/>
    <col min="473" max="473" width="14.1640625" bestFit="1" customWidth="1"/>
    <col min="474" max="474" width="14.83203125" bestFit="1" customWidth="1"/>
    <col min="475" max="475" width="11.6640625" bestFit="1" customWidth="1"/>
    <col min="476" max="476" width="26.1640625" bestFit="1" customWidth="1"/>
    <col min="477" max="477" width="27" bestFit="1" customWidth="1"/>
    <col min="478" max="478" width="14" bestFit="1" customWidth="1"/>
    <col min="479" max="479" width="11.83203125" bestFit="1" customWidth="1"/>
    <col min="480" max="480" width="34.83203125" bestFit="1" customWidth="1"/>
    <col min="481" max="481" width="18.5" bestFit="1" customWidth="1"/>
    <col min="482" max="482" width="13.83203125" bestFit="1" customWidth="1"/>
    <col min="483" max="483" width="24" bestFit="1" customWidth="1"/>
    <col min="484" max="484" width="11.83203125" bestFit="1" customWidth="1"/>
    <col min="485" max="485" width="13.5" bestFit="1" customWidth="1"/>
    <col min="486" max="486" width="14.1640625" bestFit="1" customWidth="1"/>
    <col min="487" max="487" width="23.1640625" bestFit="1" customWidth="1"/>
    <col min="488" max="488" width="11.33203125" bestFit="1" customWidth="1"/>
    <col min="489" max="489" width="23.5" bestFit="1" customWidth="1"/>
    <col min="490" max="490" width="22.83203125" bestFit="1" customWidth="1"/>
    <col min="491" max="492" width="22" bestFit="1" customWidth="1"/>
    <col min="493" max="493" width="25.1640625" bestFit="1" customWidth="1"/>
    <col min="494" max="494" width="31" bestFit="1" customWidth="1"/>
    <col min="495" max="495" width="30.33203125" bestFit="1" customWidth="1"/>
    <col min="496" max="496" width="38.1640625" bestFit="1" customWidth="1"/>
    <col min="497" max="497" width="21.6640625" bestFit="1" customWidth="1"/>
    <col min="498" max="498" width="15.1640625" bestFit="1" customWidth="1"/>
    <col min="499" max="499" width="12.33203125" bestFit="1" customWidth="1"/>
    <col min="500" max="500" width="23" bestFit="1" customWidth="1"/>
    <col min="501" max="501" width="16.33203125" bestFit="1" customWidth="1"/>
    <col min="502" max="502" width="12.33203125" bestFit="1" customWidth="1"/>
    <col min="503" max="503" width="13.83203125" bestFit="1" customWidth="1"/>
    <col min="504" max="504" width="22.5" bestFit="1" customWidth="1"/>
    <col min="505" max="505" width="9.83203125" bestFit="1" customWidth="1"/>
    <col min="506" max="506" width="15.83203125" bestFit="1" customWidth="1"/>
    <col min="507" max="507" width="13.5" bestFit="1" customWidth="1"/>
    <col min="508" max="508" width="23" bestFit="1" customWidth="1"/>
    <col min="509" max="509" width="15.1640625" bestFit="1" customWidth="1"/>
    <col min="510" max="510" width="13.33203125" bestFit="1" customWidth="1"/>
    <col min="511" max="511" width="16.1640625" bestFit="1" customWidth="1"/>
    <col min="512" max="512" width="17.5" bestFit="1" customWidth="1"/>
    <col min="513" max="513" width="29.5" bestFit="1" customWidth="1"/>
    <col min="514" max="514" width="14.6640625" bestFit="1" customWidth="1"/>
    <col min="515" max="515" width="25.83203125" bestFit="1" customWidth="1"/>
    <col min="516" max="516" width="17" bestFit="1" customWidth="1"/>
    <col min="517" max="517" width="19.6640625" bestFit="1" customWidth="1"/>
    <col min="518" max="518" width="23.6640625" bestFit="1" customWidth="1"/>
    <col min="519" max="519" width="14.83203125" bestFit="1" customWidth="1"/>
    <col min="520" max="520" width="24" bestFit="1" customWidth="1"/>
    <col min="521" max="521" width="15.83203125" bestFit="1" customWidth="1"/>
    <col min="522" max="522" width="25" bestFit="1" customWidth="1"/>
    <col min="523" max="523" width="23.5" bestFit="1" customWidth="1"/>
    <col min="524" max="524" width="26.5" bestFit="1" customWidth="1"/>
    <col min="525" max="525" width="12.1640625" bestFit="1" customWidth="1"/>
    <col min="526" max="526" width="14.1640625" bestFit="1" customWidth="1"/>
    <col min="527" max="527" width="17.6640625" bestFit="1" customWidth="1"/>
    <col min="528" max="528" width="24.33203125" bestFit="1" customWidth="1"/>
    <col min="529" max="529" width="11.33203125" bestFit="1" customWidth="1"/>
    <col min="530" max="530" width="13.33203125" bestFit="1" customWidth="1"/>
    <col min="531" max="531" width="12.6640625" bestFit="1" customWidth="1"/>
    <col min="532" max="532" width="11.6640625" bestFit="1" customWidth="1"/>
    <col min="533" max="533" width="15.6640625" bestFit="1" customWidth="1"/>
    <col min="534" max="534" width="24" bestFit="1" customWidth="1"/>
    <col min="535" max="535" width="32.33203125" bestFit="1" customWidth="1"/>
    <col min="536" max="536" width="11.1640625" bestFit="1" customWidth="1"/>
    <col min="537" max="537" width="11.33203125" bestFit="1" customWidth="1"/>
    <col min="538" max="538" width="17.1640625" bestFit="1" customWidth="1"/>
    <col min="539" max="539" width="11.33203125" bestFit="1" customWidth="1"/>
    <col min="540" max="540" width="22.33203125" bestFit="1" customWidth="1"/>
    <col min="541" max="541" width="16.83203125" bestFit="1" customWidth="1"/>
    <col min="542" max="542" width="12.1640625" bestFit="1" customWidth="1"/>
    <col min="543" max="543" width="14.33203125" bestFit="1" customWidth="1"/>
    <col min="544" max="544" width="23" bestFit="1" customWidth="1"/>
    <col min="545" max="545" width="27" bestFit="1" customWidth="1"/>
    <col min="546" max="546" width="12.33203125" bestFit="1" customWidth="1"/>
    <col min="547" max="547" width="29.83203125" bestFit="1" customWidth="1"/>
    <col min="548" max="548" width="21.83203125" bestFit="1" customWidth="1"/>
    <col min="549" max="549" width="10.6640625" bestFit="1" customWidth="1"/>
    <col min="550" max="550" width="24.5" bestFit="1" customWidth="1"/>
    <col min="551" max="551" width="12.1640625" bestFit="1" customWidth="1"/>
    <col min="552" max="552" width="12.33203125" bestFit="1" customWidth="1"/>
    <col min="553" max="553" width="24.33203125" bestFit="1" customWidth="1"/>
    <col min="554" max="554" width="12.5" bestFit="1" customWidth="1"/>
    <col min="555" max="555" width="25.5" bestFit="1" customWidth="1"/>
    <col min="556" max="556" width="16.6640625" bestFit="1" customWidth="1"/>
    <col min="557" max="557" width="25.33203125" bestFit="1" customWidth="1"/>
    <col min="558" max="558" width="18" bestFit="1" customWidth="1"/>
    <col min="559" max="559" width="11.5" bestFit="1" customWidth="1"/>
    <col min="560" max="560" width="18.5" bestFit="1" customWidth="1"/>
    <col min="561" max="561" width="27.6640625" bestFit="1" customWidth="1"/>
    <col min="562" max="562" width="15.1640625" bestFit="1" customWidth="1"/>
    <col min="563" max="563" width="17.33203125" bestFit="1" customWidth="1"/>
    <col min="564" max="564" width="16.6640625" bestFit="1" customWidth="1"/>
    <col min="565" max="565" width="14.33203125" bestFit="1" customWidth="1"/>
    <col min="566" max="566" width="13.5" bestFit="1" customWidth="1"/>
    <col min="567" max="567" width="24.83203125" bestFit="1" customWidth="1"/>
    <col min="568" max="568" width="15.33203125" bestFit="1" customWidth="1"/>
    <col min="569" max="569" width="20.1640625" bestFit="1" customWidth="1"/>
    <col min="571" max="571" width="21" bestFit="1" customWidth="1"/>
    <col min="572" max="572" width="20.83203125" bestFit="1" customWidth="1"/>
    <col min="573" max="573" width="13.83203125" bestFit="1" customWidth="1"/>
    <col min="574" max="574" width="20" bestFit="1" customWidth="1"/>
    <col min="575" max="575" width="15" bestFit="1" customWidth="1"/>
    <col min="576" max="576" width="11.5" bestFit="1" customWidth="1"/>
    <col min="577" max="577" width="27.33203125" bestFit="1" customWidth="1"/>
    <col min="578" max="578" width="11" bestFit="1" customWidth="1"/>
    <col min="579" max="579" width="14.1640625" bestFit="1" customWidth="1"/>
    <col min="580" max="580" width="12.83203125" bestFit="1" customWidth="1"/>
    <col min="581" max="581" width="21.1640625" bestFit="1" customWidth="1"/>
    <col min="582" max="582" width="41" bestFit="1" customWidth="1"/>
    <col min="583" max="583" width="11.6640625" bestFit="1" customWidth="1"/>
    <col min="584" max="584" width="14" bestFit="1" customWidth="1"/>
    <col min="585" max="585" width="21.1640625" bestFit="1" customWidth="1"/>
    <col min="586" max="586" width="18.83203125" bestFit="1" customWidth="1"/>
    <col min="587" max="587" width="26.83203125" bestFit="1" customWidth="1"/>
    <col min="588" max="588" width="16.83203125" bestFit="1" customWidth="1"/>
    <col min="589" max="589" width="12" bestFit="1" customWidth="1"/>
    <col min="590" max="590" width="18.6640625" bestFit="1" customWidth="1"/>
    <col min="591" max="591" width="18.1640625" bestFit="1" customWidth="1"/>
    <col min="592" max="592" width="16.83203125" bestFit="1" customWidth="1"/>
    <col min="593" max="593" width="24.5" bestFit="1" customWidth="1"/>
    <col min="594" max="594" width="27" bestFit="1" customWidth="1"/>
    <col min="595" max="595" width="14.6640625" bestFit="1" customWidth="1"/>
    <col min="596" max="596" width="16.5" bestFit="1" customWidth="1"/>
    <col min="597" max="597" width="12" bestFit="1" customWidth="1"/>
    <col min="598" max="598" width="9.6640625" bestFit="1" customWidth="1"/>
    <col min="599" max="600" width="19.6640625" bestFit="1" customWidth="1"/>
    <col min="601" max="601" width="12.1640625" bestFit="1" customWidth="1"/>
    <col min="602" max="602" width="19.1640625" bestFit="1" customWidth="1"/>
    <col min="603" max="603" width="23.6640625" bestFit="1" customWidth="1"/>
    <col min="604" max="604" width="11.5" bestFit="1" customWidth="1"/>
    <col min="605" max="605" width="14.83203125" bestFit="1" customWidth="1"/>
    <col min="606" max="606" width="32" bestFit="1" customWidth="1"/>
    <col min="607" max="607" width="20.83203125" bestFit="1" customWidth="1"/>
    <col min="608" max="608" width="14" bestFit="1" customWidth="1"/>
    <col min="609" max="609" width="11.83203125" bestFit="1" customWidth="1"/>
    <col min="610" max="610" width="22.1640625" bestFit="1" customWidth="1"/>
    <col min="611" max="611" width="30.5" bestFit="1" customWidth="1"/>
    <col min="612" max="612" width="11.1640625" bestFit="1" customWidth="1"/>
    <col min="613" max="613" width="24" bestFit="1" customWidth="1"/>
    <col min="614" max="614" width="33.33203125" bestFit="1" customWidth="1"/>
    <col min="615" max="615" width="12.6640625" bestFit="1" customWidth="1"/>
    <col min="616" max="616" width="21.83203125" bestFit="1" customWidth="1"/>
    <col min="617" max="617" width="18.1640625" bestFit="1" customWidth="1"/>
    <col min="618" max="618" width="19.33203125" bestFit="1" customWidth="1"/>
    <col min="619" max="619" width="16.1640625" bestFit="1" customWidth="1"/>
    <col min="620" max="620" width="18.5" bestFit="1" customWidth="1"/>
    <col min="621" max="621" width="23" bestFit="1" customWidth="1"/>
    <col min="622" max="622" width="18" bestFit="1" customWidth="1"/>
    <col min="623" max="623" width="11.5" bestFit="1" customWidth="1"/>
    <col min="624" max="624" width="11.83203125" bestFit="1" customWidth="1"/>
    <col min="625" max="625" width="17.33203125" bestFit="1" customWidth="1"/>
    <col min="626" max="626" width="17.83203125" bestFit="1" customWidth="1"/>
    <col min="627" max="627" width="30.33203125" bestFit="1" customWidth="1"/>
    <col min="628" max="628" width="10.33203125" bestFit="1" customWidth="1"/>
    <col min="629" max="629" width="15.33203125" bestFit="1" customWidth="1"/>
    <col min="630" max="631" width="24.33203125" bestFit="1" customWidth="1"/>
    <col min="632" max="632" width="14.6640625" bestFit="1" customWidth="1"/>
    <col min="633" max="633" width="15.83203125" bestFit="1" customWidth="1"/>
    <col min="634" max="634" width="23.33203125" bestFit="1" customWidth="1"/>
    <col min="635" max="635" width="28.5" bestFit="1" customWidth="1"/>
    <col min="636" max="636" width="21.33203125" bestFit="1" customWidth="1"/>
    <col min="637" max="637" width="24.33203125" bestFit="1" customWidth="1"/>
    <col min="638" max="638" width="21.5" bestFit="1" customWidth="1"/>
    <col min="639" max="639" width="15.5" bestFit="1" customWidth="1"/>
    <col min="640" max="640" width="13.5" bestFit="1" customWidth="1"/>
    <col min="641" max="642" width="11.5" bestFit="1" customWidth="1"/>
    <col min="643" max="643" width="13.83203125" bestFit="1" customWidth="1"/>
    <col min="644" max="645" width="11" bestFit="1" customWidth="1"/>
    <col min="646" max="646" width="15.6640625" bestFit="1" customWidth="1"/>
    <col min="647" max="647" width="14" bestFit="1" customWidth="1"/>
    <col min="648" max="648" width="21.1640625" bestFit="1" customWidth="1"/>
    <col min="649" max="649" width="28.1640625" bestFit="1" customWidth="1"/>
    <col min="650" max="651" width="12.6640625" bestFit="1" customWidth="1"/>
    <col min="652" max="652" width="30" bestFit="1" customWidth="1"/>
    <col min="653" max="653" width="12" bestFit="1" customWidth="1"/>
    <col min="654" max="654" width="17.6640625" bestFit="1" customWidth="1"/>
    <col min="655" max="655" width="21.33203125" bestFit="1" customWidth="1"/>
    <col min="656" max="656" width="12.1640625" bestFit="1" customWidth="1"/>
    <col min="657" max="657" width="18.33203125" bestFit="1" customWidth="1"/>
    <col min="658" max="658" width="17.83203125" bestFit="1" customWidth="1"/>
    <col min="659" max="659" width="13" bestFit="1" customWidth="1"/>
    <col min="660" max="660" width="15.6640625" bestFit="1" customWidth="1"/>
    <col min="661" max="661" width="13.33203125" bestFit="1" customWidth="1"/>
    <col min="662" max="662" width="21.6640625" bestFit="1" customWidth="1"/>
    <col min="663" max="663" width="16.1640625" bestFit="1" customWidth="1"/>
    <col min="664" max="664" width="19.33203125" bestFit="1" customWidth="1"/>
    <col min="665" max="665" width="15.33203125" bestFit="1" customWidth="1"/>
    <col min="666" max="666" width="23.83203125" bestFit="1" customWidth="1"/>
    <col min="667" max="667" width="30.83203125" bestFit="1" customWidth="1"/>
    <col min="668" max="668" width="16.1640625" bestFit="1" customWidth="1"/>
    <col min="669" max="669" width="25.33203125" bestFit="1" customWidth="1"/>
    <col min="670" max="670" width="23" bestFit="1" customWidth="1"/>
    <col min="671" max="671" width="30.33203125" bestFit="1" customWidth="1"/>
    <col min="672" max="672" width="16.1640625" bestFit="1" customWidth="1"/>
    <col min="673" max="673" width="22.1640625" bestFit="1" customWidth="1"/>
    <col min="674" max="674" width="20.33203125" bestFit="1" customWidth="1"/>
    <col min="675" max="675" width="12.5" bestFit="1" customWidth="1"/>
    <col min="676" max="676" width="40.33203125" bestFit="1" customWidth="1"/>
    <col min="677" max="677" width="26.5" bestFit="1" customWidth="1"/>
    <col min="678" max="678" width="14.33203125" bestFit="1" customWidth="1"/>
    <col min="679" max="679" width="15.83203125" bestFit="1" customWidth="1"/>
    <col min="680" max="680" width="11" bestFit="1" customWidth="1"/>
    <col min="681" max="681" width="12.33203125" bestFit="1" customWidth="1"/>
    <col min="682" max="682" width="9.83203125" bestFit="1" customWidth="1"/>
    <col min="683" max="683" width="23.5" bestFit="1" customWidth="1"/>
    <col min="684" max="684" width="36.5" bestFit="1" customWidth="1"/>
    <col min="685" max="685" width="22.6640625" bestFit="1" customWidth="1"/>
    <col min="686" max="686" width="12" bestFit="1" customWidth="1"/>
    <col min="687" max="687" width="18.5" bestFit="1" customWidth="1"/>
    <col min="688" max="688" width="14.1640625" bestFit="1" customWidth="1"/>
    <col min="689" max="689" width="28.1640625" bestFit="1" customWidth="1"/>
    <col min="690" max="690" width="14.33203125" bestFit="1" customWidth="1"/>
    <col min="691" max="691" width="15.83203125" bestFit="1" customWidth="1"/>
    <col min="692" max="692" width="13.6640625" bestFit="1" customWidth="1"/>
    <col min="693" max="693" width="11.6640625" bestFit="1" customWidth="1"/>
    <col min="694" max="694" width="13.33203125" bestFit="1" customWidth="1"/>
    <col min="695" max="695" width="13.5" bestFit="1" customWidth="1"/>
    <col min="696" max="696" width="15.1640625" bestFit="1" customWidth="1"/>
    <col min="697" max="697" width="22" bestFit="1" customWidth="1"/>
    <col min="698" max="698" width="13.83203125" bestFit="1" customWidth="1"/>
    <col min="699" max="699" width="22.6640625" bestFit="1" customWidth="1"/>
    <col min="700" max="700" width="19.5" bestFit="1" customWidth="1"/>
    <col min="701" max="701" width="18.83203125" bestFit="1" customWidth="1"/>
    <col min="702" max="702" width="13.83203125" bestFit="1" customWidth="1"/>
    <col min="703" max="703" width="19" bestFit="1" customWidth="1"/>
    <col min="704" max="704" width="20.6640625" bestFit="1" customWidth="1"/>
    <col min="705" max="705" width="12.33203125" bestFit="1" customWidth="1"/>
    <col min="706" max="706" width="39.83203125" bestFit="1" customWidth="1"/>
    <col min="707" max="707" width="19" bestFit="1" customWidth="1"/>
    <col min="708" max="708" width="15.5" bestFit="1" customWidth="1"/>
    <col min="709" max="709" width="28.33203125" bestFit="1" customWidth="1"/>
    <col min="710" max="710" width="21" bestFit="1" customWidth="1"/>
    <col min="711" max="711" width="15" bestFit="1" customWidth="1"/>
    <col min="712" max="712" width="11" bestFit="1" customWidth="1"/>
    <col min="713" max="713" width="11.5" bestFit="1" customWidth="1"/>
    <col min="714" max="714" width="14.1640625" bestFit="1" customWidth="1"/>
    <col min="715" max="715" width="17.6640625" bestFit="1" customWidth="1"/>
    <col min="716" max="716" width="13" bestFit="1" customWidth="1"/>
    <col min="717" max="717" width="31.33203125" bestFit="1" customWidth="1"/>
    <col min="718" max="718" width="26.5" bestFit="1" customWidth="1"/>
    <col min="719" max="719" width="27.1640625" bestFit="1" customWidth="1"/>
    <col min="720" max="720" width="10" bestFit="1" customWidth="1"/>
    <col min="721" max="721" width="17.6640625" bestFit="1" customWidth="1"/>
    <col min="722" max="722" width="16.5" bestFit="1" customWidth="1"/>
    <col min="723" max="723" width="21.33203125" bestFit="1" customWidth="1"/>
    <col min="724" max="724" width="11.6640625" bestFit="1" customWidth="1"/>
    <col min="725" max="725" width="11" bestFit="1" customWidth="1"/>
    <col min="726" max="726" width="10.33203125" bestFit="1" customWidth="1"/>
    <col min="727" max="728" width="14.33203125" bestFit="1" customWidth="1"/>
    <col min="729" max="729" width="21.1640625" bestFit="1" customWidth="1"/>
    <col min="730" max="730" width="11.33203125" bestFit="1" customWidth="1"/>
    <col min="731" max="731" width="13.6640625" bestFit="1" customWidth="1"/>
    <col min="732" max="732" width="21.1640625" bestFit="1" customWidth="1"/>
    <col min="733" max="733" width="20" bestFit="1" customWidth="1"/>
    <col min="734" max="734" width="8.33203125" bestFit="1" customWidth="1"/>
    <col min="735" max="735" width="11.6640625" bestFit="1" customWidth="1"/>
    <col min="736" max="736" width="11" bestFit="1" customWidth="1"/>
    <col min="737" max="737" width="19.1640625" bestFit="1" customWidth="1"/>
    <col min="738" max="738" width="20.33203125" bestFit="1" customWidth="1"/>
    <col min="739" max="739" width="19.1640625" bestFit="1" customWidth="1"/>
    <col min="740" max="740" width="13.33203125" bestFit="1" customWidth="1"/>
    <col min="741" max="741" width="10.33203125" bestFit="1" customWidth="1"/>
    <col min="742" max="742" width="21.1640625" bestFit="1" customWidth="1"/>
    <col min="743" max="743" width="16" bestFit="1" customWidth="1"/>
    <col min="744" max="744" width="15.5" bestFit="1" customWidth="1"/>
    <col min="745" max="745" width="11.1640625" bestFit="1" customWidth="1"/>
    <col min="746" max="746" width="13" bestFit="1" customWidth="1"/>
    <col min="747" max="747" width="12.5" bestFit="1" customWidth="1"/>
    <col min="748" max="748" width="15.5" bestFit="1" customWidth="1"/>
    <col min="749" max="749" width="12.83203125" bestFit="1" customWidth="1"/>
    <col min="750" max="750" width="13.6640625" bestFit="1" customWidth="1"/>
    <col min="751" max="751" width="13.33203125" bestFit="1" customWidth="1"/>
    <col min="752" max="752" width="10.1640625" bestFit="1" customWidth="1"/>
    <col min="753" max="753" width="14.1640625" bestFit="1" customWidth="1"/>
    <col min="754" max="754" width="14.5" bestFit="1" customWidth="1"/>
    <col min="755" max="755" width="11.1640625" bestFit="1" customWidth="1"/>
    <col min="756" max="756" width="19.1640625" bestFit="1" customWidth="1"/>
    <col min="757" max="757" width="13.5" bestFit="1" customWidth="1"/>
    <col min="758" max="758" width="12.33203125" bestFit="1" customWidth="1"/>
    <col min="759" max="759" width="10.6640625" bestFit="1" customWidth="1"/>
    <col min="760" max="760" width="11.33203125" bestFit="1" customWidth="1"/>
    <col min="761" max="761" width="12" bestFit="1" customWidth="1"/>
  </cols>
  <sheetData>
    <row r="3" spans="1:2">
      <c r="A3" s="2" t="s">
        <v>777</v>
      </c>
    </row>
    <row r="4" spans="1:2">
      <c r="A4" s="2" t="s">
        <v>764</v>
      </c>
      <c r="B4" t="s">
        <v>766</v>
      </c>
    </row>
    <row r="5" spans="1:2">
      <c r="A5" s="3" t="s">
        <v>767</v>
      </c>
      <c r="B5" s="4">
        <v>9.5238095238095233E-2</v>
      </c>
    </row>
    <row r="6" spans="1:2">
      <c r="A6" s="3" t="s">
        <v>768</v>
      </c>
      <c r="B6" s="4">
        <v>0.2</v>
      </c>
    </row>
    <row r="7" spans="1:2">
      <c r="A7" s="3" t="s">
        <v>769</v>
      </c>
      <c r="B7" s="4">
        <v>0.16176470588235295</v>
      </c>
    </row>
    <row r="8" spans="1:2">
      <c r="A8" s="3" t="s">
        <v>770</v>
      </c>
      <c r="B8" s="4">
        <v>0.16666666666666666</v>
      </c>
    </row>
    <row r="9" spans="1:2">
      <c r="A9" s="3" t="s">
        <v>771</v>
      </c>
      <c r="B9" s="4">
        <v>0.18888888888888888</v>
      </c>
    </row>
    <row r="10" spans="1:2">
      <c r="A10" s="3" t="s">
        <v>772</v>
      </c>
      <c r="B10" s="4">
        <v>0.12307692307692308</v>
      </c>
    </row>
    <row r="11" spans="1:2">
      <c r="A11" s="3" t="s">
        <v>773</v>
      </c>
      <c r="B11" s="4">
        <v>0.14393939393939395</v>
      </c>
    </row>
    <row r="12" spans="1:2">
      <c r="A12" s="3" t="s">
        <v>774</v>
      </c>
      <c r="B12" s="4">
        <v>0.14285714285714285</v>
      </c>
    </row>
    <row r="13" spans="1:2">
      <c r="A13" s="3" t="s">
        <v>775</v>
      </c>
      <c r="B13" s="4">
        <v>0.21212121212121213</v>
      </c>
    </row>
    <row r="14" spans="1:2">
      <c r="A14" s="3" t="s">
        <v>776</v>
      </c>
      <c r="B14" s="4">
        <v>0.10126582278481013</v>
      </c>
    </row>
    <row r="15" spans="1:2">
      <c r="A15" s="3" t="s">
        <v>765</v>
      </c>
      <c r="B15" s="4">
        <v>0.14605263157894738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1"/>
  <sheetViews>
    <sheetView workbookViewId="0"/>
  </sheetViews>
  <sheetFormatPr baseColWidth="10" defaultRowHeight="15" x14ac:dyDescent="0"/>
  <cols>
    <col min="1" max="1" width="41" bestFit="1" customWidth="1"/>
    <col min="2" max="2" width="19.5" customWidth="1"/>
  </cols>
  <sheetData>
    <row r="1" spans="1:4">
      <c r="A1" t="s">
        <v>760</v>
      </c>
      <c r="B1" t="s">
        <v>761</v>
      </c>
      <c r="C1" t="s">
        <v>762</v>
      </c>
      <c r="D1" t="s">
        <v>763</v>
      </c>
    </row>
    <row r="2" spans="1:4">
      <c r="A2" t="s">
        <v>13</v>
      </c>
      <c r="B2" s="1">
        <v>0</v>
      </c>
      <c r="C2">
        <f>VLOOKUP(A2,[1]!rawdata[#Data],2)</f>
        <v>0</v>
      </c>
      <c r="D2">
        <f>IF(Table1[[#This Row],[IPO]]&gt;0,1,0)</f>
        <v>0</v>
      </c>
    </row>
    <row r="3" spans="1:4">
      <c r="A3" t="s">
        <v>16</v>
      </c>
      <c r="B3" s="1">
        <v>0</v>
      </c>
      <c r="C3">
        <f>VLOOKUP(A3,[1]!rawdata[#Data],2)</f>
        <v>0</v>
      </c>
      <c r="D3">
        <f>IF(Table1[[#This Row],[IPO]]&gt;0,1,0)</f>
        <v>0</v>
      </c>
    </row>
    <row r="4" spans="1:4">
      <c r="A4" t="s">
        <v>18</v>
      </c>
      <c r="B4" s="1">
        <v>0</v>
      </c>
      <c r="C4">
        <f>VLOOKUP(A4,[1]!rawdata[#Data],2)</f>
        <v>0</v>
      </c>
      <c r="D4">
        <f>IF(Table1[[#This Row],[IPO]]&gt;0,1,0)</f>
        <v>0</v>
      </c>
    </row>
    <row r="5" spans="1:4">
      <c r="A5" t="s">
        <v>29</v>
      </c>
      <c r="B5" s="1">
        <v>0</v>
      </c>
      <c r="C5">
        <f>VLOOKUP(A5,[1]!rawdata[#Data],2)</f>
        <v>0</v>
      </c>
      <c r="D5">
        <f>IF(Table1[[#This Row],[IPO]]&gt;0,1,0)</f>
        <v>0</v>
      </c>
    </row>
    <row r="6" spans="1:4">
      <c r="A6" t="s">
        <v>30</v>
      </c>
      <c r="B6" s="1">
        <v>0</v>
      </c>
      <c r="C6" t="str">
        <f>VLOOKUP(A6,[1]!rawdata[#Data],2)</f>
        <v>10/12/2012</v>
      </c>
      <c r="D6">
        <f>IF(Table1[[#This Row],[IPO]]&gt;0,1,0)</f>
        <v>1</v>
      </c>
    </row>
    <row r="7" spans="1:4">
      <c r="A7" t="s">
        <v>33</v>
      </c>
      <c r="B7" s="1">
        <v>0</v>
      </c>
      <c r="C7">
        <f>VLOOKUP(A7,[1]!rawdata[#Data],2)</f>
        <v>0</v>
      </c>
      <c r="D7">
        <f>IF(Table1[[#This Row],[IPO]]&gt;0,1,0)</f>
        <v>0</v>
      </c>
    </row>
    <row r="8" spans="1:4">
      <c r="A8" t="s">
        <v>36</v>
      </c>
      <c r="B8" s="1">
        <v>0</v>
      </c>
      <c r="C8">
        <f>VLOOKUP(A8,[1]!rawdata[#Data],2)</f>
        <v>0</v>
      </c>
      <c r="D8">
        <f>IF(Table1[[#This Row],[IPO]]&gt;0,1,0)</f>
        <v>0</v>
      </c>
    </row>
    <row r="9" spans="1:4">
      <c r="A9" t="s">
        <v>37</v>
      </c>
      <c r="B9" s="1">
        <v>0</v>
      </c>
      <c r="C9">
        <f>VLOOKUP(A9,[1]!rawdata[#Data],2)</f>
        <v>0</v>
      </c>
      <c r="D9">
        <f>IF(Table1[[#This Row],[IPO]]&gt;0,1,0)</f>
        <v>0</v>
      </c>
    </row>
    <row r="10" spans="1:4">
      <c r="A10" t="s">
        <v>60</v>
      </c>
      <c r="B10" s="1">
        <v>0</v>
      </c>
      <c r="C10">
        <f>VLOOKUP(A10,[1]!rawdata[#Data],2)</f>
        <v>0</v>
      </c>
      <c r="D10">
        <f>IF(Table1[[#This Row],[IPO]]&gt;0,1,0)</f>
        <v>0</v>
      </c>
    </row>
    <row r="11" spans="1:4">
      <c r="A11" t="s">
        <v>89</v>
      </c>
      <c r="B11" s="1">
        <v>0</v>
      </c>
      <c r="C11">
        <f>VLOOKUP(A11,[1]!rawdata[#Data],2)</f>
        <v>0</v>
      </c>
      <c r="D11">
        <f>IF(Table1[[#This Row],[IPO]]&gt;0,1,0)</f>
        <v>0</v>
      </c>
    </row>
    <row r="12" spans="1:4">
      <c r="A12" t="s">
        <v>121</v>
      </c>
      <c r="B12" s="1">
        <v>0</v>
      </c>
      <c r="C12">
        <f>VLOOKUP(A12,[1]!rawdata[#Data],2)</f>
        <v>0</v>
      </c>
      <c r="D12">
        <f>IF(Table1[[#This Row],[IPO]]&gt;0,1,0)</f>
        <v>0</v>
      </c>
    </row>
    <row r="13" spans="1:4">
      <c r="A13" t="s">
        <v>135</v>
      </c>
      <c r="B13" s="1">
        <v>0</v>
      </c>
      <c r="C13">
        <f>VLOOKUP(A13,[1]!rawdata[#Data],2)</f>
        <v>0</v>
      </c>
      <c r="D13">
        <f>IF(Table1[[#This Row],[IPO]]&gt;0,1,0)</f>
        <v>0</v>
      </c>
    </row>
    <row r="14" spans="1:4">
      <c r="A14" t="s">
        <v>137</v>
      </c>
      <c r="B14" s="1">
        <v>0</v>
      </c>
      <c r="C14">
        <f>VLOOKUP(A14,[1]!rawdata[#Data],2)</f>
        <v>0</v>
      </c>
      <c r="D14">
        <f>IF(Table1[[#This Row],[IPO]]&gt;0,1,0)</f>
        <v>0</v>
      </c>
    </row>
    <row r="15" spans="1:4">
      <c r="A15" t="s">
        <v>148</v>
      </c>
      <c r="B15" s="1">
        <v>0</v>
      </c>
      <c r="C15">
        <f>VLOOKUP(A15,[1]!rawdata[#Data],2)</f>
        <v>0</v>
      </c>
      <c r="D15">
        <f>IF(Table1[[#This Row],[IPO]]&gt;0,1,0)</f>
        <v>0</v>
      </c>
    </row>
    <row r="16" spans="1:4">
      <c r="A16" t="s">
        <v>165</v>
      </c>
      <c r="B16" s="1">
        <v>0</v>
      </c>
      <c r="C16">
        <f>VLOOKUP(A16,[1]!rawdata[#Data],2)</f>
        <v>0</v>
      </c>
      <c r="D16">
        <f>IF(Table1[[#This Row],[IPO]]&gt;0,1,0)</f>
        <v>0</v>
      </c>
    </row>
    <row r="17" spans="1:4">
      <c r="A17" t="s">
        <v>166</v>
      </c>
      <c r="B17" s="1">
        <v>0</v>
      </c>
      <c r="C17">
        <f>VLOOKUP(A17,[1]!rawdata[#Data],2)</f>
        <v>0</v>
      </c>
      <c r="D17">
        <f>IF(Table1[[#This Row],[IPO]]&gt;0,1,0)</f>
        <v>0</v>
      </c>
    </row>
    <row r="18" spans="1:4">
      <c r="A18" t="s">
        <v>187</v>
      </c>
      <c r="B18" s="1">
        <v>0</v>
      </c>
      <c r="C18">
        <f>VLOOKUP(A18,[1]!rawdata[#Data],2)</f>
        <v>0</v>
      </c>
      <c r="D18">
        <f>IF(Table1[[#This Row],[IPO]]&gt;0,1,0)</f>
        <v>0</v>
      </c>
    </row>
    <row r="19" spans="1:4">
      <c r="A19" t="s">
        <v>196</v>
      </c>
      <c r="B19" s="1">
        <v>0</v>
      </c>
      <c r="C19">
        <f>VLOOKUP(A19,[1]!rawdata[#Data],2)</f>
        <v>0</v>
      </c>
      <c r="D19">
        <f>IF(Table1[[#This Row],[IPO]]&gt;0,1,0)</f>
        <v>0</v>
      </c>
    </row>
    <row r="20" spans="1:4">
      <c r="A20" t="s">
        <v>203</v>
      </c>
      <c r="B20" s="1">
        <v>0</v>
      </c>
      <c r="C20">
        <f>VLOOKUP(A20,[1]!rawdata[#Data],2)</f>
        <v>0</v>
      </c>
      <c r="D20">
        <f>IF(Table1[[#This Row],[IPO]]&gt;0,1,0)</f>
        <v>0</v>
      </c>
    </row>
    <row r="21" spans="1:4">
      <c r="A21" t="s">
        <v>204</v>
      </c>
      <c r="B21" s="1">
        <v>0</v>
      </c>
      <c r="C21" t="str">
        <f>VLOOKUP(A21,[1]!rawdata[#Data],2)</f>
        <v>06/02/2014</v>
      </c>
      <c r="D21">
        <f>IF(Table1[[#This Row],[IPO]]&gt;0,1,0)</f>
        <v>1</v>
      </c>
    </row>
    <row r="22" spans="1:4">
      <c r="A22" t="s">
        <v>215</v>
      </c>
      <c r="B22" s="1">
        <v>0</v>
      </c>
      <c r="C22">
        <f>VLOOKUP(A22,[1]!rawdata[#Data],2)</f>
        <v>0</v>
      </c>
      <c r="D22">
        <f>IF(Table1[[#This Row],[IPO]]&gt;0,1,0)</f>
        <v>0</v>
      </c>
    </row>
    <row r="23" spans="1:4">
      <c r="A23" t="s">
        <v>218</v>
      </c>
      <c r="B23" s="1">
        <v>0</v>
      </c>
      <c r="C23">
        <f>VLOOKUP(A23,[1]!rawdata[#Data],2)</f>
        <v>0</v>
      </c>
      <c r="D23">
        <f>IF(Table1[[#This Row],[IPO]]&gt;0,1,0)</f>
        <v>0</v>
      </c>
    </row>
    <row r="24" spans="1:4">
      <c r="A24" t="s">
        <v>219</v>
      </c>
      <c r="B24" s="1">
        <v>0</v>
      </c>
      <c r="C24">
        <f>VLOOKUP(A24,[1]!rawdata[#Data],2)</f>
        <v>0</v>
      </c>
      <c r="D24">
        <f>IF(Table1[[#This Row],[IPO]]&gt;0,1,0)</f>
        <v>0</v>
      </c>
    </row>
    <row r="25" spans="1:4">
      <c r="A25" t="s">
        <v>270</v>
      </c>
      <c r="B25" s="1">
        <v>0</v>
      </c>
      <c r="C25">
        <f>VLOOKUP(A25,[1]!rawdata[#Data],2)</f>
        <v>0</v>
      </c>
      <c r="D25">
        <f>IF(Table1[[#This Row],[IPO]]&gt;0,1,0)</f>
        <v>0</v>
      </c>
    </row>
    <row r="26" spans="1:4">
      <c r="A26" t="s">
        <v>273</v>
      </c>
      <c r="B26" s="1">
        <v>0</v>
      </c>
      <c r="C26" t="str">
        <f>VLOOKUP(A26,[1]!rawdata[#Data],2)</f>
        <v>02/2002</v>
      </c>
      <c r="D26">
        <f>IF(Table1[[#This Row],[IPO]]&gt;0,1,0)</f>
        <v>1</v>
      </c>
    </row>
    <row r="27" spans="1:4">
      <c r="A27" t="s">
        <v>284</v>
      </c>
      <c r="B27" s="1">
        <v>0</v>
      </c>
      <c r="C27">
        <f>VLOOKUP(A27,[1]!rawdata[#Data],2)</f>
        <v>0</v>
      </c>
      <c r="D27">
        <f>IF(Table1[[#This Row],[IPO]]&gt;0,1,0)</f>
        <v>0</v>
      </c>
    </row>
    <row r="28" spans="1:4">
      <c r="A28" t="s">
        <v>285</v>
      </c>
      <c r="B28" s="1">
        <v>0</v>
      </c>
      <c r="C28" t="str">
        <f>VLOOKUP(A28,[1]!rawdata[#Data],2)</f>
        <v>26/04/2007</v>
      </c>
      <c r="D28">
        <f>IF(Table1[[#This Row],[IPO]]&gt;0,1,0)</f>
        <v>1</v>
      </c>
    </row>
    <row r="29" spans="1:4">
      <c r="A29" t="s">
        <v>307</v>
      </c>
      <c r="B29" s="1">
        <v>0</v>
      </c>
      <c r="C29">
        <f>VLOOKUP(A29,[1]!rawdata[#Data],2)</f>
        <v>0</v>
      </c>
      <c r="D29">
        <f>IF(Table1[[#This Row],[IPO]]&gt;0,1,0)</f>
        <v>0</v>
      </c>
    </row>
    <row r="30" spans="1:4">
      <c r="A30" t="s">
        <v>342</v>
      </c>
      <c r="B30" s="1">
        <v>0</v>
      </c>
      <c r="C30">
        <f>VLOOKUP(A30,[1]!rawdata[#Data],2)</f>
        <v>0</v>
      </c>
      <c r="D30">
        <f>IF(Table1[[#This Row],[IPO]]&gt;0,1,0)</f>
        <v>0</v>
      </c>
    </row>
    <row r="31" spans="1:4">
      <c r="A31" t="s">
        <v>363</v>
      </c>
      <c r="B31" s="1">
        <v>0</v>
      </c>
      <c r="C31">
        <f>VLOOKUP(A31,[1]!rawdata[#Data],2)</f>
        <v>0</v>
      </c>
      <c r="D31">
        <f>IF(Table1[[#This Row],[IPO]]&gt;0,1,0)</f>
        <v>0</v>
      </c>
    </row>
    <row r="32" spans="1:4">
      <c r="A32" t="s">
        <v>374</v>
      </c>
      <c r="B32" s="1">
        <v>0</v>
      </c>
      <c r="C32">
        <f>VLOOKUP(A32,[1]!rawdata[#Data],2)</f>
        <v>0</v>
      </c>
      <c r="D32">
        <f>IF(Table1[[#This Row],[IPO]]&gt;0,1,0)</f>
        <v>0</v>
      </c>
    </row>
    <row r="33" spans="1:4">
      <c r="A33" t="s">
        <v>380</v>
      </c>
      <c r="B33" s="1">
        <v>0</v>
      </c>
      <c r="C33">
        <f>VLOOKUP(A33,[1]!rawdata[#Data],2)</f>
        <v>0</v>
      </c>
      <c r="D33">
        <f>IF(Table1[[#This Row],[IPO]]&gt;0,1,0)</f>
        <v>0</v>
      </c>
    </row>
    <row r="34" spans="1:4">
      <c r="A34" t="s">
        <v>388</v>
      </c>
      <c r="B34" s="1">
        <v>0</v>
      </c>
      <c r="C34">
        <f>VLOOKUP(A34,[1]!rawdata[#Data],2)</f>
        <v>0</v>
      </c>
      <c r="D34">
        <f>IF(Table1[[#This Row],[IPO]]&gt;0,1,0)</f>
        <v>0</v>
      </c>
    </row>
    <row r="35" spans="1:4">
      <c r="A35" t="s">
        <v>392</v>
      </c>
      <c r="B35" s="1">
        <v>0</v>
      </c>
      <c r="C35">
        <f>VLOOKUP(A35,[1]!rawdata[#Data],2)</f>
        <v>0</v>
      </c>
      <c r="D35">
        <f>IF(Table1[[#This Row],[IPO]]&gt;0,1,0)</f>
        <v>0</v>
      </c>
    </row>
    <row r="36" spans="1:4">
      <c r="A36" t="s">
        <v>403</v>
      </c>
      <c r="B36" s="1">
        <v>0</v>
      </c>
      <c r="C36">
        <f>VLOOKUP(A36,[1]!rawdata[#Data],2)</f>
        <v>0</v>
      </c>
      <c r="D36">
        <f>IF(Table1[[#This Row],[IPO]]&gt;0,1,0)</f>
        <v>0</v>
      </c>
    </row>
    <row r="37" spans="1:4">
      <c r="A37" t="s">
        <v>414</v>
      </c>
      <c r="B37" s="1">
        <v>0</v>
      </c>
      <c r="C37">
        <f>VLOOKUP(A37,[1]!rawdata[#Data],2)</f>
        <v>0</v>
      </c>
      <c r="D37">
        <f>IF(Table1[[#This Row],[IPO]]&gt;0,1,0)</f>
        <v>0</v>
      </c>
    </row>
    <row r="38" spans="1:4">
      <c r="A38" t="s">
        <v>437</v>
      </c>
      <c r="B38" s="1">
        <v>0</v>
      </c>
      <c r="C38">
        <f>VLOOKUP(A38,[1]!rawdata[#Data],2)</f>
        <v>0</v>
      </c>
      <c r="D38">
        <f>IF(Table1[[#This Row],[IPO]]&gt;0,1,0)</f>
        <v>0</v>
      </c>
    </row>
    <row r="39" spans="1:4">
      <c r="A39" t="s">
        <v>441</v>
      </c>
      <c r="B39" s="1">
        <v>0</v>
      </c>
      <c r="C39">
        <f>VLOOKUP(A39,[1]!rawdata[#Data],2)</f>
        <v>0</v>
      </c>
      <c r="D39">
        <f>IF(Table1[[#This Row],[IPO]]&gt;0,1,0)</f>
        <v>0</v>
      </c>
    </row>
    <row r="40" spans="1:4">
      <c r="A40" t="s">
        <v>442</v>
      </c>
      <c r="B40" s="1">
        <v>0</v>
      </c>
      <c r="C40">
        <f>VLOOKUP(A40,[1]!rawdata[#Data],2)</f>
        <v>0</v>
      </c>
      <c r="D40">
        <f>IF(Table1[[#This Row],[IPO]]&gt;0,1,0)</f>
        <v>0</v>
      </c>
    </row>
    <row r="41" spans="1:4">
      <c r="A41" t="s">
        <v>475</v>
      </c>
      <c r="B41" s="1">
        <v>0</v>
      </c>
      <c r="C41">
        <f>VLOOKUP(A41,[1]!rawdata[#Data],2)</f>
        <v>0</v>
      </c>
      <c r="D41">
        <f>IF(Table1[[#This Row],[IPO]]&gt;0,1,0)</f>
        <v>0</v>
      </c>
    </row>
    <row r="42" spans="1:4">
      <c r="A42" t="s">
        <v>497</v>
      </c>
      <c r="B42" s="1">
        <v>0</v>
      </c>
      <c r="C42" t="str">
        <f>VLOOKUP(A42,[1]!rawdata[#Data],2)</f>
        <v>10/02/2011</v>
      </c>
      <c r="D42">
        <f>IF(Table1[[#This Row],[IPO]]&gt;0,1,0)</f>
        <v>1</v>
      </c>
    </row>
    <row r="43" spans="1:4">
      <c r="A43" t="s">
        <v>511</v>
      </c>
      <c r="B43" s="1">
        <v>0</v>
      </c>
      <c r="C43">
        <f>VLOOKUP(A43,[1]!rawdata[#Data],2)</f>
        <v>0</v>
      </c>
      <c r="D43">
        <f>IF(Table1[[#This Row],[IPO]]&gt;0,1,0)</f>
        <v>0</v>
      </c>
    </row>
    <row r="44" spans="1:4">
      <c r="A44" t="s">
        <v>519</v>
      </c>
      <c r="B44" s="1">
        <v>0</v>
      </c>
      <c r="C44">
        <f>VLOOKUP(A44,[1]!rawdata[#Data],2)</f>
        <v>0</v>
      </c>
      <c r="D44">
        <f>IF(Table1[[#This Row],[IPO]]&gt;0,1,0)</f>
        <v>0</v>
      </c>
    </row>
    <row r="45" spans="1:4">
      <c r="A45" t="s">
        <v>531</v>
      </c>
      <c r="B45" s="1">
        <v>0</v>
      </c>
      <c r="C45">
        <f>VLOOKUP(A45,[1]!rawdata[#Data],2)</f>
        <v>0</v>
      </c>
      <c r="D45">
        <f>IF(Table1[[#This Row],[IPO]]&gt;0,1,0)</f>
        <v>0</v>
      </c>
    </row>
    <row r="46" spans="1:4">
      <c r="A46" t="s">
        <v>532</v>
      </c>
      <c r="B46" s="1">
        <v>0</v>
      </c>
      <c r="C46">
        <f>VLOOKUP(A46,[1]!rawdata[#Data],2)</f>
        <v>0</v>
      </c>
      <c r="D46">
        <f>IF(Table1[[#This Row],[IPO]]&gt;0,1,0)</f>
        <v>0</v>
      </c>
    </row>
    <row r="47" spans="1:4">
      <c r="A47" t="s">
        <v>556</v>
      </c>
      <c r="B47" s="1">
        <v>0</v>
      </c>
      <c r="C47">
        <f>VLOOKUP(A47,[1]!rawdata[#Data],2)</f>
        <v>0</v>
      </c>
      <c r="D47">
        <f>IF(Table1[[#This Row],[IPO]]&gt;0,1,0)</f>
        <v>0</v>
      </c>
    </row>
    <row r="48" spans="1:4">
      <c r="A48" t="s">
        <v>557</v>
      </c>
      <c r="B48" s="1">
        <v>0</v>
      </c>
      <c r="C48">
        <f>VLOOKUP(A48,[1]!rawdata[#Data],2)</f>
        <v>0</v>
      </c>
      <c r="D48">
        <f>IF(Table1[[#This Row],[IPO]]&gt;0,1,0)</f>
        <v>0</v>
      </c>
    </row>
    <row r="49" spans="1:4">
      <c r="A49" t="s">
        <v>565</v>
      </c>
      <c r="B49" s="1">
        <v>0</v>
      </c>
      <c r="C49">
        <f>VLOOKUP(A49,[1]!rawdata[#Data],2)</f>
        <v>0</v>
      </c>
      <c r="D49">
        <f>IF(Table1[[#This Row],[IPO]]&gt;0,1,0)</f>
        <v>0</v>
      </c>
    </row>
    <row r="50" spans="1:4">
      <c r="A50" t="s">
        <v>573</v>
      </c>
      <c r="B50" s="1">
        <v>0</v>
      </c>
      <c r="C50">
        <f>VLOOKUP(A50,[1]!rawdata[#Data],2)</f>
        <v>0</v>
      </c>
      <c r="D50">
        <f>IF(Table1[[#This Row],[IPO]]&gt;0,1,0)</f>
        <v>0</v>
      </c>
    </row>
    <row r="51" spans="1:4">
      <c r="A51" t="s">
        <v>589</v>
      </c>
      <c r="B51" s="1">
        <v>0</v>
      </c>
      <c r="C51">
        <f>VLOOKUP(A51,[1]!rawdata[#Data],2)</f>
        <v>0</v>
      </c>
      <c r="D51">
        <f>IF(Table1[[#This Row],[IPO]]&gt;0,1,0)</f>
        <v>0</v>
      </c>
    </row>
    <row r="52" spans="1:4">
      <c r="A52" t="s">
        <v>614</v>
      </c>
      <c r="B52" s="1">
        <v>0</v>
      </c>
      <c r="C52">
        <f>VLOOKUP(A52,[1]!rawdata[#Data],2)</f>
        <v>0</v>
      </c>
      <c r="D52">
        <f>IF(Table1[[#This Row],[IPO]]&gt;0,1,0)</f>
        <v>0</v>
      </c>
    </row>
    <row r="53" spans="1:4">
      <c r="A53" t="s">
        <v>657</v>
      </c>
      <c r="B53" s="1">
        <v>0</v>
      </c>
      <c r="C53">
        <f>VLOOKUP(A53,[1]!rawdata[#Data],2)</f>
        <v>0</v>
      </c>
      <c r="D53">
        <f>IF(Table1[[#This Row],[IPO]]&gt;0,1,0)</f>
        <v>0</v>
      </c>
    </row>
    <row r="54" spans="1:4">
      <c r="A54" t="s">
        <v>692</v>
      </c>
      <c r="B54" s="1">
        <v>0</v>
      </c>
      <c r="C54">
        <f>VLOOKUP(A54,[1]!rawdata[#Data],2)</f>
        <v>0</v>
      </c>
      <c r="D54">
        <f>IF(Table1[[#This Row],[IPO]]&gt;0,1,0)</f>
        <v>0</v>
      </c>
    </row>
    <row r="55" spans="1:4">
      <c r="A55" t="s">
        <v>707</v>
      </c>
      <c r="B55" s="1">
        <v>0</v>
      </c>
      <c r="C55">
        <f>VLOOKUP(A55,[1]!rawdata[#Data],2)</f>
        <v>0</v>
      </c>
      <c r="D55">
        <f>IF(Table1[[#This Row],[IPO]]&gt;0,1,0)</f>
        <v>0</v>
      </c>
    </row>
    <row r="56" spans="1:4">
      <c r="A56" t="s">
        <v>723</v>
      </c>
      <c r="B56" s="1">
        <v>0</v>
      </c>
      <c r="C56">
        <f>VLOOKUP(A56,[1]!rawdata[#Data],2)</f>
        <v>0</v>
      </c>
      <c r="D56">
        <f>IF(Table1[[#This Row],[IPO]]&gt;0,1,0)</f>
        <v>0</v>
      </c>
    </row>
    <row r="57" spans="1:4">
      <c r="A57" t="s">
        <v>733</v>
      </c>
      <c r="B57" s="1">
        <v>0</v>
      </c>
      <c r="C57">
        <f>VLOOKUP(A57,[1]!rawdata[#Data],2)</f>
        <v>0</v>
      </c>
      <c r="D57">
        <f>IF(Table1[[#This Row],[IPO]]&gt;0,1,0)</f>
        <v>0</v>
      </c>
    </row>
    <row r="58" spans="1:4">
      <c r="A58" t="s">
        <v>698</v>
      </c>
      <c r="B58" s="1">
        <v>6.6699999999999995E-2</v>
      </c>
      <c r="C58">
        <f>VLOOKUP(A58,[1]!rawdata[#Data],2)</f>
        <v>0</v>
      </c>
      <c r="D58">
        <f>IF(Table1[[#This Row],[IPO]]&gt;0,1,0)</f>
        <v>0</v>
      </c>
    </row>
    <row r="59" spans="1:4">
      <c r="A59" t="s">
        <v>8</v>
      </c>
      <c r="B59" s="1">
        <v>7.1400000000000005E-2</v>
      </c>
      <c r="C59">
        <f>VLOOKUP(A59,[1]!rawdata[#Data],2)</f>
        <v>0</v>
      </c>
      <c r="D59">
        <f>IF(Table1[[#This Row],[IPO]]&gt;0,1,0)</f>
        <v>0</v>
      </c>
    </row>
    <row r="60" spans="1:4">
      <c r="A60" t="s">
        <v>486</v>
      </c>
      <c r="B60" s="1">
        <v>7.6899999999999996E-2</v>
      </c>
      <c r="C60" t="str">
        <f>VLOOKUP(A60,[1]!rawdata[#Data],2)</f>
        <v>01/03/2012</v>
      </c>
      <c r="D60">
        <f>IF(Table1[[#This Row],[IPO]]&gt;0,1,0)</f>
        <v>1</v>
      </c>
    </row>
    <row r="61" spans="1:4">
      <c r="A61" t="s">
        <v>537</v>
      </c>
      <c r="B61" s="1">
        <v>7.6899999999999996E-2</v>
      </c>
      <c r="C61">
        <f>VLOOKUP(A61,[1]!rawdata[#Data],2)</f>
        <v>0</v>
      </c>
      <c r="D61">
        <f>IF(Table1[[#This Row],[IPO]]&gt;0,1,0)</f>
        <v>0</v>
      </c>
    </row>
    <row r="62" spans="1:4">
      <c r="A62" t="s">
        <v>275</v>
      </c>
      <c r="B62" s="1">
        <v>8.3299999999999999E-2</v>
      </c>
      <c r="C62">
        <f>VLOOKUP(A62,[1]!rawdata[#Data],2)</f>
        <v>0</v>
      </c>
      <c r="D62">
        <f>IF(Table1[[#This Row],[IPO]]&gt;0,1,0)</f>
        <v>0</v>
      </c>
    </row>
    <row r="63" spans="1:4">
      <c r="A63" t="s">
        <v>627</v>
      </c>
      <c r="B63" s="1">
        <v>8.3299999999999999E-2</v>
      </c>
      <c r="C63">
        <f>VLOOKUP(A63,[1]!rawdata[#Data],2)</f>
        <v>0</v>
      </c>
      <c r="D63">
        <f>IF(Table1[[#This Row],[IPO]]&gt;0,1,0)</f>
        <v>0</v>
      </c>
    </row>
    <row r="64" spans="1:4">
      <c r="A64" t="s">
        <v>330</v>
      </c>
      <c r="B64" s="1">
        <v>9.0899999999999995E-2</v>
      </c>
      <c r="C64">
        <f>VLOOKUP(A64,[1]!rawdata[#Data],2)</f>
        <v>0</v>
      </c>
      <c r="D64">
        <f>IF(Table1[[#This Row],[IPO]]&gt;0,1,0)</f>
        <v>0</v>
      </c>
    </row>
    <row r="65" spans="1:4">
      <c r="A65" t="s">
        <v>255</v>
      </c>
      <c r="B65" s="1">
        <v>0.1</v>
      </c>
      <c r="C65">
        <f>VLOOKUP(A65,[1]!rawdata[#Data],2)</f>
        <v>0</v>
      </c>
      <c r="D65">
        <f>IF(Table1[[#This Row],[IPO]]&gt;0,1,0)</f>
        <v>0</v>
      </c>
    </row>
    <row r="66" spans="1:4">
      <c r="A66" t="s">
        <v>379</v>
      </c>
      <c r="B66" s="1">
        <v>0.1111</v>
      </c>
      <c r="C66">
        <f>VLOOKUP(A66,[1]!rawdata[#Data],2)</f>
        <v>0</v>
      </c>
      <c r="D66">
        <f>IF(Table1[[#This Row],[IPO]]&gt;0,1,0)</f>
        <v>0</v>
      </c>
    </row>
    <row r="67" spans="1:4">
      <c r="A67" t="s">
        <v>711</v>
      </c>
      <c r="B67" s="1">
        <v>0.1111</v>
      </c>
      <c r="C67">
        <f>VLOOKUP(A67,[1]!rawdata[#Data],2)</f>
        <v>0</v>
      </c>
      <c r="D67">
        <f>IF(Table1[[#This Row],[IPO]]&gt;0,1,0)</f>
        <v>0</v>
      </c>
    </row>
    <row r="68" spans="1:4">
      <c r="A68" t="s">
        <v>751</v>
      </c>
      <c r="B68" s="1">
        <v>0.1111</v>
      </c>
      <c r="C68">
        <f>VLOOKUP(A68,[1]!rawdata[#Data],2)</f>
        <v>0</v>
      </c>
      <c r="D68">
        <f>IF(Table1[[#This Row],[IPO]]&gt;0,1,0)</f>
        <v>0</v>
      </c>
    </row>
    <row r="69" spans="1:4">
      <c r="A69" t="s">
        <v>0</v>
      </c>
      <c r="B69" s="1">
        <v>0.1212</v>
      </c>
      <c r="C69">
        <f>VLOOKUP(A69,[1]!rawdata[#Data],2)</f>
        <v>0</v>
      </c>
      <c r="D69">
        <f>IF(Table1[[#This Row],[IPO]]&gt;0,1,0)</f>
        <v>0</v>
      </c>
    </row>
    <row r="70" spans="1:4">
      <c r="A70" t="s">
        <v>750</v>
      </c>
      <c r="B70" s="1">
        <v>0.125</v>
      </c>
      <c r="C70">
        <f>VLOOKUP(A70,[1]!rawdata[#Data],2)</f>
        <v>0</v>
      </c>
      <c r="D70">
        <f>IF(Table1[[#This Row],[IPO]]&gt;0,1,0)</f>
        <v>0</v>
      </c>
    </row>
    <row r="71" spans="1:4">
      <c r="A71" t="s">
        <v>58</v>
      </c>
      <c r="B71" s="1">
        <v>0.1429</v>
      </c>
      <c r="C71" t="str">
        <f>VLOOKUP(A71,[1]!rawdata[#Data],2)</f>
        <v>27/09/2013</v>
      </c>
      <c r="D71">
        <f>IF(Table1[[#This Row],[IPO]]&gt;0,1,0)</f>
        <v>1</v>
      </c>
    </row>
    <row r="72" spans="1:4">
      <c r="A72" t="s">
        <v>76</v>
      </c>
      <c r="B72" s="1">
        <v>0.1429</v>
      </c>
      <c r="C72">
        <f>VLOOKUP(A72,[1]!rawdata[#Data],2)</f>
        <v>0</v>
      </c>
      <c r="D72">
        <f>IF(Table1[[#This Row],[IPO]]&gt;0,1,0)</f>
        <v>0</v>
      </c>
    </row>
    <row r="73" spans="1:4">
      <c r="A73" t="s">
        <v>98</v>
      </c>
      <c r="B73" s="1">
        <v>0.1429</v>
      </c>
      <c r="C73">
        <f>VLOOKUP(A73,[1]!rawdata[#Data],2)</f>
        <v>0</v>
      </c>
      <c r="D73">
        <f>IF(Table1[[#This Row],[IPO]]&gt;0,1,0)</f>
        <v>0</v>
      </c>
    </row>
    <row r="74" spans="1:4">
      <c r="A74" t="s">
        <v>281</v>
      </c>
      <c r="B74" s="1">
        <v>0.1429</v>
      </c>
      <c r="C74" t="str">
        <f>VLOOKUP(A74,[1]!rawdata[#Data],2)</f>
        <v>27/10/2010</v>
      </c>
      <c r="D74">
        <f>IF(Table1[[#This Row],[IPO]]&gt;0,1,0)</f>
        <v>1</v>
      </c>
    </row>
    <row r="75" spans="1:4">
      <c r="A75" t="s">
        <v>590</v>
      </c>
      <c r="B75" s="1">
        <v>0.1429</v>
      </c>
      <c r="C75">
        <f>VLOOKUP(A75,[1]!rawdata[#Data],2)</f>
        <v>0</v>
      </c>
      <c r="D75">
        <f>IF(Table1[[#This Row],[IPO]]&gt;0,1,0)</f>
        <v>0</v>
      </c>
    </row>
    <row r="76" spans="1:4">
      <c r="A76" t="s">
        <v>118</v>
      </c>
      <c r="B76" s="1">
        <v>0.15379999999999999</v>
      </c>
      <c r="C76">
        <f>VLOOKUP(A76,[1]!rawdata[#Data],2)</f>
        <v>0</v>
      </c>
      <c r="D76">
        <f>IF(Table1[[#This Row],[IPO]]&gt;0,1,0)</f>
        <v>0</v>
      </c>
    </row>
    <row r="77" spans="1:4">
      <c r="A77" t="s">
        <v>268</v>
      </c>
      <c r="B77" s="1">
        <v>0.15379999999999999</v>
      </c>
      <c r="C77">
        <f>VLOOKUP(A77,[1]!rawdata[#Data],2)</f>
        <v>0</v>
      </c>
      <c r="D77">
        <f>IF(Table1[[#This Row],[IPO]]&gt;0,1,0)</f>
        <v>0</v>
      </c>
    </row>
    <row r="78" spans="1:4">
      <c r="A78" t="s">
        <v>633</v>
      </c>
      <c r="B78" s="1">
        <v>0.15379999999999999</v>
      </c>
      <c r="C78">
        <f>VLOOKUP(A78,[1]!rawdata[#Data],2)</f>
        <v>0</v>
      </c>
      <c r="D78">
        <f>IF(Table1[[#This Row],[IPO]]&gt;0,1,0)</f>
        <v>0</v>
      </c>
    </row>
    <row r="79" spans="1:4">
      <c r="A79" t="s">
        <v>345</v>
      </c>
      <c r="B79" s="1">
        <v>0.16669999999999999</v>
      </c>
      <c r="C79">
        <f>VLOOKUP(A79,[1]!rawdata[#Data],2)</f>
        <v>0</v>
      </c>
      <c r="D79">
        <f>IF(Table1[[#This Row],[IPO]]&gt;0,1,0)</f>
        <v>0</v>
      </c>
    </row>
    <row r="80" spans="1:4">
      <c r="A80" t="s">
        <v>356</v>
      </c>
      <c r="B80" s="1">
        <v>0.16669999999999999</v>
      </c>
      <c r="C80" t="str">
        <f>VLOOKUP(A80,[1]!rawdata[#Data],2)</f>
        <v>16/01/2014</v>
      </c>
      <c r="D80">
        <f>IF(Table1[[#This Row],[IPO]]&gt;0,1,0)</f>
        <v>1</v>
      </c>
    </row>
    <row r="81" spans="1:4">
      <c r="A81" t="s">
        <v>405</v>
      </c>
      <c r="B81" s="1">
        <v>0.16669999999999999</v>
      </c>
      <c r="C81">
        <f>VLOOKUP(A81,[1]!rawdata[#Data],2)</f>
        <v>0</v>
      </c>
      <c r="D81">
        <f>IF(Table1[[#This Row],[IPO]]&gt;0,1,0)</f>
        <v>0</v>
      </c>
    </row>
    <row r="82" spans="1:4">
      <c r="A82" t="s">
        <v>508</v>
      </c>
      <c r="B82" s="1">
        <v>0.16669999999999999</v>
      </c>
      <c r="C82">
        <f>VLOOKUP(A82,[1]!rawdata[#Data],2)</f>
        <v>0</v>
      </c>
      <c r="D82">
        <f>IF(Table1[[#This Row],[IPO]]&gt;0,1,0)</f>
        <v>0</v>
      </c>
    </row>
    <row r="83" spans="1:4">
      <c r="A83" t="s">
        <v>618</v>
      </c>
      <c r="B83" s="1">
        <v>0.16669999999999999</v>
      </c>
      <c r="C83" t="str">
        <f>VLOOKUP(A83,[1]!rawdata[#Data],2)</f>
        <v>24/03/2010</v>
      </c>
      <c r="D83">
        <f>IF(Table1[[#This Row],[IPO]]&gt;0,1,0)</f>
        <v>1</v>
      </c>
    </row>
    <row r="84" spans="1:4">
      <c r="A84" t="s">
        <v>651</v>
      </c>
      <c r="B84" s="1">
        <v>0.16669999999999999</v>
      </c>
      <c r="C84">
        <f>VLOOKUP(A84,[1]!rawdata[#Data],2)</f>
        <v>0</v>
      </c>
      <c r="D84">
        <f>IF(Table1[[#This Row],[IPO]]&gt;0,1,0)</f>
        <v>0</v>
      </c>
    </row>
    <row r="85" spans="1:4">
      <c r="A85" t="s">
        <v>329</v>
      </c>
      <c r="B85" s="1">
        <v>0.1724</v>
      </c>
      <c r="C85">
        <f>VLOOKUP(A85,[1]!rawdata[#Data],2)</f>
        <v>0</v>
      </c>
      <c r="D85">
        <f>IF(Table1[[#This Row],[IPO]]&gt;0,1,0)</f>
        <v>0</v>
      </c>
    </row>
    <row r="86" spans="1:4">
      <c r="A86" t="s">
        <v>550</v>
      </c>
      <c r="B86" s="1">
        <v>0.17649999999999999</v>
      </c>
      <c r="C86">
        <f>VLOOKUP(A86,[1]!rawdata[#Data],2)</f>
        <v>0</v>
      </c>
      <c r="D86">
        <f>IF(Table1[[#This Row],[IPO]]&gt;0,1,0)</f>
        <v>0</v>
      </c>
    </row>
    <row r="87" spans="1:4">
      <c r="A87" t="s">
        <v>201</v>
      </c>
      <c r="B87" s="1">
        <v>0.18179999999999999</v>
      </c>
      <c r="C87">
        <f>VLOOKUP(A87,[1]!rawdata[#Data],2)</f>
        <v>0</v>
      </c>
      <c r="D87">
        <f>IF(Table1[[#This Row],[IPO]]&gt;0,1,0)</f>
        <v>0</v>
      </c>
    </row>
    <row r="88" spans="1:4">
      <c r="A88" t="s">
        <v>301</v>
      </c>
      <c r="B88" s="1">
        <v>0.18179999999999999</v>
      </c>
      <c r="C88">
        <f>VLOOKUP(A88,[1]!rawdata[#Data],2)</f>
        <v>0</v>
      </c>
      <c r="D88">
        <f>IF(Table1[[#This Row],[IPO]]&gt;0,1,0)</f>
        <v>0</v>
      </c>
    </row>
    <row r="89" spans="1:4">
      <c r="A89" t="s">
        <v>716</v>
      </c>
      <c r="B89" s="1">
        <v>0.18179999999999999</v>
      </c>
      <c r="C89" t="str">
        <f>VLOOKUP(A89,[1]!rawdata[#Data],2)</f>
        <v>25/06/2014</v>
      </c>
      <c r="D89">
        <f>IF(Table1[[#This Row],[IPO]]&gt;0,1,0)</f>
        <v>1</v>
      </c>
    </row>
    <row r="90" spans="1:4">
      <c r="A90" t="s">
        <v>35</v>
      </c>
      <c r="B90" s="1">
        <v>0.2</v>
      </c>
      <c r="C90">
        <f>VLOOKUP(A90,[1]!rawdata[#Data],2)</f>
        <v>0</v>
      </c>
      <c r="D90">
        <f>IF(Table1[[#This Row],[IPO]]&gt;0,1,0)</f>
        <v>0</v>
      </c>
    </row>
    <row r="91" spans="1:4">
      <c r="A91" t="s">
        <v>71</v>
      </c>
      <c r="B91" s="1">
        <v>0.2</v>
      </c>
      <c r="C91">
        <f>VLOOKUP(A91,[1]!rawdata[#Data],2)</f>
        <v>0</v>
      </c>
      <c r="D91">
        <f>IF(Table1[[#This Row],[IPO]]&gt;0,1,0)</f>
        <v>0</v>
      </c>
    </row>
    <row r="92" spans="1:4">
      <c r="A92" t="s">
        <v>88</v>
      </c>
      <c r="B92" s="1">
        <v>0.2</v>
      </c>
      <c r="C92">
        <f>VLOOKUP(A92,[1]!rawdata[#Data],2)</f>
        <v>0</v>
      </c>
      <c r="D92">
        <f>IF(Table1[[#This Row],[IPO]]&gt;0,1,0)</f>
        <v>0</v>
      </c>
    </row>
    <row r="93" spans="1:4">
      <c r="A93" t="s">
        <v>199</v>
      </c>
      <c r="B93" s="1">
        <v>0.2</v>
      </c>
      <c r="C93">
        <f>VLOOKUP(A93,[1]!rawdata[#Data],2)</f>
        <v>0</v>
      </c>
      <c r="D93">
        <f>IF(Table1[[#This Row],[IPO]]&gt;0,1,0)</f>
        <v>0</v>
      </c>
    </row>
    <row r="94" spans="1:4">
      <c r="A94" t="s">
        <v>237</v>
      </c>
      <c r="B94" s="1">
        <v>0.2</v>
      </c>
      <c r="C94">
        <f>VLOOKUP(A94,[1]!rawdata[#Data],2)</f>
        <v>0</v>
      </c>
      <c r="D94">
        <f>IF(Table1[[#This Row],[IPO]]&gt;0,1,0)</f>
        <v>0</v>
      </c>
    </row>
    <row r="95" spans="1:4">
      <c r="A95" t="s">
        <v>274</v>
      </c>
      <c r="B95" s="1">
        <v>0.2</v>
      </c>
      <c r="C95">
        <f>VLOOKUP(A95,[1]!rawdata[#Data],2)</f>
        <v>0</v>
      </c>
      <c r="D95">
        <f>IF(Table1[[#This Row],[IPO]]&gt;0,1,0)</f>
        <v>0</v>
      </c>
    </row>
    <row r="96" spans="1:4">
      <c r="A96" t="s">
        <v>385</v>
      </c>
      <c r="B96" s="1">
        <v>0.2</v>
      </c>
      <c r="C96" t="str">
        <f>VLOOKUP(A96,[1]!rawdata[#Data],2)</f>
        <v>19/05/2011</v>
      </c>
      <c r="D96">
        <f>IF(Table1[[#This Row],[IPO]]&gt;0,1,0)</f>
        <v>1</v>
      </c>
    </row>
    <row r="97" spans="1:4">
      <c r="A97" t="s">
        <v>412</v>
      </c>
      <c r="B97" s="1">
        <v>0.2</v>
      </c>
      <c r="C97">
        <f>VLOOKUP(A97,[1]!rawdata[#Data],2)</f>
        <v>0</v>
      </c>
      <c r="D97">
        <f>IF(Table1[[#This Row],[IPO]]&gt;0,1,0)</f>
        <v>0</v>
      </c>
    </row>
    <row r="98" spans="1:4">
      <c r="A98" t="s">
        <v>489</v>
      </c>
      <c r="B98" s="1">
        <v>0.2</v>
      </c>
      <c r="C98">
        <f>VLOOKUP(A98,[1]!rawdata[#Data],2)</f>
        <v>0</v>
      </c>
      <c r="D98">
        <f>IF(Table1[[#This Row],[IPO]]&gt;0,1,0)</f>
        <v>0</v>
      </c>
    </row>
    <row r="99" spans="1:4">
      <c r="A99" t="s">
        <v>506</v>
      </c>
      <c r="B99" s="1">
        <v>0.2</v>
      </c>
      <c r="C99">
        <f>VLOOKUP(A99,[1]!rawdata[#Data],2)</f>
        <v>0</v>
      </c>
      <c r="D99">
        <f>IF(Table1[[#This Row],[IPO]]&gt;0,1,0)</f>
        <v>0</v>
      </c>
    </row>
    <row r="100" spans="1:4">
      <c r="A100" t="s">
        <v>566</v>
      </c>
      <c r="B100" s="1">
        <v>0.2</v>
      </c>
      <c r="C100">
        <f>VLOOKUP(A100,[1]!rawdata[#Data],2)</f>
        <v>0</v>
      </c>
      <c r="D100">
        <f>IF(Table1[[#This Row],[IPO]]&gt;0,1,0)</f>
        <v>0</v>
      </c>
    </row>
    <row r="101" spans="1:4">
      <c r="A101" t="s">
        <v>609</v>
      </c>
      <c r="B101" s="1">
        <v>0.2</v>
      </c>
      <c r="C101" t="str">
        <f>VLOOKUP(A101,[1]!rawdata[#Data],2)</f>
        <v>14/03/2014</v>
      </c>
      <c r="D101">
        <f>IF(Table1[[#This Row],[IPO]]&gt;0,1,0)</f>
        <v>1</v>
      </c>
    </row>
    <row r="102" spans="1:4">
      <c r="A102" t="s">
        <v>739</v>
      </c>
      <c r="B102" s="1">
        <v>0.2</v>
      </c>
      <c r="C102">
        <f>VLOOKUP(A102,[1]!rawdata[#Data],2)</f>
        <v>0</v>
      </c>
      <c r="D102">
        <f>IF(Table1[[#This Row],[IPO]]&gt;0,1,0)</f>
        <v>0</v>
      </c>
    </row>
    <row r="103" spans="1:4">
      <c r="A103" t="s">
        <v>743</v>
      </c>
      <c r="B103" s="1">
        <v>0.2</v>
      </c>
      <c r="C103">
        <f>VLOOKUP(A103,[1]!rawdata[#Data],2)</f>
        <v>0</v>
      </c>
      <c r="D103">
        <f>IF(Table1[[#This Row],[IPO]]&gt;0,1,0)</f>
        <v>0</v>
      </c>
    </row>
    <row r="104" spans="1:4">
      <c r="A104" t="s">
        <v>746</v>
      </c>
      <c r="B104" s="1">
        <v>0.2</v>
      </c>
      <c r="C104">
        <f>VLOOKUP(A104,[1]!rawdata[#Data],2)</f>
        <v>0</v>
      </c>
      <c r="D104">
        <f>IF(Table1[[#This Row],[IPO]]&gt;0,1,0)</f>
        <v>0</v>
      </c>
    </row>
    <row r="105" spans="1:4">
      <c r="A105" t="s">
        <v>182</v>
      </c>
      <c r="B105" s="1">
        <v>0.21429999999999999</v>
      </c>
      <c r="C105">
        <f>VLOOKUP(A105,[1]!rawdata[#Data],2)</f>
        <v>0</v>
      </c>
      <c r="D105">
        <f>IF(Table1[[#This Row],[IPO]]&gt;0,1,0)</f>
        <v>0</v>
      </c>
    </row>
    <row r="106" spans="1:4">
      <c r="A106" t="s">
        <v>185</v>
      </c>
      <c r="B106" s="1">
        <v>0.21429999999999999</v>
      </c>
      <c r="C106">
        <f>VLOOKUP(A106,[1]!rawdata[#Data],2)</f>
        <v>0</v>
      </c>
      <c r="D106">
        <f>IF(Table1[[#This Row],[IPO]]&gt;0,1,0)</f>
        <v>0</v>
      </c>
    </row>
    <row r="107" spans="1:4">
      <c r="A107" t="s">
        <v>294</v>
      </c>
      <c r="B107" s="1">
        <v>0.21429999999999999</v>
      </c>
      <c r="C107">
        <f>VLOOKUP(A107,[1]!rawdata[#Data],2)</f>
        <v>0</v>
      </c>
      <c r="D107">
        <f>IF(Table1[[#This Row],[IPO]]&gt;0,1,0)</f>
        <v>0</v>
      </c>
    </row>
    <row r="108" spans="1:4">
      <c r="A108" t="s">
        <v>754</v>
      </c>
      <c r="B108" s="1">
        <v>0.21429999999999999</v>
      </c>
      <c r="C108">
        <f>VLOOKUP(A108,[1]!rawdata[#Data],2)</f>
        <v>0</v>
      </c>
      <c r="D108">
        <f>IF(Table1[[#This Row],[IPO]]&gt;0,1,0)</f>
        <v>0</v>
      </c>
    </row>
    <row r="109" spans="1:4">
      <c r="A109" t="s">
        <v>410</v>
      </c>
      <c r="B109" s="1">
        <v>0.21879999999999999</v>
      </c>
      <c r="C109">
        <f>VLOOKUP(A109,[1]!rawdata[#Data],2)</f>
        <v>0</v>
      </c>
      <c r="D109">
        <f>IF(Table1[[#This Row],[IPO]]&gt;0,1,0)</f>
        <v>0</v>
      </c>
    </row>
    <row r="110" spans="1:4">
      <c r="A110" t="s">
        <v>193</v>
      </c>
      <c r="B110" s="1">
        <v>0.22220000000000001</v>
      </c>
      <c r="C110">
        <f>VLOOKUP(A110,[1]!rawdata[#Data],2)</f>
        <v>0</v>
      </c>
      <c r="D110">
        <f>IF(Table1[[#This Row],[IPO]]&gt;0,1,0)</f>
        <v>0</v>
      </c>
    </row>
    <row r="111" spans="1:4">
      <c r="A111" t="s">
        <v>354</v>
      </c>
      <c r="B111" s="1">
        <v>0.22220000000000001</v>
      </c>
      <c r="C111">
        <f>VLOOKUP(A111,[1]!rawdata[#Data],2)</f>
        <v>0</v>
      </c>
      <c r="D111">
        <f>IF(Table1[[#This Row],[IPO]]&gt;0,1,0)</f>
        <v>0</v>
      </c>
    </row>
    <row r="112" spans="1:4">
      <c r="A112" t="s">
        <v>426</v>
      </c>
      <c r="B112" s="1">
        <v>0.22220000000000001</v>
      </c>
      <c r="C112">
        <f>VLOOKUP(A112,[1]!rawdata[#Data],2)</f>
        <v>0</v>
      </c>
      <c r="D112">
        <f>IF(Table1[[#This Row],[IPO]]&gt;0,1,0)</f>
        <v>0</v>
      </c>
    </row>
    <row r="113" spans="1:4">
      <c r="A113" t="s">
        <v>47</v>
      </c>
      <c r="B113" s="1">
        <v>0.23080000000000001</v>
      </c>
      <c r="C113">
        <f>VLOOKUP(A113,[1]!rawdata[#Data],2)</f>
        <v>0</v>
      </c>
      <c r="D113">
        <f>IF(Table1[[#This Row],[IPO]]&gt;0,1,0)</f>
        <v>0</v>
      </c>
    </row>
    <row r="114" spans="1:4">
      <c r="A114" t="s">
        <v>152</v>
      </c>
      <c r="B114" s="1">
        <v>0.23080000000000001</v>
      </c>
      <c r="C114">
        <f>VLOOKUP(A114,[1]!rawdata[#Data],2)</f>
        <v>0</v>
      </c>
      <c r="D114">
        <f>IF(Table1[[#This Row],[IPO]]&gt;0,1,0)</f>
        <v>0</v>
      </c>
    </row>
    <row r="115" spans="1:4">
      <c r="A115" t="s">
        <v>731</v>
      </c>
      <c r="B115" s="1">
        <v>0.23080000000000001</v>
      </c>
      <c r="C115">
        <f>VLOOKUP(A115,[1]!rawdata[#Data],2)</f>
        <v>0</v>
      </c>
      <c r="D115">
        <f>IF(Table1[[#This Row],[IPO]]&gt;0,1,0)</f>
        <v>0</v>
      </c>
    </row>
    <row r="116" spans="1:4">
      <c r="A116" t="s">
        <v>758</v>
      </c>
      <c r="B116" s="1">
        <v>0.23080000000000001</v>
      </c>
      <c r="C116">
        <f>VLOOKUP(A116,[1]!rawdata[#Data],2)</f>
        <v>0</v>
      </c>
      <c r="D116">
        <f>IF(Table1[[#This Row],[IPO]]&gt;0,1,0)</f>
        <v>0</v>
      </c>
    </row>
    <row r="117" spans="1:4">
      <c r="A117" t="s">
        <v>759</v>
      </c>
      <c r="B117" s="1">
        <v>0.23080000000000001</v>
      </c>
      <c r="C117">
        <f>VLOOKUP(A117,[1]!rawdata[#Data],2)</f>
        <v>0</v>
      </c>
      <c r="D117">
        <f>IF(Table1[[#This Row],[IPO]]&gt;0,1,0)</f>
        <v>0</v>
      </c>
    </row>
    <row r="118" spans="1:4">
      <c r="A118" t="s">
        <v>244</v>
      </c>
      <c r="B118" s="1">
        <v>0.24390000000000001</v>
      </c>
      <c r="C118">
        <f>VLOOKUP(A118,[1]!rawdata[#Data],2)</f>
        <v>0</v>
      </c>
      <c r="D118">
        <f>IF(Table1[[#This Row],[IPO]]&gt;0,1,0)</f>
        <v>0</v>
      </c>
    </row>
    <row r="119" spans="1:4">
      <c r="A119" t="s">
        <v>97</v>
      </c>
      <c r="B119" s="1">
        <v>0.25</v>
      </c>
      <c r="C119">
        <f>VLOOKUP(A119,[1]!rawdata[#Data],2)</f>
        <v>0</v>
      </c>
      <c r="D119">
        <f>IF(Table1[[#This Row],[IPO]]&gt;0,1,0)</f>
        <v>0</v>
      </c>
    </row>
    <row r="120" spans="1:4">
      <c r="A120" t="s">
        <v>113</v>
      </c>
      <c r="B120" s="1">
        <v>0.25</v>
      </c>
      <c r="C120">
        <f>VLOOKUP(A120,[1]!rawdata[#Data],2)</f>
        <v>0</v>
      </c>
      <c r="D120">
        <f>IF(Table1[[#This Row],[IPO]]&gt;0,1,0)</f>
        <v>0</v>
      </c>
    </row>
    <row r="121" spans="1:4">
      <c r="A121" t="s">
        <v>157</v>
      </c>
      <c r="B121" s="1">
        <v>0.25</v>
      </c>
      <c r="C121">
        <f>VLOOKUP(A121,[1]!rawdata[#Data],2)</f>
        <v>0</v>
      </c>
      <c r="D121">
        <f>IF(Table1[[#This Row],[IPO]]&gt;0,1,0)</f>
        <v>0</v>
      </c>
    </row>
    <row r="122" spans="1:4">
      <c r="A122" t="s">
        <v>269</v>
      </c>
      <c r="B122" s="1">
        <v>0.25</v>
      </c>
      <c r="C122">
        <f>VLOOKUP(A122,[1]!rawdata[#Data],2)</f>
        <v>0</v>
      </c>
      <c r="D122">
        <f>IF(Table1[[#This Row],[IPO]]&gt;0,1,0)</f>
        <v>0</v>
      </c>
    </row>
    <row r="123" spans="1:4">
      <c r="A123" t="s">
        <v>311</v>
      </c>
      <c r="B123" s="1">
        <v>0.25</v>
      </c>
      <c r="C123">
        <f>VLOOKUP(A123,[1]!rawdata[#Data],2)</f>
        <v>0</v>
      </c>
      <c r="D123">
        <f>IF(Table1[[#This Row],[IPO]]&gt;0,1,0)</f>
        <v>0</v>
      </c>
    </row>
    <row r="124" spans="1:4">
      <c r="A124" t="s">
        <v>327</v>
      </c>
      <c r="B124" s="1">
        <v>0.25</v>
      </c>
      <c r="C124">
        <f>VLOOKUP(A124,[1]!rawdata[#Data],2)</f>
        <v>0</v>
      </c>
      <c r="D124">
        <f>IF(Table1[[#This Row],[IPO]]&gt;0,1,0)</f>
        <v>0</v>
      </c>
    </row>
    <row r="125" spans="1:4">
      <c r="A125" t="s">
        <v>339</v>
      </c>
      <c r="B125" s="1">
        <v>0.25</v>
      </c>
      <c r="C125">
        <f>VLOOKUP(A125,[1]!rawdata[#Data],2)</f>
        <v>0</v>
      </c>
      <c r="D125">
        <f>IF(Table1[[#This Row],[IPO]]&gt;0,1,0)</f>
        <v>0</v>
      </c>
    </row>
    <row r="126" spans="1:4">
      <c r="A126" t="s">
        <v>383</v>
      </c>
      <c r="B126" s="1">
        <v>0.25</v>
      </c>
      <c r="C126">
        <f>VLOOKUP(A126,[1]!rawdata[#Data],2)</f>
        <v>0</v>
      </c>
      <c r="D126">
        <f>IF(Table1[[#This Row],[IPO]]&gt;0,1,0)</f>
        <v>0</v>
      </c>
    </row>
    <row r="127" spans="1:4">
      <c r="A127" t="s">
        <v>386</v>
      </c>
      <c r="B127" s="1">
        <v>0.25</v>
      </c>
      <c r="C127">
        <f>VLOOKUP(A127,[1]!rawdata[#Data],2)</f>
        <v>0</v>
      </c>
      <c r="D127">
        <f>IF(Table1[[#This Row],[IPO]]&gt;0,1,0)</f>
        <v>0</v>
      </c>
    </row>
    <row r="128" spans="1:4">
      <c r="A128" t="s">
        <v>422</v>
      </c>
      <c r="B128" s="1">
        <v>0.25</v>
      </c>
      <c r="C128">
        <f>VLOOKUP(A128,[1]!rawdata[#Data],2)</f>
        <v>0</v>
      </c>
      <c r="D128">
        <f>IF(Table1[[#This Row],[IPO]]&gt;0,1,0)</f>
        <v>0</v>
      </c>
    </row>
    <row r="129" spans="1:4">
      <c r="A129" t="s">
        <v>503</v>
      </c>
      <c r="B129" s="1">
        <v>0.25</v>
      </c>
      <c r="C129">
        <f>VLOOKUP(A129,[1]!rawdata[#Data],2)</f>
        <v>0</v>
      </c>
      <c r="D129">
        <f>IF(Table1[[#This Row],[IPO]]&gt;0,1,0)</f>
        <v>0</v>
      </c>
    </row>
    <row r="130" spans="1:4">
      <c r="A130" t="s">
        <v>526</v>
      </c>
      <c r="B130" s="1">
        <v>0.25</v>
      </c>
      <c r="C130">
        <f>VLOOKUP(A130,[1]!rawdata[#Data],2)</f>
        <v>0</v>
      </c>
      <c r="D130">
        <f>IF(Table1[[#This Row],[IPO]]&gt;0,1,0)</f>
        <v>0</v>
      </c>
    </row>
    <row r="131" spans="1:4">
      <c r="A131" t="s">
        <v>552</v>
      </c>
      <c r="B131" s="1">
        <v>0.25</v>
      </c>
      <c r="C131" t="str">
        <f>VLOOKUP(A131,[1]!rawdata[#Data],2)</f>
        <v>03/10/2014</v>
      </c>
      <c r="D131">
        <f>IF(Table1[[#This Row],[IPO]]&gt;0,1,0)</f>
        <v>1</v>
      </c>
    </row>
    <row r="132" spans="1:4">
      <c r="A132" t="s">
        <v>561</v>
      </c>
      <c r="B132" s="1">
        <v>0.25</v>
      </c>
      <c r="C132">
        <f>VLOOKUP(A132,[1]!rawdata[#Data],2)</f>
        <v>0</v>
      </c>
      <c r="D132">
        <f>IF(Table1[[#This Row],[IPO]]&gt;0,1,0)</f>
        <v>0</v>
      </c>
    </row>
    <row r="133" spans="1:4">
      <c r="A133" t="s">
        <v>613</v>
      </c>
      <c r="B133" s="1">
        <v>0.25</v>
      </c>
      <c r="C133">
        <f>VLOOKUP(A133,[1]!rawdata[#Data],2)</f>
        <v>0</v>
      </c>
      <c r="D133">
        <f>IF(Table1[[#This Row],[IPO]]&gt;0,1,0)</f>
        <v>0</v>
      </c>
    </row>
    <row r="134" spans="1:4">
      <c r="A134" t="s">
        <v>650</v>
      </c>
      <c r="B134" s="1">
        <v>0.25</v>
      </c>
      <c r="C134">
        <f>VLOOKUP(A134,[1]!rawdata[#Data],2)</f>
        <v>0</v>
      </c>
      <c r="D134">
        <f>IF(Table1[[#This Row],[IPO]]&gt;0,1,0)</f>
        <v>0</v>
      </c>
    </row>
    <row r="135" spans="1:4">
      <c r="A135" t="s">
        <v>703</v>
      </c>
      <c r="B135" s="1">
        <v>0.25</v>
      </c>
      <c r="C135">
        <f>VLOOKUP(A135,[1]!rawdata[#Data],2)</f>
        <v>0</v>
      </c>
      <c r="D135">
        <f>IF(Table1[[#This Row],[IPO]]&gt;0,1,0)</f>
        <v>0</v>
      </c>
    </row>
    <row r="136" spans="1:4">
      <c r="A136" t="s">
        <v>719</v>
      </c>
      <c r="B136" s="1">
        <v>0.25</v>
      </c>
      <c r="C136">
        <f>VLOOKUP(A136,[1]!rawdata[#Data],2)</f>
        <v>0</v>
      </c>
      <c r="D136">
        <f>IF(Table1[[#This Row],[IPO]]&gt;0,1,0)</f>
        <v>0</v>
      </c>
    </row>
    <row r="137" spans="1:4">
      <c r="A137" t="s">
        <v>80</v>
      </c>
      <c r="B137" s="1">
        <v>0.26090000000000002</v>
      </c>
      <c r="C137" t="str">
        <f>VLOOKUP(A137,[1]!rawdata[#Data],2)</f>
        <v>07/11/2013</v>
      </c>
      <c r="D137">
        <f>IF(Table1[[#This Row],[IPO]]&gt;0,1,0)</f>
        <v>1</v>
      </c>
    </row>
    <row r="138" spans="1:4">
      <c r="A138" t="s">
        <v>107</v>
      </c>
      <c r="B138" s="1">
        <v>0.26669999999999999</v>
      </c>
      <c r="C138" t="str">
        <f>VLOOKUP(A138,[1]!rawdata[#Data],2)</f>
        <v>29/06/2010</v>
      </c>
      <c r="D138">
        <f>IF(Table1[[#This Row],[IPO]]&gt;0,1,0)</f>
        <v>1</v>
      </c>
    </row>
    <row r="139" spans="1:4">
      <c r="A139" t="s">
        <v>149</v>
      </c>
      <c r="B139" s="1">
        <v>0.26919999999999999</v>
      </c>
      <c r="C139">
        <f>VLOOKUP(A139,[1]!rawdata[#Data],2)</f>
        <v>0</v>
      </c>
      <c r="D139">
        <f>IF(Table1[[#This Row],[IPO]]&gt;0,1,0)</f>
        <v>0</v>
      </c>
    </row>
    <row r="140" spans="1:4">
      <c r="A140" t="s">
        <v>449</v>
      </c>
      <c r="B140" s="1">
        <v>0.2727</v>
      </c>
      <c r="C140">
        <f>VLOOKUP(A140,[1]!rawdata[#Data],2)</f>
        <v>0</v>
      </c>
      <c r="D140">
        <f>IF(Table1[[#This Row],[IPO]]&gt;0,1,0)</f>
        <v>0</v>
      </c>
    </row>
    <row r="141" spans="1:4">
      <c r="A141" t="s">
        <v>476</v>
      </c>
      <c r="B141" s="1">
        <v>0.2727</v>
      </c>
      <c r="C141">
        <f>VLOOKUP(A141,[1]!rawdata[#Data],2)</f>
        <v>0</v>
      </c>
      <c r="D141">
        <f>IF(Table1[[#This Row],[IPO]]&gt;0,1,0)</f>
        <v>0</v>
      </c>
    </row>
    <row r="142" spans="1:4">
      <c r="A142" t="s">
        <v>482</v>
      </c>
      <c r="B142" s="1">
        <v>0.27779999999999999</v>
      </c>
      <c r="C142">
        <f>VLOOKUP(A142,[1]!rawdata[#Data],2)</f>
        <v>0</v>
      </c>
      <c r="D142">
        <f>IF(Table1[[#This Row],[IPO]]&gt;0,1,0)</f>
        <v>0</v>
      </c>
    </row>
    <row r="143" spans="1:4">
      <c r="A143" t="s">
        <v>481</v>
      </c>
      <c r="B143" s="1">
        <v>0.28000000000000003</v>
      </c>
      <c r="C143">
        <f>VLOOKUP(A143,[1]!rawdata[#Data],2)</f>
        <v>0</v>
      </c>
      <c r="D143">
        <f>IF(Table1[[#This Row],[IPO]]&gt;0,1,0)</f>
        <v>0</v>
      </c>
    </row>
    <row r="144" spans="1:4">
      <c r="A144" t="s">
        <v>756</v>
      </c>
      <c r="B144" s="1">
        <v>0.28000000000000003</v>
      </c>
      <c r="C144" t="str">
        <f>VLOOKUP(A144,[1]!rawdata[#Data],2)</f>
        <v>02/11/2007</v>
      </c>
      <c r="D144">
        <f>IF(Table1[[#This Row],[IPO]]&gt;0,1,0)</f>
        <v>1</v>
      </c>
    </row>
    <row r="145" spans="1:4">
      <c r="A145" t="s">
        <v>717</v>
      </c>
      <c r="B145" s="1">
        <v>0.28129999999999999</v>
      </c>
      <c r="C145" t="str">
        <f>VLOOKUP(A145,[1]!rawdata[#Data],2)</f>
        <v>14/05/2013</v>
      </c>
      <c r="D145">
        <f>IF(Table1[[#This Row],[IPO]]&gt;0,1,0)</f>
        <v>1</v>
      </c>
    </row>
    <row r="146" spans="1:4">
      <c r="A146" t="s">
        <v>82</v>
      </c>
      <c r="B146" s="1">
        <v>0.28570000000000001</v>
      </c>
      <c r="C146" t="str">
        <f>VLOOKUP(A146,[1]!rawdata[#Data],2)</f>
        <v>18/07/2014</v>
      </c>
      <c r="D146">
        <f>IF(Table1[[#This Row],[IPO]]&gt;0,1,0)</f>
        <v>1</v>
      </c>
    </row>
    <row r="147" spans="1:4">
      <c r="A147" t="s">
        <v>233</v>
      </c>
      <c r="B147" s="1">
        <v>0.28570000000000001</v>
      </c>
      <c r="C147">
        <f>VLOOKUP(A147,[1]!rawdata[#Data],2)</f>
        <v>0</v>
      </c>
      <c r="D147">
        <f>IF(Table1[[#This Row],[IPO]]&gt;0,1,0)</f>
        <v>0</v>
      </c>
    </row>
    <row r="148" spans="1:4">
      <c r="A148" t="s">
        <v>316</v>
      </c>
      <c r="B148" s="1">
        <v>0.28570000000000001</v>
      </c>
      <c r="C148" t="str">
        <f>VLOOKUP(A148,[1]!rawdata[#Data],2)</f>
        <v>09/07/2004</v>
      </c>
      <c r="D148">
        <f>IF(Table1[[#This Row],[IPO]]&gt;0,1,0)</f>
        <v>1</v>
      </c>
    </row>
    <row r="149" spans="1:4">
      <c r="A149" t="s">
        <v>492</v>
      </c>
      <c r="B149" s="1">
        <v>0.28570000000000001</v>
      </c>
      <c r="C149" t="str">
        <f>VLOOKUP(A149,[1]!rawdata[#Data],2)</f>
        <v>08/06/2009</v>
      </c>
      <c r="D149">
        <f>IF(Table1[[#This Row],[IPO]]&gt;0,1,0)</f>
        <v>1</v>
      </c>
    </row>
    <row r="150" spans="1:4">
      <c r="A150" t="s">
        <v>504</v>
      </c>
      <c r="B150" s="1">
        <v>0.28570000000000001</v>
      </c>
      <c r="C150">
        <f>VLOOKUP(A150,[1]!rawdata[#Data],2)</f>
        <v>0</v>
      </c>
      <c r="D150">
        <f>IF(Table1[[#This Row],[IPO]]&gt;0,1,0)</f>
        <v>0</v>
      </c>
    </row>
    <row r="151" spans="1:4">
      <c r="A151" t="s">
        <v>517</v>
      </c>
      <c r="B151" s="1">
        <v>0.28570000000000001</v>
      </c>
      <c r="C151">
        <f>VLOOKUP(A151,[1]!rawdata[#Data],2)</f>
        <v>0</v>
      </c>
      <c r="D151">
        <f>IF(Table1[[#This Row],[IPO]]&gt;0,1,0)</f>
        <v>0</v>
      </c>
    </row>
    <row r="152" spans="1:4">
      <c r="A152" t="s">
        <v>522</v>
      </c>
      <c r="B152" s="1">
        <v>0.28570000000000001</v>
      </c>
      <c r="C152" t="str">
        <f>VLOOKUP(A152,[1]!rawdata[#Data],2)</f>
        <v>15/04/2011</v>
      </c>
      <c r="D152">
        <f>IF(Table1[[#This Row],[IPO]]&gt;0,1,0)</f>
        <v>1</v>
      </c>
    </row>
    <row r="153" spans="1:4">
      <c r="A153" t="s">
        <v>621</v>
      </c>
      <c r="B153" s="1">
        <v>0.28570000000000001</v>
      </c>
      <c r="C153">
        <f>VLOOKUP(A153,[1]!rawdata[#Data],2)</f>
        <v>0</v>
      </c>
      <c r="D153">
        <f>IF(Table1[[#This Row],[IPO]]&gt;0,1,0)</f>
        <v>0</v>
      </c>
    </row>
    <row r="154" spans="1:4">
      <c r="A154" t="s">
        <v>628</v>
      </c>
      <c r="B154" s="1">
        <v>0.29409999999999997</v>
      </c>
      <c r="C154">
        <f>VLOOKUP(A154,[1]!rawdata[#Data],2)</f>
        <v>0</v>
      </c>
      <c r="D154">
        <f>IF(Table1[[#This Row],[IPO]]&gt;0,1,0)</f>
        <v>0</v>
      </c>
    </row>
    <row r="155" spans="1:4">
      <c r="A155" t="s">
        <v>660</v>
      </c>
      <c r="B155" s="1">
        <v>0.29409999999999997</v>
      </c>
      <c r="C155">
        <f>VLOOKUP(A155,[1]!rawdata[#Data],2)</f>
        <v>0</v>
      </c>
      <c r="D155">
        <f>IF(Table1[[#This Row],[IPO]]&gt;0,1,0)</f>
        <v>0</v>
      </c>
    </row>
    <row r="156" spans="1:4">
      <c r="A156" t="s">
        <v>725</v>
      </c>
      <c r="B156" s="1">
        <v>0.29409999999999997</v>
      </c>
      <c r="C156">
        <f>VLOOKUP(A156,[1]!rawdata[#Data],2)</f>
        <v>0</v>
      </c>
      <c r="D156">
        <f>IF(Table1[[#This Row],[IPO]]&gt;0,1,0)</f>
        <v>0</v>
      </c>
    </row>
    <row r="157" spans="1:4">
      <c r="A157" t="s">
        <v>695</v>
      </c>
      <c r="B157" s="1">
        <v>0.29730000000000001</v>
      </c>
      <c r="C157">
        <f>VLOOKUP(A157,[1]!rawdata[#Data],2)</f>
        <v>0</v>
      </c>
      <c r="D157">
        <f>IF(Table1[[#This Row],[IPO]]&gt;0,1,0)</f>
        <v>0</v>
      </c>
    </row>
    <row r="158" spans="1:4">
      <c r="A158" t="s">
        <v>360</v>
      </c>
      <c r="B158" s="1">
        <v>0.3</v>
      </c>
      <c r="C158">
        <f>VLOOKUP(A158,[1]!rawdata[#Data],2)</f>
        <v>0</v>
      </c>
      <c r="D158">
        <f>IF(Table1[[#This Row],[IPO]]&gt;0,1,0)</f>
        <v>0</v>
      </c>
    </row>
    <row r="159" spans="1:4">
      <c r="A159" t="s">
        <v>75</v>
      </c>
      <c r="B159" s="1">
        <v>0.30299999999999999</v>
      </c>
      <c r="C159">
        <f>VLOOKUP(A159,[1]!rawdata[#Data],2)</f>
        <v>0</v>
      </c>
      <c r="D159">
        <f>IF(Table1[[#This Row],[IPO]]&gt;0,1,0)</f>
        <v>0</v>
      </c>
    </row>
    <row r="160" spans="1:4">
      <c r="A160" t="s">
        <v>626</v>
      </c>
      <c r="B160" s="1">
        <v>0.30559999999999998</v>
      </c>
      <c r="C160">
        <f>VLOOKUP(A160,[1]!rawdata[#Data],2)</f>
        <v>0</v>
      </c>
      <c r="D160">
        <f>IF(Table1[[#This Row],[IPO]]&gt;0,1,0)</f>
        <v>0</v>
      </c>
    </row>
    <row r="161" spans="1:4">
      <c r="A161" t="s">
        <v>469</v>
      </c>
      <c r="B161" s="1">
        <v>0.30769999999999997</v>
      </c>
      <c r="C161">
        <f>VLOOKUP(A161,[1]!rawdata[#Data],2)</f>
        <v>0</v>
      </c>
      <c r="D161">
        <f>IF(Table1[[#This Row],[IPO]]&gt;0,1,0)</f>
        <v>0</v>
      </c>
    </row>
    <row r="162" spans="1:4">
      <c r="A162" t="s">
        <v>687</v>
      </c>
      <c r="B162" s="1">
        <v>0.30769999999999997</v>
      </c>
      <c r="C162">
        <f>VLOOKUP(A162,[1]!rawdata[#Data],2)</f>
        <v>0</v>
      </c>
      <c r="D162">
        <f>IF(Table1[[#This Row],[IPO]]&gt;0,1,0)</f>
        <v>0</v>
      </c>
    </row>
    <row r="163" spans="1:4">
      <c r="A163" t="s">
        <v>706</v>
      </c>
      <c r="B163" s="1">
        <v>0.31030000000000002</v>
      </c>
      <c r="C163">
        <f>VLOOKUP(A163,[1]!rawdata[#Data],2)</f>
        <v>0</v>
      </c>
      <c r="D163">
        <f>IF(Table1[[#This Row],[IPO]]&gt;0,1,0)</f>
        <v>0</v>
      </c>
    </row>
    <row r="164" spans="1:4">
      <c r="A164" t="s">
        <v>635</v>
      </c>
      <c r="B164" s="1">
        <v>0.3125</v>
      </c>
      <c r="C164" t="str">
        <f>VLOOKUP(A164,[1]!rawdata[#Data],2)</f>
        <v>04/05/2011</v>
      </c>
      <c r="D164">
        <f>IF(Table1[[#This Row],[IPO]]&gt;0,1,0)</f>
        <v>1</v>
      </c>
    </row>
    <row r="165" spans="1:4">
      <c r="A165" t="s">
        <v>478</v>
      </c>
      <c r="B165" s="1">
        <v>0.31369999999999998</v>
      </c>
      <c r="C165">
        <f>VLOOKUP(A165,[1]!rawdata[#Data],2)</f>
        <v>0</v>
      </c>
      <c r="D165">
        <f>IF(Table1[[#This Row],[IPO]]&gt;0,1,0)</f>
        <v>0</v>
      </c>
    </row>
    <row r="166" spans="1:4">
      <c r="A166" t="s">
        <v>528</v>
      </c>
      <c r="B166" s="1">
        <v>0.31580000000000003</v>
      </c>
      <c r="C166">
        <f>VLOOKUP(A166,[1]!rawdata[#Data],2)</f>
        <v>0</v>
      </c>
      <c r="D166">
        <f>IF(Table1[[#This Row],[IPO]]&gt;0,1,0)</f>
        <v>0</v>
      </c>
    </row>
    <row r="167" spans="1:4">
      <c r="A167" t="s">
        <v>640</v>
      </c>
      <c r="B167" s="1">
        <v>0.31580000000000003</v>
      </c>
      <c r="C167">
        <f>VLOOKUP(A167,[1]!rawdata[#Data],2)</f>
        <v>0</v>
      </c>
      <c r="D167">
        <f>IF(Table1[[#This Row],[IPO]]&gt;0,1,0)</f>
        <v>0</v>
      </c>
    </row>
    <row r="168" spans="1:4">
      <c r="A168" t="s">
        <v>116</v>
      </c>
      <c r="B168" s="1">
        <v>0.32140000000000002</v>
      </c>
      <c r="C168">
        <f>VLOOKUP(A168,[1]!rawdata[#Data],2)</f>
        <v>0</v>
      </c>
      <c r="D168">
        <f>IF(Table1[[#This Row],[IPO]]&gt;0,1,0)</f>
        <v>0</v>
      </c>
    </row>
    <row r="169" spans="1:4">
      <c r="A169" t="s">
        <v>288</v>
      </c>
      <c r="B169" s="1">
        <v>0.32140000000000002</v>
      </c>
      <c r="C169">
        <f>VLOOKUP(A169,[1]!rawdata[#Data],2)</f>
        <v>0</v>
      </c>
      <c r="D169">
        <f>IF(Table1[[#This Row],[IPO]]&gt;0,1,0)</f>
        <v>0</v>
      </c>
    </row>
    <row r="170" spans="1:4">
      <c r="A170" t="s">
        <v>23</v>
      </c>
      <c r="B170" s="1">
        <v>0.33329999999999999</v>
      </c>
      <c r="C170">
        <f>VLOOKUP(A170,[1]!rawdata[#Data],2)</f>
        <v>0</v>
      </c>
      <c r="D170">
        <f>IF(Table1[[#This Row],[IPO]]&gt;0,1,0)</f>
        <v>0</v>
      </c>
    </row>
    <row r="171" spans="1:4">
      <c r="A171" t="s">
        <v>83</v>
      </c>
      <c r="B171" s="1">
        <v>0.33329999999999999</v>
      </c>
      <c r="C171">
        <f>VLOOKUP(A171,[1]!rawdata[#Data],2)</f>
        <v>0</v>
      </c>
      <c r="D171">
        <f>IF(Table1[[#This Row],[IPO]]&gt;0,1,0)</f>
        <v>0</v>
      </c>
    </row>
    <row r="172" spans="1:4">
      <c r="A172" t="s">
        <v>155</v>
      </c>
      <c r="B172" s="1">
        <v>0.33329999999999999</v>
      </c>
      <c r="C172">
        <f>VLOOKUP(A172,[1]!rawdata[#Data],2)</f>
        <v>0</v>
      </c>
      <c r="D172">
        <f>IF(Table1[[#This Row],[IPO]]&gt;0,1,0)</f>
        <v>0</v>
      </c>
    </row>
    <row r="173" spans="1:4">
      <c r="A173" t="s">
        <v>176</v>
      </c>
      <c r="B173" s="1">
        <v>0.33329999999999999</v>
      </c>
      <c r="C173">
        <f>VLOOKUP(A173,[1]!rawdata[#Data],2)</f>
        <v>0</v>
      </c>
      <c r="D173">
        <f>IF(Table1[[#This Row],[IPO]]&gt;0,1,0)</f>
        <v>0</v>
      </c>
    </row>
    <row r="174" spans="1:4">
      <c r="A174" t="s">
        <v>183</v>
      </c>
      <c r="B174" s="1">
        <v>0.33329999999999999</v>
      </c>
      <c r="C174">
        <f>VLOOKUP(A174,[1]!rawdata[#Data],2)</f>
        <v>0</v>
      </c>
      <c r="D174">
        <f>IF(Table1[[#This Row],[IPO]]&gt;0,1,0)</f>
        <v>0</v>
      </c>
    </row>
    <row r="175" spans="1:4">
      <c r="A175" t="s">
        <v>192</v>
      </c>
      <c r="B175" s="1">
        <v>0.33329999999999999</v>
      </c>
      <c r="C175" t="str">
        <f>VLOOKUP(A175,[1]!rawdata[#Data],2)</f>
        <v>16/11/2012</v>
      </c>
      <c r="D175">
        <f>IF(Table1[[#This Row],[IPO]]&gt;0,1,0)</f>
        <v>1</v>
      </c>
    </row>
    <row r="176" spans="1:4">
      <c r="A176" t="s">
        <v>205</v>
      </c>
      <c r="B176" s="1">
        <v>0.33329999999999999</v>
      </c>
      <c r="C176">
        <f>VLOOKUP(A176,[1]!rawdata[#Data],2)</f>
        <v>0</v>
      </c>
      <c r="D176">
        <f>IF(Table1[[#This Row],[IPO]]&gt;0,1,0)</f>
        <v>0</v>
      </c>
    </row>
    <row r="177" spans="1:4">
      <c r="A177" t="s">
        <v>223</v>
      </c>
      <c r="B177" s="1">
        <v>0.33329999999999999</v>
      </c>
      <c r="C177">
        <f>VLOOKUP(A177,[1]!rawdata[#Data],2)</f>
        <v>0</v>
      </c>
      <c r="D177">
        <f>IF(Table1[[#This Row],[IPO]]&gt;0,1,0)</f>
        <v>0</v>
      </c>
    </row>
    <row r="178" spans="1:4">
      <c r="A178" t="s">
        <v>242</v>
      </c>
      <c r="B178" s="1">
        <v>0.33329999999999999</v>
      </c>
      <c r="C178">
        <f>VLOOKUP(A178,[1]!rawdata[#Data],2)</f>
        <v>0</v>
      </c>
      <c r="D178">
        <f>IF(Table1[[#This Row],[IPO]]&gt;0,1,0)</f>
        <v>0</v>
      </c>
    </row>
    <row r="179" spans="1:4">
      <c r="A179" t="s">
        <v>249</v>
      </c>
      <c r="B179" s="1">
        <v>0.33329999999999999</v>
      </c>
      <c r="C179" t="str">
        <f>VLOOKUP(A179,[1]!rawdata[#Data],2)</f>
        <v>22/11/2004</v>
      </c>
      <c r="D179">
        <f>IF(Table1[[#This Row],[IPO]]&gt;0,1,0)</f>
        <v>1</v>
      </c>
    </row>
    <row r="180" spans="1:4">
      <c r="A180" t="s">
        <v>264</v>
      </c>
      <c r="B180" s="1">
        <v>0.33329999999999999</v>
      </c>
      <c r="C180">
        <f>VLOOKUP(A180,[1]!rawdata[#Data],2)</f>
        <v>0</v>
      </c>
      <c r="D180">
        <f>IF(Table1[[#This Row],[IPO]]&gt;0,1,0)</f>
        <v>0</v>
      </c>
    </row>
    <row r="181" spans="1:4">
      <c r="A181" t="s">
        <v>265</v>
      </c>
      <c r="B181" s="1">
        <v>0.33329999999999999</v>
      </c>
      <c r="C181" t="str">
        <f>VLOOKUP(A181,[1]!rawdata[#Data],2)</f>
        <v>08/08/2012</v>
      </c>
      <c r="D181">
        <f>IF(Table1[[#This Row],[IPO]]&gt;0,1,0)</f>
        <v>1</v>
      </c>
    </row>
    <row r="182" spans="1:4">
      <c r="A182" t="s">
        <v>266</v>
      </c>
      <c r="B182" s="1">
        <v>0.33329999999999999</v>
      </c>
      <c r="C182">
        <f>VLOOKUP(A182,[1]!rawdata[#Data],2)</f>
        <v>0</v>
      </c>
      <c r="D182">
        <f>IF(Table1[[#This Row],[IPO]]&gt;0,1,0)</f>
        <v>0</v>
      </c>
    </row>
    <row r="183" spans="1:4">
      <c r="A183" t="s">
        <v>290</v>
      </c>
      <c r="B183" s="1">
        <v>0.33329999999999999</v>
      </c>
      <c r="C183">
        <f>VLOOKUP(A183,[1]!rawdata[#Data],2)</f>
        <v>0</v>
      </c>
      <c r="D183">
        <f>IF(Table1[[#This Row],[IPO]]&gt;0,1,0)</f>
        <v>0</v>
      </c>
    </row>
    <row r="184" spans="1:4">
      <c r="A184" t="s">
        <v>299</v>
      </c>
      <c r="B184" s="1">
        <v>0.33329999999999999</v>
      </c>
      <c r="C184">
        <f>VLOOKUP(A184,[1]!rawdata[#Data],2)</f>
        <v>0</v>
      </c>
      <c r="D184">
        <f>IF(Table1[[#This Row],[IPO]]&gt;0,1,0)</f>
        <v>0</v>
      </c>
    </row>
    <row r="185" spans="1:4">
      <c r="A185" t="s">
        <v>328</v>
      </c>
      <c r="B185" s="1">
        <v>0.33329999999999999</v>
      </c>
      <c r="C185">
        <f>VLOOKUP(A185,[1]!rawdata[#Data],2)</f>
        <v>0</v>
      </c>
      <c r="D185">
        <f>IF(Table1[[#This Row],[IPO]]&gt;0,1,0)</f>
        <v>0</v>
      </c>
    </row>
    <row r="186" spans="1:4">
      <c r="A186" t="s">
        <v>333</v>
      </c>
      <c r="B186" s="1">
        <v>0.33329999999999999</v>
      </c>
      <c r="C186">
        <f>VLOOKUP(A186,[1]!rawdata[#Data],2)</f>
        <v>0</v>
      </c>
      <c r="D186">
        <f>IF(Table1[[#This Row],[IPO]]&gt;0,1,0)</f>
        <v>0</v>
      </c>
    </row>
    <row r="187" spans="1:4">
      <c r="A187" t="s">
        <v>336</v>
      </c>
      <c r="B187" s="1">
        <v>0.33329999999999999</v>
      </c>
      <c r="C187">
        <f>VLOOKUP(A187,[1]!rawdata[#Data],2)</f>
        <v>0</v>
      </c>
      <c r="D187">
        <f>IF(Table1[[#This Row],[IPO]]&gt;0,1,0)</f>
        <v>0</v>
      </c>
    </row>
    <row r="188" spans="1:4">
      <c r="A188" t="s">
        <v>362</v>
      </c>
      <c r="B188" s="1">
        <v>0.33329999999999999</v>
      </c>
      <c r="C188">
        <f>VLOOKUP(A188,[1]!rawdata[#Data],2)</f>
        <v>0</v>
      </c>
      <c r="D188">
        <f>IF(Table1[[#This Row],[IPO]]&gt;0,1,0)</f>
        <v>0</v>
      </c>
    </row>
    <row r="189" spans="1:4">
      <c r="A189" t="s">
        <v>373</v>
      </c>
      <c r="B189" s="1">
        <v>0.33329999999999999</v>
      </c>
      <c r="C189">
        <f>VLOOKUP(A189,[1]!rawdata[#Data],2)</f>
        <v>0</v>
      </c>
      <c r="D189">
        <f>IF(Table1[[#This Row],[IPO]]&gt;0,1,0)</f>
        <v>0</v>
      </c>
    </row>
    <row r="190" spans="1:4">
      <c r="A190" t="s">
        <v>411</v>
      </c>
      <c r="B190" s="1">
        <v>0.33329999999999999</v>
      </c>
      <c r="C190">
        <f>VLOOKUP(A190,[1]!rawdata[#Data],2)</f>
        <v>0</v>
      </c>
      <c r="D190">
        <f>IF(Table1[[#This Row],[IPO]]&gt;0,1,0)</f>
        <v>0</v>
      </c>
    </row>
    <row r="191" spans="1:4">
      <c r="A191" t="s">
        <v>453</v>
      </c>
      <c r="B191" s="1">
        <v>0.33329999999999999</v>
      </c>
      <c r="C191">
        <f>VLOOKUP(A191,[1]!rawdata[#Data],2)</f>
        <v>0</v>
      </c>
      <c r="D191">
        <f>IF(Table1[[#This Row],[IPO]]&gt;0,1,0)</f>
        <v>0</v>
      </c>
    </row>
    <row r="192" spans="1:4">
      <c r="A192" t="s">
        <v>465</v>
      </c>
      <c r="B192" s="1">
        <v>0.33329999999999999</v>
      </c>
      <c r="C192">
        <f>VLOOKUP(A192,[1]!rawdata[#Data],2)</f>
        <v>0</v>
      </c>
      <c r="D192">
        <f>IF(Table1[[#This Row],[IPO]]&gt;0,1,0)</f>
        <v>0</v>
      </c>
    </row>
    <row r="193" spans="1:4">
      <c r="A193" t="s">
        <v>498</v>
      </c>
      <c r="B193" s="1">
        <v>0.33329999999999999</v>
      </c>
      <c r="C193">
        <f>VLOOKUP(A193,[1]!rawdata[#Data],2)</f>
        <v>0</v>
      </c>
      <c r="D193">
        <f>IF(Table1[[#This Row],[IPO]]&gt;0,1,0)</f>
        <v>0</v>
      </c>
    </row>
    <row r="194" spans="1:4">
      <c r="A194" t="s">
        <v>501</v>
      </c>
      <c r="B194" s="1">
        <v>0.33329999999999999</v>
      </c>
      <c r="C194" t="str">
        <f>VLOOKUP(A194,[1]!rawdata[#Data],2)</f>
        <v>20/09/2013</v>
      </c>
      <c r="D194">
        <f>IF(Table1[[#This Row],[IPO]]&gt;0,1,0)</f>
        <v>1</v>
      </c>
    </row>
    <row r="195" spans="1:4">
      <c r="A195" t="s">
        <v>548</v>
      </c>
      <c r="B195" s="1">
        <v>0.33329999999999999</v>
      </c>
      <c r="C195" t="str">
        <f>VLOOKUP(A195,[1]!rawdata[#Data],2)</f>
        <v>10/06/2004</v>
      </c>
      <c r="D195">
        <f>IF(Table1[[#This Row],[IPO]]&gt;0,1,0)</f>
        <v>1</v>
      </c>
    </row>
    <row r="196" spans="1:4">
      <c r="A196" t="s">
        <v>562</v>
      </c>
      <c r="B196" s="1">
        <v>0.33329999999999999</v>
      </c>
      <c r="C196">
        <f>VLOOKUP(A196,[1]!rawdata[#Data],2)</f>
        <v>0</v>
      </c>
      <c r="D196">
        <f>IF(Table1[[#This Row],[IPO]]&gt;0,1,0)</f>
        <v>0</v>
      </c>
    </row>
    <row r="197" spans="1:4">
      <c r="A197" t="s">
        <v>564</v>
      </c>
      <c r="B197" s="1">
        <v>0.33329999999999999</v>
      </c>
      <c r="C197">
        <f>VLOOKUP(A197,[1]!rawdata[#Data],2)</f>
        <v>0</v>
      </c>
      <c r="D197">
        <f>IF(Table1[[#This Row],[IPO]]&gt;0,1,0)</f>
        <v>0</v>
      </c>
    </row>
    <row r="198" spans="1:4">
      <c r="A198" t="s">
        <v>574</v>
      </c>
      <c r="B198" s="1">
        <v>0.33329999999999999</v>
      </c>
      <c r="C198" t="str">
        <f>VLOOKUP(A198,[1]!rawdata[#Data],2)</f>
        <v>12/02/2004</v>
      </c>
      <c r="D198">
        <f>IF(Table1[[#This Row],[IPO]]&gt;0,1,0)</f>
        <v>1</v>
      </c>
    </row>
    <row r="199" spans="1:4">
      <c r="A199" t="s">
        <v>606</v>
      </c>
      <c r="B199" s="1">
        <v>0.33329999999999999</v>
      </c>
      <c r="C199">
        <f>VLOOKUP(A199,[1]!rawdata[#Data],2)</f>
        <v>0</v>
      </c>
      <c r="D199">
        <f>IF(Table1[[#This Row],[IPO]]&gt;0,1,0)</f>
        <v>0</v>
      </c>
    </row>
    <row r="200" spans="1:4">
      <c r="A200" t="s">
        <v>610</v>
      </c>
      <c r="B200" s="1">
        <v>0.33329999999999999</v>
      </c>
      <c r="C200">
        <f>VLOOKUP(A200,[1]!rawdata[#Data],2)</f>
        <v>0</v>
      </c>
      <c r="D200">
        <f>IF(Table1[[#This Row],[IPO]]&gt;0,1,0)</f>
        <v>0</v>
      </c>
    </row>
    <row r="201" spans="1:4">
      <c r="A201" t="s">
        <v>622</v>
      </c>
      <c r="B201" s="1">
        <v>0.33329999999999999</v>
      </c>
      <c r="C201">
        <f>VLOOKUP(A201,[1]!rawdata[#Data],2)</f>
        <v>0</v>
      </c>
      <c r="D201">
        <f>IF(Table1[[#This Row],[IPO]]&gt;0,1,0)</f>
        <v>0</v>
      </c>
    </row>
    <row r="202" spans="1:4">
      <c r="A202" t="s">
        <v>636</v>
      </c>
      <c r="B202" s="1">
        <v>0.33329999999999999</v>
      </c>
      <c r="C202">
        <f>VLOOKUP(A202,[1]!rawdata[#Data],2)</f>
        <v>0</v>
      </c>
      <c r="D202">
        <f>IF(Table1[[#This Row],[IPO]]&gt;0,1,0)</f>
        <v>0</v>
      </c>
    </row>
    <row r="203" spans="1:4">
      <c r="A203" t="s">
        <v>642</v>
      </c>
      <c r="B203" s="1">
        <v>0.33329999999999999</v>
      </c>
      <c r="C203">
        <f>VLOOKUP(A203,[1]!rawdata[#Data],2)</f>
        <v>0</v>
      </c>
      <c r="D203">
        <f>IF(Table1[[#This Row],[IPO]]&gt;0,1,0)</f>
        <v>0</v>
      </c>
    </row>
    <row r="204" spans="1:4">
      <c r="A204" t="s">
        <v>654</v>
      </c>
      <c r="B204" s="1">
        <v>0.33329999999999999</v>
      </c>
      <c r="C204">
        <f>VLOOKUP(A204,[1]!rawdata[#Data],2)</f>
        <v>0</v>
      </c>
      <c r="D204">
        <f>IF(Table1[[#This Row],[IPO]]&gt;0,1,0)</f>
        <v>0</v>
      </c>
    </row>
    <row r="205" spans="1:4">
      <c r="A205" t="s">
        <v>677</v>
      </c>
      <c r="B205" s="1">
        <v>0.33329999999999999</v>
      </c>
      <c r="C205">
        <f>VLOOKUP(A205,[1]!rawdata[#Data],2)</f>
        <v>0</v>
      </c>
      <c r="D205">
        <f>IF(Table1[[#This Row],[IPO]]&gt;0,1,0)</f>
        <v>0</v>
      </c>
    </row>
    <row r="206" spans="1:4">
      <c r="A206" t="s">
        <v>680</v>
      </c>
      <c r="B206" s="1">
        <v>0.33329999999999999</v>
      </c>
      <c r="C206">
        <f>VLOOKUP(A206,[1]!rawdata[#Data],2)</f>
        <v>0</v>
      </c>
      <c r="D206">
        <f>IF(Table1[[#This Row],[IPO]]&gt;0,1,0)</f>
        <v>0</v>
      </c>
    </row>
    <row r="207" spans="1:4">
      <c r="A207" t="s">
        <v>708</v>
      </c>
      <c r="B207" s="1">
        <v>0.33329999999999999</v>
      </c>
      <c r="C207">
        <f>VLOOKUP(A207,[1]!rawdata[#Data],2)</f>
        <v>0</v>
      </c>
      <c r="D207">
        <f>IF(Table1[[#This Row],[IPO]]&gt;0,1,0)</f>
        <v>0</v>
      </c>
    </row>
    <row r="208" spans="1:4">
      <c r="A208" t="s">
        <v>713</v>
      </c>
      <c r="B208" s="1">
        <v>0.33329999999999999</v>
      </c>
      <c r="C208" t="str">
        <f>VLOOKUP(A208,[1]!rawdata[#Data],2)</f>
        <v>24/11/2010</v>
      </c>
      <c r="D208">
        <f>IF(Table1[[#This Row],[IPO]]&gt;0,1,0)</f>
        <v>1</v>
      </c>
    </row>
    <row r="209" spans="1:4">
      <c r="A209" t="s">
        <v>741</v>
      </c>
      <c r="B209" s="1">
        <v>0.33329999999999999</v>
      </c>
      <c r="C209">
        <f>VLOOKUP(A209,[1]!rawdata[#Data],2)</f>
        <v>0</v>
      </c>
      <c r="D209">
        <f>IF(Table1[[#This Row],[IPO]]&gt;0,1,0)</f>
        <v>0</v>
      </c>
    </row>
    <row r="210" spans="1:4">
      <c r="A210" t="s">
        <v>102</v>
      </c>
      <c r="B210" s="1">
        <v>0.35709999999999997</v>
      </c>
      <c r="C210">
        <f>VLOOKUP(A210,[1]!rawdata[#Data],2)</f>
        <v>0</v>
      </c>
      <c r="D210">
        <f>IF(Table1[[#This Row],[IPO]]&gt;0,1,0)</f>
        <v>0</v>
      </c>
    </row>
    <row r="211" spans="1:4">
      <c r="A211" t="s">
        <v>109</v>
      </c>
      <c r="B211" s="1">
        <v>0.35709999999999997</v>
      </c>
      <c r="C211">
        <f>VLOOKUP(A211,[1]!rawdata[#Data],2)</f>
        <v>0</v>
      </c>
      <c r="D211">
        <f>IF(Table1[[#This Row],[IPO]]&gt;0,1,0)</f>
        <v>0</v>
      </c>
    </row>
    <row r="212" spans="1:4">
      <c r="A212" t="s">
        <v>318</v>
      </c>
      <c r="B212" s="1">
        <v>0.35709999999999997</v>
      </c>
      <c r="C212">
        <f>VLOOKUP(A212,[1]!rawdata[#Data],2)</f>
        <v>0</v>
      </c>
      <c r="D212">
        <f>IF(Table1[[#This Row],[IPO]]&gt;0,1,0)</f>
        <v>0</v>
      </c>
    </row>
    <row r="213" spans="1:4">
      <c r="A213" t="s">
        <v>638</v>
      </c>
      <c r="B213" s="1">
        <v>0.35709999999999997</v>
      </c>
      <c r="C213">
        <f>VLOOKUP(A213,[1]!rawdata[#Data],2)</f>
        <v>0</v>
      </c>
      <c r="D213">
        <f>IF(Table1[[#This Row],[IPO]]&gt;0,1,0)</f>
        <v>0</v>
      </c>
    </row>
    <row r="214" spans="1:4">
      <c r="A214" t="s">
        <v>655</v>
      </c>
      <c r="B214" s="1">
        <v>0.35709999999999997</v>
      </c>
      <c r="C214">
        <f>VLOOKUP(A214,[1]!rawdata[#Data],2)</f>
        <v>0</v>
      </c>
      <c r="D214">
        <f>IF(Table1[[#This Row],[IPO]]&gt;0,1,0)</f>
        <v>0</v>
      </c>
    </row>
    <row r="215" spans="1:4">
      <c r="A215" t="s">
        <v>714</v>
      </c>
      <c r="B215" s="1">
        <v>0.35709999999999997</v>
      </c>
      <c r="C215" t="str">
        <f>VLOOKUP(A215,[1]!rawdata[#Data],2)</f>
        <v>28/09/2010</v>
      </c>
      <c r="D215">
        <f>IF(Table1[[#This Row],[IPO]]&gt;0,1,0)</f>
        <v>1</v>
      </c>
    </row>
    <row r="216" spans="1:4">
      <c r="A216" t="s">
        <v>527</v>
      </c>
      <c r="B216" s="1">
        <v>0.36</v>
      </c>
      <c r="C216">
        <f>VLOOKUP(A216,[1]!rawdata[#Data],2)</f>
        <v>0</v>
      </c>
      <c r="D216">
        <f>IF(Table1[[#This Row],[IPO]]&gt;0,1,0)</f>
        <v>0</v>
      </c>
    </row>
    <row r="217" spans="1:4">
      <c r="A217" t="s">
        <v>57</v>
      </c>
      <c r="B217" s="1">
        <v>0.36359999999999998</v>
      </c>
      <c r="C217">
        <f>VLOOKUP(A217,[1]!rawdata[#Data],2)</f>
        <v>0</v>
      </c>
      <c r="D217">
        <f>IF(Table1[[#This Row],[IPO]]&gt;0,1,0)</f>
        <v>0</v>
      </c>
    </row>
    <row r="218" spans="1:4">
      <c r="A218" t="s">
        <v>516</v>
      </c>
      <c r="B218" s="1">
        <v>0.36359999999999998</v>
      </c>
      <c r="C218">
        <f>VLOOKUP(A218,[1]!rawdata[#Data],2)</f>
        <v>0</v>
      </c>
      <c r="D218">
        <f>IF(Table1[[#This Row],[IPO]]&gt;0,1,0)</f>
        <v>0</v>
      </c>
    </row>
    <row r="219" spans="1:4">
      <c r="A219" t="s">
        <v>568</v>
      </c>
      <c r="B219" s="1">
        <v>0.36359999999999998</v>
      </c>
      <c r="C219">
        <f>VLOOKUP(A219,[1]!rawdata[#Data],2)</f>
        <v>0</v>
      </c>
      <c r="D219">
        <f>IF(Table1[[#This Row],[IPO]]&gt;0,1,0)</f>
        <v>0</v>
      </c>
    </row>
    <row r="220" spans="1:4">
      <c r="A220" t="s">
        <v>598</v>
      </c>
      <c r="B220" s="1">
        <v>0.36359999999999998</v>
      </c>
      <c r="C220">
        <f>VLOOKUP(A220,[1]!rawdata[#Data],2)</f>
        <v>0</v>
      </c>
      <c r="D220">
        <f>IF(Table1[[#This Row],[IPO]]&gt;0,1,0)</f>
        <v>0</v>
      </c>
    </row>
    <row r="221" spans="1:4">
      <c r="A221" t="s">
        <v>747</v>
      </c>
      <c r="B221" s="1">
        <v>0.36359999999999998</v>
      </c>
      <c r="C221">
        <f>VLOOKUP(A221,[1]!rawdata[#Data],2)</f>
        <v>0</v>
      </c>
      <c r="D221">
        <f>IF(Table1[[#This Row],[IPO]]&gt;0,1,0)</f>
        <v>0</v>
      </c>
    </row>
    <row r="222" spans="1:4">
      <c r="A222" t="s">
        <v>601</v>
      </c>
      <c r="B222" s="1">
        <v>0.36840000000000001</v>
      </c>
      <c r="C222">
        <f>VLOOKUP(A222,[1]!rawdata[#Data],2)</f>
        <v>0</v>
      </c>
      <c r="D222">
        <f>IF(Table1[[#This Row],[IPO]]&gt;0,1,0)</f>
        <v>0</v>
      </c>
    </row>
    <row r="223" spans="1:4">
      <c r="A223" t="s">
        <v>11</v>
      </c>
      <c r="B223" s="1">
        <v>0.375</v>
      </c>
      <c r="C223">
        <f>VLOOKUP(A223,[1]!rawdata[#Data],2)</f>
        <v>0</v>
      </c>
      <c r="D223">
        <f>IF(Table1[[#This Row],[IPO]]&gt;0,1,0)</f>
        <v>0</v>
      </c>
    </row>
    <row r="224" spans="1:4">
      <c r="A224" t="s">
        <v>22</v>
      </c>
      <c r="B224" s="1">
        <v>0.375</v>
      </c>
      <c r="C224" t="str">
        <f>VLOOKUP(A224,[1]!rawdata[#Data],2)</f>
        <v>14/02/2013</v>
      </c>
      <c r="D224">
        <f>IF(Table1[[#This Row],[IPO]]&gt;0,1,0)</f>
        <v>1</v>
      </c>
    </row>
    <row r="225" spans="1:4">
      <c r="A225" t="s">
        <v>86</v>
      </c>
      <c r="B225" s="1">
        <v>0.375</v>
      </c>
      <c r="C225">
        <f>VLOOKUP(A225,[1]!rawdata[#Data],2)</f>
        <v>0</v>
      </c>
      <c r="D225">
        <f>IF(Table1[[#This Row],[IPO]]&gt;0,1,0)</f>
        <v>0</v>
      </c>
    </row>
    <row r="226" spans="1:4">
      <c r="A226" t="s">
        <v>211</v>
      </c>
      <c r="B226" s="1">
        <v>0.375</v>
      </c>
      <c r="C226">
        <f>VLOOKUP(A226,[1]!rawdata[#Data],2)</f>
        <v>0</v>
      </c>
      <c r="D226">
        <f>IF(Table1[[#This Row],[IPO]]&gt;0,1,0)</f>
        <v>0</v>
      </c>
    </row>
    <row r="227" spans="1:4">
      <c r="A227" t="s">
        <v>225</v>
      </c>
      <c r="B227" s="1">
        <v>0.375</v>
      </c>
      <c r="C227">
        <f>VLOOKUP(A227,[1]!rawdata[#Data],2)</f>
        <v>0</v>
      </c>
      <c r="D227">
        <f>IF(Table1[[#This Row],[IPO]]&gt;0,1,0)</f>
        <v>0</v>
      </c>
    </row>
    <row r="228" spans="1:4">
      <c r="A228" t="s">
        <v>256</v>
      </c>
      <c r="B228" s="1">
        <v>0.375</v>
      </c>
      <c r="C228">
        <f>VLOOKUP(A228,[1]!rawdata[#Data],2)</f>
        <v>0</v>
      </c>
      <c r="D228">
        <f>IF(Table1[[#This Row],[IPO]]&gt;0,1,0)</f>
        <v>0</v>
      </c>
    </row>
    <row r="229" spans="1:4">
      <c r="A229" t="s">
        <v>389</v>
      </c>
      <c r="B229" s="1">
        <v>0.375</v>
      </c>
      <c r="C229">
        <f>VLOOKUP(A229,[1]!rawdata[#Data],2)</f>
        <v>0</v>
      </c>
      <c r="D229">
        <f>IF(Table1[[#This Row],[IPO]]&gt;0,1,0)</f>
        <v>0</v>
      </c>
    </row>
    <row r="230" spans="1:4">
      <c r="A230" t="s">
        <v>440</v>
      </c>
      <c r="B230" s="1">
        <v>0.375</v>
      </c>
      <c r="C230">
        <f>VLOOKUP(A230,[1]!rawdata[#Data],2)</f>
        <v>0</v>
      </c>
      <c r="D230">
        <f>IF(Table1[[#This Row],[IPO]]&gt;0,1,0)</f>
        <v>0</v>
      </c>
    </row>
    <row r="231" spans="1:4">
      <c r="A231" t="s">
        <v>535</v>
      </c>
      <c r="B231" s="1">
        <v>0.375</v>
      </c>
      <c r="C231">
        <f>VLOOKUP(A231,[1]!rawdata[#Data],2)</f>
        <v>0</v>
      </c>
      <c r="D231">
        <f>IF(Table1[[#This Row],[IPO]]&gt;0,1,0)</f>
        <v>0</v>
      </c>
    </row>
    <row r="232" spans="1:4">
      <c r="A232" t="s">
        <v>607</v>
      </c>
      <c r="B232" s="1">
        <v>0.375</v>
      </c>
      <c r="C232" t="str">
        <f>VLOOKUP(A232,[1]!rawdata[#Data],2)</f>
        <v>02/05/2007</v>
      </c>
      <c r="D232">
        <f>IF(Table1[[#This Row],[IPO]]&gt;0,1,0)</f>
        <v>1</v>
      </c>
    </row>
    <row r="233" spans="1:4">
      <c r="A233" t="s">
        <v>648</v>
      </c>
      <c r="B233" s="1">
        <v>0.375</v>
      </c>
      <c r="C233">
        <f>VLOOKUP(A233,[1]!rawdata[#Data],2)</f>
        <v>0</v>
      </c>
      <c r="D233">
        <f>IF(Table1[[#This Row],[IPO]]&gt;0,1,0)</f>
        <v>0</v>
      </c>
    </row>
    <row r="234" spans="1:4">
      <c r="A234" t="s">
        <v>691</v>
      </c>
      <c r="B234" s="1">
        <v>0.375</v>
      </c>
      <c r="C234" t="str">
        <f>VLOOKUP(A234,[1]!rawdata[#Data],2)</f>
        <v>01/02/2008</v>
      </c>
      <c r="D234">
        <f>IF(Table1[[#This Row],[IPO]]&gt;0,1,0)</f>
        <v>1</v>
      </c>
    </row>
    <row r="235" spans="1:4">
      <c r="A235" t="s">
        <v>735</v>
      </c>
      <c r="B235" s="1">
        <v>0.375</v>
      </c>
      <c r="C235" t="str">
        <f>VLOOKUP(A235,[1]!rawdata[#Data],2)</f>
        <v>15/12/2006</v>
      </c>
      <c r="D235">
        <f>IF(Table1[[#This Row],[IPO]]&gt;0,1,0)</f>
        <v>1</v>
      </c>
    </row>
    <row r="236" spans="1:4">
      <c r="A236" t="s">
        <v>181</v>
      </c>
      <c r="B236" s="1">
        <v>0.38100000000000001</v>
      </c>
      <c r="C236">
        <f>VLOOKUP(A236,[1]!rawdata[#Data],2)</f>
        <v>0</v>
      </c>
      <c r="D236">
        <f>IF(Table1[[#This Row],[IPO]]&gt;0,1,0)</f>
        <v>0</v>
      </c>
    </row>
    <row r="237" spans="1:4">
      <c r="A237" t="s">
        <v>384</v>
      </c>
      <c r="B237" s="1">
        <v>0.3846</v>
      </c>
      <c r="C237">
        <f>VLOOKUP(A237,[1]!rawdata[#Data],2)</f>
        <v>0</v>
      </c>
      <c r="D237">
        <f>IF(Table1[[#This Row],[IPO]]&gt;0,1,0)</f>
        <v>0</v>
      </c>
    </row>
    <row r="238" spans="1:4">
      <c r="A238" t="s">
        <v>705</v>
      </c>
      <c r="B238" s="1">
        <v>0.3846</v>
      </c>
      <c r="C238">
        <f>VLOOKUP(A238,[1]!rawdata[#Data],2)</f>
        <v>0</v>
      </c>
      <c r="D238">
        <f>IF(Table1[[#This Row],[IPO]]&gt;0,1,0)</f>
        <v>0</v>
      </c>
    </row>
    <row r="239" spans="1:4">
      <c r="A239" t="s">
        <v>147</v>
      </c>
      <c r="B239" s="1">
        <v>0.38890000000000002</v>
      </c>
      <c r="C239">
        <f>VLOOKUP(A239,[1]!rawdata[#Data],2)</f>
        <v>0</v>
      </c>
      <c r="D239">
        <f>IF(Table1[[#This Row],[IPO]]&gt;0,1,0)</f>
        <v>0</v>
      </c>
    </row>
    <row r="240" spans="1:4">
      <c r="A240" t="s">
        <v>239</v>
      </c>
      <c r="B240" s="1">
        <v>0.38890000000000002</v>
      </c>
      <c r="C240">
        <f>VLOOKUP(A240,[1]!rawdata[#Data],2)</f>
        <v>0</v>
      </c>
      <c r="D240">
        <f>IF(Table1[[#This Row],[IPO]]&gt;0,1,0)</f>
        <v>0</v>
      </c>
    </row>
    <row r="241" spans="1:4">
      <c r="A241" t="s">
        <v>248</v>
      </c>
      <c r="B241" s="1">
        <v>0.39290000000000003</v>
      </c>
      <c r="C241" t="str">
        <f>VLOOKUP(A241,[1]!rawdata[#Data],2)</f>
        <v>22/05/2013</v>
      </c>
      <c r="D241">
        <f>IF(Table1[[#This Row],[IPO]]&gt;0,1,0)</f>
        <v>1</v>
      </c>
    </row>
    <row r="242" spans="1:4">
      <c r="A242" t="s">
        <v>6</v>
      </c>
      <c r="B242" s="1">
        <v>0.4</v>
      </c>
      <c r="C242">
        <f>VLOOKUP(A242,[1]!rawdata[#Data],2)</f>
        <v>0</v>
      </c>
      <c r="D242">
        <f>IF(Table1[[#This Row],[IPO]]&gt;0,1,0)</f>
        <v>0</v>
      </c>
    </row>
    <row r="243" spans="1:4">
      <c r="A243" t="s">
        <v>26</v>
      </c>
      <c r="B243" s="1">
        <v>0.4</v>
      </c>
      <c r="C243">
        <f>VLOOKUP(A243,[1]!rawdata[#Data],2)</f>
        <v>0</v>
      </c>
      <c r="D243">
        <f>IF(Table1[[#This Row],[IPO]]&gt;0,1,0)</f>
        <v>0</v>
      </c>
    </row>
    <row r="244" spans="1:4">
      <c r="A244" t="s">
        <v>65</v>
      </c>
      <c r="B244" s="1">
        <v>0.4</v>
      </c>
      <c r="C244">
        <f>VLOOKUP(A244,[1]!rawdata[#Data],2)</f>
        <v>0</v>
      </c>
      <c r="D244">
        <f>IF(Table1[[#This Row],[IPO]]&gt;0,1,0)</f>
        <v>0</v>
      </c>
    </row>
    <row r="245" spans="1:4">
      <c r="A245" t="s">
        <v>108</v>
      </c>
      <c r="B245" s="1">
        <v>0.4</v>
      </c>
      <c r="C245" t="str">
        <f>VLOOKUP(A245,[1]!rawdata[#Data],2)</f>
        <v>17/03/2004</v>
      </c>
      <c r="D245">
        <f>IF(Table1[[#This Row],[IPO]]&gt;0,1,0)</f>
        <v>1</v>
      </c>
    </row>
    <row r="246" spans="1:4">
      <c r="A246" t="s">
        <v>141</v>
      </c>
      <c r="B246" s="1">
        <v>0.4</v>
      </c>
      <c r="C246">
        <f>VLOOKUP(A246,[1]!rawdata[#Data],2)</f>
        <v>0</v>
      </c>
      <c r="D246">
        <f>IF(Table1[[#This Row],[IPO]]&gt;0,1,0)</f>
        <v>0</v>
      </c>
    </row>
    <row r="247" spans="1:4">
      <c r="A247" t="s">
        <v>144</v>
      </c>
      <c r="B247" s="1">
        <v>0.4</v>
      </c>
      <c r="C247">
        <f>VLOOKUP(A247,[1]!rawdata[#Data],2)</f>
        <v>0</v>
      </c>
      <c r="D247">
        <f>IF(Table1[[#This Row],[IPO]]&gt;0,1,0)</f>
        <v>0</v>
      </c>
    </row>
    <row r="248" spans="1:4">
      <c r="A248" t="s">
        <v>175</v>
      </c>
      <c r="B248" s="1">
        <v>0.4</v>
      </c>
      <c r="C248">
        <f>VLOOKUP(A248,[1]!rawdata[#Data],2)</f>
        <v>0</v>
      </c>
      <c r="D248">
        <f>IF(Table1[[#This Row],[IPO]]&gt;0,1,0)</f>
        <v>0</v>
      </c>
    </row>
    <row r="249" spans="1:4">
      <c r="A249" t="s">
        <v>209</v>
      </c>
      <c r="B249" s="1">
        <v>0.4</v>
      </c>
      <c r="C249" t="str">
        <f>VLOOKUP(A249,[1]!rawdata[#Data],2)</f>
        <v>06/02/2004</v>
      </c>
      <c r="D249">
        <f>IF(Table1[[#This Row],[IPO]]&gt;0,1,0)</f>
        <v>1</v>
      </c>
    </row>
    <row r="250" spans="1:4">
      <c r="A250" t="s">
        <v>231</v>
      </c>
      <c r="B250" s="1">
        <v>0.4</v>
      </c>
      <c r="C250">
        <f>VLOOKUP(A250,[1]!rawdata[#Data],2)</f>
        <v>0</v>
      </c>
      <c r="D250">
        <f>IF(Table1[[#This Row],[IPO]]&gt;0,1,0)</f>
        <v>0</v>
      </c>
    </row>
    <row r="251" spans="1:4">
      <c r="A251" t="s">
        <v>232</v>
      </c>
      <c r="B251" s="1">
        <v>0.4</v>
      </c>
      <c r="C251">
        <f>VLOOKUP(A251,[1]!rawdata[#Data],2)</f>
        <v>0</v>
      </c>
      <c r="D251">
        <f>IF(Table1[[#This Row],[IPO]]&gt;0,1,0)</f>
        <v>0</v>
      </c>
    </row>
    <row r="252" spans="1:4">
      <c r="A252" t="s">
        <v>238</v>
      </c>
      <c r="B252" s="1">
        <v>0.4</v>
      </c>
      <c r="C252">
        <f>VLOOKUP(A252,[1]!rawdata[#Data],2)</f>
        <v>0</v>
      </c>
      <c r="D252">
        <f>IF(Table1[[#This Row],[IPO]]&gt;0,1,0)</f>
        <v>0</v>
      </c>
    </row>
    <row r="253" spans="1:4">
      <c r="A253" t="s">
        <v>243</v>
      </c>
      <c r="B253" s="1">
        <v>0.4</v>
      </c>
      <c r="C253">
        <f>VLOOKUP(A253,[1]!rawdata[#Data],2)</f>
        <v>0</v>
      </c>
      <c r="D253">
        <f>IF(Table1[[#This Row],[IPO]]&gt;0,1,0)</f>
        <v>0</v>
      </c>
    </row>
    <row r="254" spans="1:4">
      <c r="A254" t="s">
        <v>252</v>
      </c>
      <c r="B254" s="1">
        <v>0.4</v>
      </c>
      <c r="C254">
        <f>VLOOKUP(A254,[1]!rawdata[#Data],2)</f>
        <v>0</v>
      </c>
      <c r="D254">
        <f>IF(Table1[[#This Row],[IPO]]&gt;0,1,0)</f>
        <v>0</v>
      </c>
    </row>
    <row r="255" spans="1:4">
      <c r="A255" t="s">
        <v>262</v>
      </c>
      <c r="B255" s="1">
        <v>0.4</v>
      </c>
      <c r="C255">
        <f>VLOOKUP(A255,[1]!rawdata[#Data],2)</f>
        <v>0</v>
      </c>
      <c r="D255">
        <f>IF(Table1[[#This Row],[IPO]]&gt;0,1,0)</f>
        <v>0</v>
      </c>
    </row>
    <row r="256" spans="1:4">
      <c r="A256" t="s">
        <v>282</v>
      </c>
      <c r="B256" s="1">
        <v>0.4</v>
      </c>
      <c r="C256">
        <f>VLOOKUP(A256,[1]!rawdata[#Data],2)</f>
        <v>0</v>
      </c>
      <c r="D256">
        <f>IF(Table1[[#This Row],[IPO]]&gt;0,1,0)</f>
        <v>0</v>
      </c>
    </row>
    <row r="257" spans="1:4">
      <c r="A257" t="s">
        <v>321</v>
      </c>
      <c r="B257" s="1">
        <v>0.4</v>
      </c>
      <c r="C257">
        <f>VLOOKUP(A257,[1]!rawdata[#Data],2)</f>
        <v>0</v>
      </c>
      <c r="D257">
        <f>IF(Table1[[#This Row],[IPO]]&gt;0,1,0)</f>
        <v>0</v>
      </c>
    </row>
    <row r="258" spans="1:4">
      <c r="A258" t="s">
        <v>349</v>
      </c>
      <c r="B258" s="1">
        <v>0.4</v>
      </c>
      <c r="C258">
        <f>VLOOKUP(A258,[1]!rawdata[#Data],2)</f>
        <v>0</v>
      </c>
      <c r="D258">
        <f>IF(Table1[[#This Row],[IPO]]&gt;0,1,0)</f>
        <v>0</v>
      </c>
    </row>
    <row r="259" spans="1:4">
      <c r="A259" t="s">
        <v>359</v>
      </c>
      <c r="B259" s="1">
        <v>0.4</v>
      </c>
      <c r="C259">
        <f>VLOOKUP(A259,[1]!rawdata[#Data],2)</f>
        <v>0</v>
      </c>
      <c r="D259">
        <f>IF(Table1[[#This Row],[IPO]]&gt;0,1,0)</f>
        <v>0</v>
      </c>
    </row>
    <row r="260" spans="1:4">
      <c r="A260" t="s">
        <v>376</v>
      </c>
      <c r="B260" s="1">
        <v>0.4</v>
      </c>
      <c r="C260">
        <f>VLOOKUP(A260,[1]!rawdata[#Data],2)</f>
        <v>0</v>
      </c>
      <c r="D260">
        <f>IF(Table1[[#This Row],[IPO]]&gt;0,1,0)</f>
        <v>0</v>
      </c>
    </row>
    <row r="261" spans="1:4">
      <c r="A261" t="s">
        <v>416</v>
      </c>
      <c r="B261" s="1">
        <v>0.4</v>
      </c>
      <c r="C261">
        <f>VLOOKUP(A261,[1]!rawdata[#Data],2)</f>
        <v>0</v>
      </c>
      <c r="D261">
        <f>IF(Table1[[#This Row],[IPO]]&gt;0,1,0)</f>
        <v>0</v>
      </c>
    </row>
    <row r="262" spans="1:4">
      <c r="A262" t="s">
        <v>474</v>
      </c>
      <c r="B262" s="1">
        <v>0.4</v>
      </c>
      <c r="C262">
        <f>VLOOKUP(A262,[1]!rawdata[#Data],2)</f>
        <v>0</v>
      </c>
      <c r="D262">
        <f>IF(Table1[[#This Row],[IPO]]&gt;0,1,0)</f>
        <v>0</v>
      </c>
    </row>
    <row r="263" spans="1:4">
      <c r="A263" t="s">
        <v>543</v>
      </c>
      <c r="B263" s="1">
        <v>0.4</v>
      </c>
      <c r="C263">
        <f>VLOOKUP(A263,[1]!rawdata[#Data],2)</f>
        <v>0</v>
      </c>
      <c r="D263">
        <f>IF(Table1[[#This Row],[IPO]]&gt;0,1,0)</f>
        <v>0</v>
      </c>
    </row>
    <row r="264" spans="1:4">
      <c r="A264" t="s">
        <v>620</v>
      </c>
      <c r="B264" s="1">
        <v>0.4</v>
      </c>
      <c r="C264">
        <f>VLOOKUP(A264,[1]!rawdata[#Data],2)</f>
        <v>0</v>
      </c>
      <c r="D264">
        <f>IF(Table1[[#This Row],[IPO]]&gt;0,1,0)</f>
        <v>0</v>
      </c>
    </row>
    <row r="265" spans="1:4">
      <c r="A265" t="s">
        <v>649</v>
      </c>
      <c r="B265" s="1">
        <v>0.4</v>
      </c>
      <c r="C265">
        <f>VLOOKUP(A265,[1]!rawdata[#Data],2)</f>
        <v>0</v>
      </c>
      <c r="D265">
        <f>IF(Table1[[#This Row],[IPO]]&gt;0,1,0)</f>
        <v>0</v>
      </c>
    </row>
    <row r="266" spans="1:4">
      <c r="A266" t="s">
        <v>663</v>
      </c>
      <c r="B266" s="1">
        <v>0.4</v>
      </c>
      <c r="C266">
        <f>VLOOKUP(A266,[1]!rawdata[#Data],2)</f>
        <v>0</v>
      </c>
      <c r="D266">
        <f>IF(Table1[[#This Row],[IPO]]&gt;0,1,0)</f>
        <v>0</v>
      </c>
    </row>
    <row r="267" spans="1:4">
      <c r="A267" t="s">
        <v>675</v>
      </c>
      <c r="B267" s="1">
        <v>0.4</v>
      </c>
      <c r="C267">
        <f>VLOOKUP(A267,[1]!rawdata[#Data],2)</f>
        <v>0</v>
      </c>
      <c r="D267">
        <f>IF(Table1[[#This Row],[IPO]]&gt;0,1,0)</f>
        <v>0</v>
      </c>
    </row>
    <row r="268" spans="1:4">
      <c r="A268" t="s">
        <v>727</v>
      </c>
      <c r="B268" s="1">
        <v>0.4</v>
      </c>
      <c r="C268" t="str">
        <f>VLOOKUP(A268,[1]!rawdata[#Data],2)</f>
        <v>08/03/2006</v>
      </c>
      <c r="D268">
        <f>IF(Table1[[#This Row],[IPO]]&gt;0,1,0)</f>
        <v>1</v>
      </c>
    </row>
    <row r="269" spans="1:4">
      <c r="A269" t="s">
        <v>736</v>
      </c>
      <c r="B269" s="1">
        <v>0.4</v>
      </c>
      <c r="C269">
        <f>VLOOKUP(A269,[1]!rawdata[#Data],2)</f>
        <v>0</v>
      </c>
      <c r="D269">
        <f>IF(Table1[[#This Row],[IPO]]&gt;0,1,0)</f>
        <v>0</v>
      </c>
    </row>
    <row r="270" spans="1:4">
      <c r="A270" t="s">
        <v>744</v>
      </c>
      <c r="B270" s="1">
        <v>0.4</v>
      </c>
      <c r="C270" t="str">
        <f>VLOOKUP(A270,[1]!rawdata[#Data],2)</f>
        <v>25/05/2011</v>
      </c>
      <c r="D270">
        <f>IF(Table1[[#This Row],[IPO]]&gt;0,1,0)</f>
        <v>1</v>
      </c>
    </row>
    <row r="271" spans="1:4">
      <c r="A271" t="s">
        <v>31</v>
      </c>
      <c r="B271" s="1">
        <v>0.40910000000000002</v>
      </c>
      <c r="C271">
        <f>VLOOKUP(A271,[1]!rawdata[#Data],2)</f>
        <v>0</v>
      </c>
      <c r="D271">
        <f>IF(Table1[[#This Row],[IPO]]&gt;0,1,0)</f>
        <v>0</v>
      </c>
    </row>
    <row r="272" spans="1:4">
      <c r="A272" t="s">
        <v>63</v>
      </c>
      <c r="B272" s="1">
        <v>0.40910000000000002</v>
      </c>
      <c r="C272" t="str">
        <f>VLOOKUP(A272,[1]!rawdata[#Data],2)</f>
        <v>20/03/2014</v>
      </c>
      <c r="D272">
        <f>IF(Table1[[#This Row],[IPO]]&gt;0,1,0)</f>
        <v>1</v>
      </c>
    </row>
    <row r="273" spans="1:4">
      <c r="A273" t="s">
        <v>91</v>
      </c>
      <c r="B273" s="1">
        <v>0.40910000000000002</v>
      </c>
      <c r="C273">
        <f>VLOOKUP(A273,[1]!rawdata[#Data],2)</f>
        <v>0</v>
      </c>
      <c r="D273">
        <f>IF(Table1[[#This Row],[IPO]]&gt;0,1,0)</f>
        <v>0</v>
      </c>
    </row>
    <row r="274" spans="1:4">
      <c r="A274" t="s">
        <v>594</v>
      </c>
      <c r="B274" s="1">
        <v>0.40910000000000002</v>
      </c>
      <c r="C274">
        <f>VLOOKUP(A274,[1]!rawdata[#Data],2)</f>
        <v>0</v>
      </c>
      <c r="D274">
        <f>IF(Table1[[#This Row],[IPO]]&gt;0,1,0)</f>
        <v>0</v>
      </c>
    </row>
    <row r="275" spans="1:4">
      <c r="A275" t="s">
        <v>682</v>
      </c>
      <c r="B275" s="1">
        <v>0.40910000000000002</v>
      </c>
      <c r="C275" t="str">
        <f>VLOOKUP(A275,[1]!rawdata[#Data],2)</f>
        <v>08/11/2007</v>
      </c>
      <c r="D275">
        <f>IF(Table1[[#This Row],[IPO]]&gt;0,1,0)</f>
        <v>1</v>
      </c>
    </row>
    <row r="276" spans="1:4">
      <c r="A276" t="s">
        <v>245</v>
      </c>
      <c r="B276" s="1">
        <v>0.4118</v>
      </c>
      <c r="C276">
        <f>VLOOKUP(A276,[1]!rawdata[#Data],2)</f>
        <v>0</v>
      </c>
      <c r="D276">
        <f>IF(Table1[[#This Row],[IPO]]&gt;0,1,0)</f>
        <v>0</v>
      </c>
    </row>
    <row r="277" spans="1:4">
      <c r="A277" t="s">
        <v>413</v>
      </c>
      <c r="B277" s="1">
        <v>0.4118</v>
      </c>
      <c r="C277" t="str">
        <f>VLOOKUP(A277,[1]!rawdata[#Data],2)</f>
        <v>31/01/2013</v>
      </c>
      <c r="D277">
        <f>IF(Table1[[#This Row],[IPO]]&gt;0,1,0)</f>
        <v>1</v>
      </c>
    </row>
    <row r="278" spans="1:4">
      <c r="A278" t="s">
        <v>427</v>
      </c>
      <c r="B278" s="1">
        <v>0.4118</v>
      </c>
      <c r="C278">
        <f>VLOOKUP(A278,[1]!rawdata[#Data],2)</f>
        <v>0</v>
      </c>
      <c r="D278">
        <f>IF(Table1[[#This Row],[IPO]]&gt;0,1,0)</f>
        <v>0</v>
      </c>
    </row>
    <row r="279" spans="1:4">
      <c r="A279" t="s">
        <v>608</v>
      </c>
      <c r="B279" s="1">
        <v>0.4118</v>
      </c>
      <c r="C279">
        <f>VLOOKUP(A279,[1]!rawdata[#Data],2)</f>
        <v>0</v>
      </c>
      <c r="D279">
        <f>IF(Table1[[#This Row],[IPO]]&gt;0,1,0)</f>
        <v>0</v>
      </c>
    </row>
    <row r="280" spans="1:4">
      <c r="A280" t="s">
        <v>644</v>
      </c>
      <c r="B280" s="1">
        <v>0.4118</v>
      </c>
      <c r="C280">
        <f>VLOOKUP(A280,[1]!rawdata[#Data],2)</f>
        <v>0</v>
      </c>
      <c r="D280">
        <f>IF(Table1[[#This Row],[IPO]]&gt;0,1,0)</f>
        <v>0</v>
      </c>
    </row>
    <row r="281" spans="1:4">
      <c r="A281" t="s">
        <v>100</v>
      </c>
      <c r="B281" s="1">
        <v>0.41670000000000001</v>
      </c>
      <c r="C281">
        <f>VLOOKUP(A281,[1]!rawdata[#Data],2)</f>
        <v>0</v>
      </c>
      <c r="D281">
        <f>IF(Table1[[#This Row],[IPO]]&gt;0,1,0)</f>
        <v>0</v>
      </c>
    </row>
    <row r="282" spans="1:4">
      <c r="A282" t="s">
        <v>197</v>
      </c>
      <c r="B282" s="1">
        <v>0.41670000000000001</v>
      </c>
      <c r="C282" t="str">
        <f>VLOOKUP(A282,[1]!rawdata[#Data],2)</f>
        <v>27/09/2013</v>
      </c>
      <c r="D282">
        <f>IF(Table1[[#This Row],[IPO]]&gt;0,1,0)</f>
        <v>1</v>
      </c>
    </row>
    <row r="283" spans="1:4">
      <c r="A283" t="s">
        <v>394</v>
      </c>
      <c r="B283" s="1">
        <v>0.41670000000000001</v>
      </c>
      <c r="C283" t="str">
        <f>VLOOKUP(A283,[1]!rawdata[#Data],2)</f>
        <v>22/10/2014</v>
      </c>
      <c r="D283">
        <f>IF(Table1[[#This Row],[IPO]]&gt;0,1,0)</f>
        <v>1</v>
      </c>
    </row>
    <row r="284" spans="1:4">
      <c r="A284" t="s">
        <v>400</v>
      </c>
      <c r="B284" s="1">
        <v>0.41670000000000001</v>
      </c>
      <c r="C284">
        <f>VLOOKUP(A284,[1]!rawdata[#Data],2)</f>
        <v>0</v>
      </c>
      <c r="D284">
        <f>IF(Table1[[#This Row],[IPO]]&gt;0,1,0)</f>
        <v>0</v>
      </c>
    </row>
    <row r="285" spans="1:4">
      <c r="A285" t="s">
        <v>502</v>
      </c>
      <c r="B285" s="1">
        <v>0.41670000000000001</v>
      </c>
      <c r="C285">
        <f>VLOOKUP(A285,[1]!rawdata[#Data],2)</f>
        <v>0</v>
      </c>
      <c r="D285">
        <f>IF(Table1[[#This Row],[IPO]]&gt;0,1,0)</f>
        <v>0</v>
      </c>
    </row>
    <row r="286" spans="1:4">
      <c r="A286" t="s">
        <v>539</v>
      </c>
      <c r="B286" s="1">
        <v>0.41670000000000001</v>
      </c>
      <c r="C286">
        <f>VLOOKUP(A286,[1]!rawdata[#Data],2)</f>
        <v>0</v>
      </c>
      <c r="D286">
        <f>IF(Table1[[#This Row],[IPO]]&gt;0,1,0)</f>
        <v>0</v>
      </c>
    </row>
    <row r="287" spans="1:4">
      <c r="A287" t="s">
        <v>593</v>
      </c>
      <c r="B287" s="1">
        <v>0.41670000000000001</v>
      </c>
      <c r="C287">
        <f>VLOOKUP(A287,[1]!rawdata[#Data],2)</f>
        <v>0</v>
      </c>
      <c r="D287">
        <f>IF(Table1[[#This Row],[IPO]]&gt;0,1,0)</f>
        <v>0</v>
      </c>
    </row>
    <row r="288" spans="1:4">
      <c r="A288" t="s">
        <v>659</v>
      </c>
      <c r="B288" s="1">
        <v>0.41670000000000001</v>
      </c>
      <c r="C288">
        <f>VLOOKUP(A288,[1]!rawdata[#Data],2)</f>
        <v>0</v>
      </c>
      <c r="D288">
        <f>IF(Table1[[#This Row],[IPO]]&gt;0,1,0)</f>
        <v>0</v>
      </c>
    </row>
    <row r="289" spans="1:4">
      <c r="A289" t="s">
        <v>332</v>
      </c>
      <c r="B289" s="1">
        <v>0.4194</v>
      </c>
      <c r="C289">
        <f>VLOOKUP(A289,[1]!rawdata[#Data],2)</f>
        <v>0</v>
      </c>
      <c r="D289">
        <f>IF(Table1[[#This Row],[IPO]]&gt;0,1,0)</f>
        <v>0</v>
      </c>
    </row>
    <row r="290" spans="1:4">
      <c r="A290" t="s">
        <v>55</v>
      </c>
      <c r="B290" s="1">
        <v>0.42109999999999997</v>
      </c>
      <c r="C290">
        <f>VLOOKUP(A290,[1]!rawdata[#Data],2)</f>
        <v>0</v>
      </c>
      <c r="D290">
        <f>IF(Table1[[#This Row],[IPO]]&gt;0,1,0)</f>
        <v>0</v>
      </c>
    </row>
    <row r="291" spans="1:4">
      <c r="A291" t="s">
        <v>103</v>
      </c>
      <c r="B291" s="1">
        <v>0.42109999999999997</v>
      </c>
      <c r="C291">
        <f>VLOOKUP(A291,[1]!rawdata[#Data],2)</f>
        <v>0</v>
      </c>
      <c r="D291">
        <f>IF(Table1[[#This Row],[IPO]]&gt;0,1,0)</f>
        <v>0</v>
      </c>
    </row>
    <row r="292" spans="1:4">
      <c r="A292" t="s">
        <v>317</v>
      </c>
      <c r="B292" s="1">
        <v>0.42109999999999997</v>
      </c>
      <c r="C292">
        <f>VLOOKUP(A292,[1]!rawdata[#Data],2)</f>
        <v>0</v>
      </c>
      <c r="D292">
        <f>IF(Table1[[#This Row],[IPO]]&gt;0,1,0)</f>
        <v>0</v>
      </c>
    </row>
    <row r="293" spans="1:4">
      <c r="A293" t="s">
        <v>496</v>
      </c>
      <c r="B293" s="1">
        <v>0.42309999999999998</v>
      </c>
      <c r="C293">
        <f>VLOOKUP(A293,[1]!rawdata[#Data],2)</f>
        <v>0</v>
      </c>
      <c r="D293">
        <f>IF(Table1[[#This Row],[IPO]]&gt;0,1,0)</f>
        <v>0</v>
      </c>
    </row>
    <row r="294" spans="1:4">
      <c r="A294" t="s">
        <v>39</v>
      </c>
      <c r="B294" s="1">
        <v>0.42859999999999998</v>
      </c>
      <c r="C294">
        <f>VLOOKUP(A294,[1]!rawdata[#Data],2)</f>
        <v>0</v>
      </c>
      <c r="D294">
        <f>IF(Table1[[#This Row],[IPO]]&gt;0,1,0)</f>
        <v>0</v>
      </c>
    </row>
    <row r="295" spans="1:4">
      <c r="A295" t="s">
        <v>54</v>
      </c>
      <c r="B295" s="1">
        <v>0.42859999999999998</v>
      </c>
      <c r="C295" t="str">
        <f>VLOOKUP(A295,[1]!rawdata[#Data],2)</f>
        <v>17/04/2014</v>
      </c>
      <c r="D295">
        <f>IF(Table1[[#This Row],[IPO]]&gt;0,1,0)</f>
        <v>1</v>
      </c>
    </row>
    <row r="296" spans="1:4">
      <c r="A296" t="s">
        <v>106</v>
      </c>
      <c r="B296" s="1">
        <v>0.42859999999999998</v>
      </c>
      <c r="C296">
        <f>VLOOKUP(A296,[1]!rawdata[#Data],2)</f>
        <v>0</v>
      </c>
      <c r="D296">
        <f>IF(Table1[[#This Row],[IPO]]&gt;0,1,0)</f>
        <v>0</v>
      </c>
    </row>
    <row r="297" spans="1:4">
      <c r="A297" t="s">
        <v>124</v>
      </c>
      <c r="B297" s="1">
        <v>0.42859999999999998</v>
      </c>
      <c r="C297">
        <f>VLOOKUP(A297,[1]!rawdata[#Data],2)</f>
        <v>0</v>
      </c>
      <c r="D297">
        <f>IF(Table1[[#This Row],[IPO]]&gt;0,1,0)</f>
        <v>0</v>
      </c>
    </row>
    <row r="298" spans="1:4">
      <c r="A298" t="s">
        <v>253</v>
      </c>
      <c r="B298" s="1">
        <v>0.42859999999999998</v>
      </c>
      <c r="C298">
        <f>VLOOKUP(A298,[1]!rawdata[#Data],2)</f>
        <v>0</v>
      </c>
      <c r="D298">
        <f>IF(Table1[[#This Row],[IPO]]&gt;0,1,0)</f>
        <v>0</v>
      </c>
    </row>
    <row r="299" spans="1:4">
      <c r="A299" t="s">
        <v>283</v>
      </c>
      <c r="B299" s="1">
        <v>0.42859999999999998</v>
      </c>
      <c r="C299" t="str">
        <f>VLOOKUP(A299,[1]!rawdata[#Data],2)</f>
        <v>13/08/2014</v>
      </c>
      <c r="D299">
        <f>IF(Table1[[#This Row],[IPO]]&gt;0,1,0)</f>
        <v>1</v>
      </c>
    </row>
    <row r="300" spans="1:4">
      <c r="A300" t="s">
        <v>371</v>
      </c>
      <c r="B300" s="1">
        <v>0.42859999999999998</v>
      </c>
      <c r="C300">
        <f>VLOOKUP(A300,[1]!rawdata[#Data],2)</f>
        <v>0</v>
      </c>
      <c r="D300">
        <f>IF(Table1[[#This Row],[IPO]]&gt;0,1,0)</f>
        <v>0</v>
      </c>
    </row>
    <row r="301" spans="1:4">
      <c r="A301" t="s">
        <v>415</v>
      </c>
      <c r="B301" s="1">
        <v>0.42859999999999998</v>
      </c>
      <c r="C301">
        <f>VLOOKUP(A301,[1]!rawdata[#Data],2)</f>
        <v>0</v>
      </c>
      <c r="D301">
        <f>IF(Table1[[#This Row],[IPO]]&gt;0,1,0)</f>
        <v>0</v>
      </c>
    </row>
    <row r="302" spans="1:4">
      <c r="A302" t="s">
        <v>425</v>
      </c>
      <c r="B302" s="1">
        <v>0.42859999999999998</v>
      </c>
      <c r="C302">
        <f>VLOOKUP(A302,[1]!rawdata[#Data],2)</f>
        <v>0</v>
      </c>
      <c r="D302">
        <f>IF(Table1[[#This Row],[IPO]]&gt;0,1,0)</f>
        <v>0</v>
      </c>
    </row>
    <row r="303" spans="1:4">
      <c r="A303" t="s">
        <v>430</v>
      </c>
      <c r="B303" s="1">
        <v>0.42859999999999998</v>
      </c>
      <c r="C303">
        <f>VLOOKUP(A303,[1]!rawdata[#Data],2)</f>
        <v>0</v>
      </c>
      <c r="D303">
        <f>IF(Table1[[#This Row],[IPO]]&gt;0,1,0)</f>
        <v>0</v>
      </c>
    </row>
    <row r="304" spans="1:4">
      <c r="A304" t="s">
        <v>547</v>
      </c>
      <c r="B304" s="1">
        <v>0.42859999999999998</v>
      </c>
      <c r="C304">
        <f>VLOOKUP(A304,[1]!rawdata[#Data],2)</f>
        <v>0</v>
      </c>
      <c r="D304">
        <f>IF(Table1[[#This Row],[IPO]]&gt;0,1,0)</f>
        <v>0</v>
      </c>
    </row>
    <row r="305" spans="1:4">
      <c r="A305" t="s">
        <v>569</v>
      </c>
      <c r="B305" s="1">
        <v>0.42859999999999998</v>
      </c>
      <c r="C305">
        <f>VLOOKUP(A305,[1]!rawdata[#Data],2)</f>
        <v>0</v>
      </c>
      <c r="D305">
        <f>IF(Table1[[#This Row],[IPO]]&gt;0,1,0)</f>
        <v>0</v>
      </c>
    </row>
    <row r="306" spans="1:4">
      <c r="A306" t="s">
        <v>617</v>
      </c>
      <c r="B306" s="1">
        <v>0.42859999999999998</v>
      </c>
      <c r="C306">
        <f>VLOOKUP(A306,[1]!rawdata[#Data],2)</f>
        <v>0</v>
      </c>
      <c r="D306">
        <f>IF(Table1[[#This Row],[IPO]]&gt;0,1,0)</f>
        <v>0</v>
      </c>
    </row>
    <row r="307" spans="1:4">
      <c r="A307" t="s">
        <v>676</v>
      </c>
      <c r="B307" s="1">
        <v>0.42859999999999998</v>
      </c>
      <c r="C307">
        <f>VLOOKUP(A307,[1]!rawdata[#Data],2)</f>
        <v>0</v>
      </c>
      <c r="D307">
        <f>IF(Table1[[#This Row],[IPO]]&gt;0,1,0)</f>
        <v>0</v>
      </c>
    </row>
    <row r="308" spans="1:4">
      <c r="A308" t="s">
        <v>749</v>
      </c>
      <c r="B308" s="1">
        <v>0.42859999999999998</v>
      </c>
      <c r="C308">
        <f>VLOOKUP(A308,[1]!rawdata[#Data],2)</f>
        <v>0</v>
      </c>
      <c r="D308">
        <f>IF(Table1[[#This Row],[IPO]]&gt;0,1,0)</f>
        <v>0</v>
      </c>
    </row>
    <row r="309" spans="1:4">
      <c r="A309" t="s">
        <v>304</v>
      </c>
      <c r="B309" s="1">
        <v>0.43480000000000002</v>
      </c>
      <c r="C309">
        <f>VLOOKUP(A309,[1]!rawdata[#Data],2)</f>
        <v>0</v>
      </c>
      <c r="D309">
        <f>IF(Table1[[#This Row],[IPO]]&gt;0,1,0)</f>
        <v>0</v>
      </c>
    </row>
    <row r="310" spans="1:4">
      <c r="A310" t="s">
        <v>672</v>
      </c>
      <c r="B310" s="1">
        <v>0.43480000000000002</v>
      </c>
      <c r="C310">
        <f>VLOOKUP(A310,[1]!rawdata[#Data],2)</f>
        <v>0</v>
      </c>
      <c r="D310">
        <f>IF(Table1[[#This Row],[IPO]]&gt;0,1,0)</f>
        <v>0</v>
      </c>
    </row>
    <row r="311" spans="1:4">
      <c r="A311" t="s">
        <v>168</v>
      </c>
      <c r="B311" s="1">
        <v>0.44440000000000002</v>
      </c>
      <c r="C311">
        <f>VLOOKUP(A311,[1]!rawdata[#Data],2)</f>
        <v>0</v>
      </c>
      <c r="D311">
        <f>IF(Table1[[#This Row],[IPO]]&gt;0,1,0)</f>
        <v>0</v>
      </c>
    </row>
    <row r="312" spans="1:4">
      <c r="A312" t="s">
        <v>184</v>
      </c>
      <c r="B312" s="1">
        <v>0.44440000000000002</v>
      </c>
      <c r="C312">
        <f>VLOOKUP(A312,[1]!rawdata[#Data],2)</f>
        <v>0</v>
      </c>
      <c r="D312">
        <f>IF(Table1[[#This Row],[IPO]]&gt;0,1,0)</f>
        <v>0</v>
      </c>
    </row>
    <row r="313" spans="1:4">
      <c r="A313" t="s">
        <v>191</v>
      </c>
      <c r="B313" s="1">
        <v>0.44440000000000002</v>
      </c>
      <c r="C313">
        <f>VLOOKUP(A313,[1]!rawdata[#Data],2)</f>
        <v>0</v>
      </c>
      <c r="D313">
        <f>IF(Table1[[#This Row],[IPO]]&gt;0,1,0)</f>
        <v>0</v>
      </c>
    </row>
    <row r="314" spans="1:4">
      <c r="A314" t="s">
        <v>295</v>
      </c>
      <c r="B314" s="1">
        <v>0.44440000000000002</v>
      </c>
      <c r="C314" t="str">
        <f>VLOOKUP(A314,[1]!rawdata[#Data],2)</f>
        <v>17/07/2013</v>
      </c>
      <c r="D314">
        <f>IF(Table1[[#This Row],[IPO]]&gt;0,1,0)</f>
        <v>1</v>
      </c>
    </row>
    <row r="315" spans="1:4">
      <c r="A315" t="s">
        <v>485</v>
      </c>
      <c r="B315" s="1">
        <v>0.44440000000000002</v>
      </c>
      <c r="C315">
        <f>VLOOKUP(A315,[1]!rawdata[#Data],2)</f>
        <v>0</v>
      </c>
      <c r="D315">
        <f>IF(Table1[[#This Row],[IPO]]&gt;0,1,0)</f>
        <v>0</v>
      </c>
    </row>
    <row r="316" spans="1:4">
      <c r="A316" t="s">
        <v>499</v>
      </c>
      <c r="B316" s="1">
        <v>0.44440000000000002</v>
      </c>
      <c r="C316" t="str">
        <f>VLOOKUP(A316,[1]!rawdata[#Data],2)</f>
        <v>04/04/2014</v>
      </c>
      <c r="D316">
        <f>IF(Table1[[#This Row],[IPO]]&gt;0,1,0)</f>
        <v>1</v>
      </c>
    </row>
    <row r="317" spans="1:4">
      <c r="A317" t="s">
        <v>507</v>
      </c>
      <c r="B317" s="1">
        <v>0.44440000000000002</v>
      </c>
      <c r="C317">
        <f>VLOOKUP(A317,[1]!rawdata[#Data],2)</f>
        <v>0</v>
      </c>
      <c r="D317">
        <f>IF(Table1[[#This Row],[IPO]]&gt;0,1,0)</f>
        <v>0</v>
      </c>
    </row>
    <row r="318" spans="1:4">
      <c r="A318" t="s">
        <v>585</v>
      </c>
      <c r="B318" s="1">
        <v>0.44440000000000002</v>
      </c>
      <c r="C318">
        <f>VLOOKUP(A318,[1]!rawdata[#Data],2)</f>
        <v>0</v>
      </c>
      <c r="D318">
        <f>IF(Table1[[#This Row],[IPO]]&gt;0,1,0)</f>
        <v>0</v>
      </c>
    </row>
    <row r="319" spans="1:4">
      <c r="A319" t="s">
        <v>757</v>
      </c>
      <c r="B319" s="1">
        <v>0.44440000000000002</v>
      </c>
      <c r="C319">
        <f>VLOOKUP(A319,[1]!rawdata[#Data],2)</f>
        <v>0</v>
      </c>
      <c r="D319">
        <f>IF(Table1[[#This Row],[IPO]]&gt;0,1,0)</f>
        <v>0</v>
      </c>
    </row>
    <row r="320" spans="1:4">
      <c r="A320" t="s">
        <v>114</v>
      </c>
      <c r="B320" s="1">
        <v>0.45</v>
      </c>
      <c r="C320">
        <f>VLOOKUP(A320,[1]!rawdata[#Data],2)</f>
        <v>0</v>
      </c>
      <c r="D320">
        <f>IF(Table1[[#This Row],[IPO]]&gt;0,1,0)</f>
        <v>0</v>
      </c>
    </row>
    <row r="321" spans="1:4">
      <c r="A321" t="s">
        <v>17</v>
      </c>
      <c r="B321" s="1">
        <v>0.45450000000000002</v>
      </c>
      <c r="C321">
        <f>VLOOKUP(A321,[1]!rawdata[#Data],2)</f>
        <v>0</v>
      </c>
      <c r="D321">
        <f>IF(Table1[[#This Row],[IPO]]&gt;0,1,0)</f>
        <v>0</v>
      </c>
    </row>
    <row r="322" spans="1:4">
      <c r="A322" t="s">
        <v>153</v>
      </c>
      <c r="B322" s="1">
        <v>0.45450000000000002</v>
      </c>
      <c r="C322" t="str">
        <f>VLOOKUP(A322,[1]!rawdata[#Data],2)</f>
        <v>02/06/2011</v>
      </c>
      <c r="D322">
        <f>IF(Table1[[#This Row],[IPO]]&gt;0,1,0)</f>
        <v>1</v>
      </c>
    </row>
    <row r="323" spans="1:4">
      <c r="A323" t="s">
        <v>368</v>
      </c>
      <c r="B323" s="1">
        <v>0.45450000000000002</v>
      </c>
      <c r="C323" t="str">
        <f>VLOOKUP(A323,[1]!rawdata[#Data],2)</f>
        <v>22/03/2013</v>
      </c>
      <c r="D323">
        <f>IF(Table1[[#This Row],[IPO]]&gt;0,1,0)</f>
        <v>1</v>
      </c>
    </row>
    <row r="324" spans="1:4">
      <c r="A324" t="s">
        <v>397</v>
      </c>
      <c r="B324" s="1">
        <v>0.45450000000000002</v>
      </c>
      <c r="C324" t="str">
        <f>VLOOKUP(A324,[1]!rawdata[#Data],2)</f>
        <v>11/10/2012</v>
      </c>
      <c r="D324">
        <f>IF(Table1[[#This Row],[IPO]]&gt;0,1,0)</f>
        <v>1</v>
      </c>
    </row>
    <row r="325" spans="1:4">
      <c r="A325" t="s">
        <v>408</v>
      </c>
      <c r="B325" s="1">
        <v>0.45450000000000002</v>
      </c>
      <c r="C325">
        <f>VLOOKUP(A325,[1]!rawdata[#Data],2)</f>
        <v>0</v>
      </c>
      <c r="D325">
        <f>IF(Table1[[#This Row],[IPO]]&gt;0,1,0)</f>
        <v>0</v>
      </c>
    </row>
    <row r="326" spans="1:4">
      <c r="A326" t="s">
        <v>536</v>
      </c>
      <c r="B326" s="1">
        <v>0.46150000000000002</v>
      </c>
      <c r="C326">
        <f>VLOOKUP(A326,[1]!rawdata[#Data],2)</f>
        <v>0</v>
      </c>
      <c r="D326">
        <f>IF(Table1[[#This Row],[IPO]]&gt;0,1,0)</f>
        <v>0</v>
      </c>
    </row>
    <row r="327" spans="1:4">
      <c r="A327" t="s">
        <v>487</v>
      </c>
      <c r="B327" s="1">
        <v>0.47060000000000002</v>
      </c>
      <c r="C327">
        <f>VLOOKUP(A327,[1]!rawdata[#Data],2)</f>
        <v>0</v>
      </c>
      <c r="D327">
        <f>IF(Table1[[#This Row],[IPO]]&gt;0,1,0)</f>
        <v>0</v>
      </c>
    </row>
    <row r="328" spans="1:4">
      <c r="A328" t="s">
        <v>396</v>
      </c>
      <c r="B328" s="1">
        <v>0.47370000000000001</v>
      </c>
      <c r="C328">
        <f>VLOOKUP(A328,[1]!rawdata[#Data],2)</f>
        <v>0</v>
      </c>
      <c r="D328">
        <f>IF(Table1[[#This Row],[IPO]]&gt;0,1,0)</f>
        <v>0</v>
      </c>
    </row>
    <row r="329" spans="1:4">
      <c r="A329" t="s">
        <v>579</v>
      </c>
      <c r="B329" s="1">
        <v>0.47370000000000001</v>
      </c>
      <c r="C329" t="str">
        <f>VLOOKUP(A329,[1]!rawdata[#Data],2)</f>
        <v>14/12/2004</v>
      </c>
      <c r="D329">
        <f>IF(Table1[[#This Row],[IPO]]&gt;0,1,0)</f>
        <v>1</v>
      </c>
    </row>
    <row r="330" spans="1:4">
      <c r="A330" t="s">
        <v>586</v>
      </c>
      <c r="B330" s="1">
        <v>0.47370000000000001</v>
      </c>
      <c r="C330">
        <f>VLOOKUP(A330,[1]!rawdata[#Data],2)</f>
        <v>0</v>
      </c>
      <c r="D330">
        <f>IF(Table1[[#This Row],[IPO]]&gt;0,1,0)</f>
        <v>0</v>
      </c>
    </row>
    <row r="331" spans="1:4">
      <c r="A331" t="s">
        <v>161</v>
      </c>
      <c r="B331" s="1">
        <v>0.4783</v>
      </c>
      <c r="C331">
        <f>VLOOKUP(A331,[1]!rawdata[#Data],2)</f>
        <v>0</v>
      </c>
      <c r="D331">
        <f>IF(Table1[[#This Row],[IPO]]&gt;0,1,0)</f>
        <v>0</v>
      </c>
    </row>
    <row r="332" spans="1:4">
      <c r="A332" t="s">
        <v>3</v>
      </c>
      <c r="B332" s="1">
        <v>0.5</v>
      </c>
      <c r="C332" t="str">
        <f>VLOOKUP(A332,[1]!rawdata[#Data],2)</f>
        <v>23/11/2010</v>
      </c>
      <c r="D332">
        <f>IF(Table1[[#This Row],[IPO]]&gt;0,1,0)</f>
        <v>1</v>
      </c>
    </row>
    <row r="333" spans="1:4">
      <c r="A333" t="s">
        <v>5</v>
      </c>
      <c r="B333" s="1">
        <v>0.5</v>
      </c>
      <c r="C333">
        <f>VLOOKUP(A333,[1]!rawdata[#Data],2)</f>
        <v>0</v>
      </c>
      <c r="D333">
        <f>IF(Table1[[#This Row],[IPO]]&gt;0,1,0)</f>
        <v>0</v>
      </c>
    </row>
    <row r="334" spans="1:4">
      <c r="A334" t="s">
        <v>7</v>
      </c>
      <c r="B334" s="1">
        <v>0.5</v>
      </c>
      <c r="C334">
        <f>VLOOKUP(A334,[1]!rawdata[#Data],2)</f>
        <v>0</v>
      </c>
      <c r="D334">
        <f>IF(Table1[[#This Row],[IPO]]&gt;0,1,0)</f>
        <v>0</v>
      </c>
    </row>
    <row r="335" spans="1:4">
      <c r="A335" t="s">
        <v>19</v>
      </c>
      <c r="B335" s="1">
        <v>0.5</v>
      </c>
      <c r="C335">
        <f>VLOOKUP(A335,[1]!rawdata[#Data],2)</f>
        <v>0</v>
      </c>
      <c r="D335">
        <f>IF(Table1[[#This Row],[IPO]]&gt;0,1,0)</f>
        <v>0</v>
      </c>
    </row>
    <row r="336" spans="1:4">
      <c r="A336" t="s">
        <v>32</v>
      </c>
      <c r="B336" s="1">
        <v>0.5</v>
      </c>
      <c r="C336">
        <f>VLOOKUP(A336,[1]!rawdata[#Data],2)</f>
        <v>0</v>
      </c>
      <c r="D336">
        <f>IF(Table1[[#This Row],[IPO]]&gt;0,1,0)</f>
        <v>0</v>
      </c>
    </row>
    <row r="337" spans="1:4">
      <c r="A337" t="s">
        <v>46</v>
      </c>
      <c r="B337" s="1">
        <v>0.5</v>
      </c>
      <c r="C337">
        <f>VLOOKUP(A337,[1]!rawdata[#Data],2)</f>
        <v>0</v>
      </c>
      <c r="D337">
        <f>IF(Table1[[#This Row],[IPO]]&gt;0,1,0)</f>
        <v>0</v>
      </c>
    </row>
    <row r="338" spans="1:4">
      <c r="A338" t="s">
        <v>59</v>
      </c>
      <c r="B338" s="1">
        <v>0.5</v>
      </c>
      <c r="C338">
        <f>VLOOKUP(A338,[1]!rawdata[#Data],2)</f>
        <v>0</v>
      </c>
      <c r="D338">
        <f>IF(Table1[[#This Row],[IPO]]&gt;0,1,0)</f>
        <v>0</v>
      </c>
    </row>
    <row r="339" spans="1:4">
      <c r="A339" t="s">
        <v>69</v>
      </c>
      <c r="B339" s="1">
        <v>0.5</v>
      </c>
      <c r="C339">
        <f>VLOOKUP(A339,[1]!rawdata[#Data],2)</f>
        <v>0</v>
      </c>
      <c r="D339">
        <f>IF(Table1[[#This Row],[IPO]]&gt;0,1,0)</f>
        <v>0</v>
      </c>
    </row>
    <row r="340" spans="1:4">
      <c r="A340" t="s">
        <v>70</v>
      </c>
      <c r="B340" s="1">
        <v>0.5</v>
      </c>
      <c r="C340">
        <f>VLOOKUP(A340,[1]!rawdata[#Data],2)</f>
        <v>0</v>
      </c>
      <c r="D340">
        <f>IF(Table1[[#This Row],[IPO]]&gt;0,1,0)</f>
        <v>0</v>
      </c>
    </row>
    <row r="341" spans="1:4">
      <c r="A341" t="s">
        <v>77</v>
      </c>
      <c r="B341" s="1">
        <v>0.5</v>
      </c>
      <c r="C341">
        <f>VLOOKUP(A341,[1]!rawdata[#Data],2)</f>
        <v>0</v>
      </c>
      <c r="D341">
        <f>IF(Table1[[#This Row],[IPO]]&gt;0,1,0)</f>
        <v>0</v>
      </c>
    </row>
    <row r="342" spans="1:4">
      <c r="A342" t="s">
        <v>81</v>
      </c>
      <c r="B342" s="1">
        <v>0.5</v>
      </c>
      <c r="C342">
        <f>VLOOKUP(A342,[1]!rawdata[#Data],2)</f>
        <v>0</v>
      </c>
      <c r="D342">
        <f>IF(Table1[[#This Row],[IPO]]&gt;0,1,0)</f>
        <v>0</v>
      </c>
    </row>
    <row r="343" spans="1:4">
      <c r="A343" t="s">
        <v>93</v>
      </c>
      <c r="B343" s="1">
        <v>0.5</v>
      </c>
      <c r="C343">
        <f>VLOOKUP(A343,[1]!rawdata[#Data],2)</f>
        <v>0</v>
      </c>
      <c r="D343">
        <f>IF(Table1[[#This Row],[IPO]]&gt;0,1,0)</f>
        <v>0</v>
      </c>
    </row>
    <row r="344" spans="1:4">
      <c r="A344" t="s">
        <v>101</v>
      </c>
      <c r="B344" s="1">
        <v>0.5</v>
      </c>
      <c r="C344">
        <f>VLOOKUP(A344,[1]!rawdata[#Data],2)</f>
        <v>0</v>
      </c>
      <c r="D344">
        <f>IF(Table1[[#This Row],[IPO]]&gt;0,1,0)</f>
        <v>0</v>
      </c>
    </row>
    <row r="345" spans="1:4">
      <c r="A345" t="s">
        <v>104</v>
      </c>
      <c r="B345" s="1">
        <v>0.5</v>
      </c>
      <c r="C345">
        <f>VLOOKUP(A345,[1]!rawdata[#Data],2)</f>
        <v>0</v>
      </c>
      <c r="D345">
        <f>IF(Table1[[#This Row],[IPO]]&gt;0,1,0)</f>
        <v>0</v>
      </c>
    </row>
    <row r="346" spans="1:4">
      <c r="A346" t="s">
        <v>119</v>
      </c>
      <c r="B346" s="1">
        <v>0.5</v>
      </c>
      <c r="C346">
        <f>VLOOKUP(A346,[1]!rawdata[#Data],2)</f>
        <v>0</v>
      </c>
      <c r="D346">
        <f>IF(Table1[[#This Row],[IPO]]&gt;0,1,0)</f>
        <v>0</v>
      </c>
    </row>
    <row r="347" spans="1:4">
      <c r="A347" t="s">
        <v>125</v>
      </c>
      <c r="B347" s="1">
        <v>0.5</v>
      </c>
      <c r="C347">
        <f>VLOOKUP(A347,[1]!rawdata[#Data],2)</f>
        <v>0</v>
      </c>
      <c r="D347">
        <f>IF(Table1[[#This Row],[IPO]]&gt;0,1,0)</f>
        <v>0</v>
      </c>
    </row>
    <row r="348" spans="1:4">
      <c r="A348" t="s">
        <v>130</v>
      </c>
      <c r="B348" s="1">
        <v>0.5</v>
      </c>
      <c r="C348">
        <f>VLOOKUP(A348,[1]!rawdata[#Data],2)</f>
        <v>0</v>
      </c>
      <c r="D348">
        <f>IF(Table1[[#This Row],[IPO]]&gt;0,1,0)</f>
        <v>0</v>
      </c>
    </row>
    <row r="349" spans="1:4">
      <c r="A349" t="s">
        <v>133</v>
      </c>
      <c r="B349" s="1">
        <v>0.5</v>
      </c>
      <c r="C349">
        <f>VLOOKUP(A349,[1]!rawdata[#Data],2)</f>
        <v>0</v>
      </c>
      <c r="D349">
        <f>IF(Table1[[#This Row],[IPO]]&gt;0,1,0)</f>
        <v>0</v>
      </c>
    </row>
    <row r="350" spans="1:4">
      <c r="A350" t="s">
        <v>136</v>
      </c>
      <c r="B350" s="1">
        <v>0.5</v>
      </c>
      <c r="C350">
        <f>VLOOKUP(A350,[1]!rawdata[#Data],2)</f>
        <v>0</v>
      </c>
      <c r="D350">
        <f>IF(Table1[[#This Row],[IPO]]&gt;0,1,0)</f>
        <v>0</v>
      </c>
    </row>
    <row r="351" spans="1:4">
      <c r="A351" t="s">
        <v>139</v>
      </c>
      <c r="B351" s="1">
        <v>0.5</v>
      </c>
      <c r="C351">
        <f>VLOOKUP(A351,[1]!rawdata[#Data],2)</f>
        <v>0</v>
      </c>
      <c r="D351">
        <f>IF(Table1[[#This Row],[IPO]]&gt;0,1,0)</f>
        <v>0</v>
      </c>
    </row>
    <row r="352" spans="1:4">
      <c r="A352" t="s">
        <v>143</v>
      </c>
      <c r="B352" s="1">
        <v>0.5</v>
      </c>
      <c r="C352">
        <f>VLOOKUP(A352,[1]!rawdata[#Data],2)</f>
        <v>0</v>
      </c>
      <c r="D352">
        <f>IF(Table1[[#This Row],[IPO]]&gt;0,1,0)</f>
        <v>0</v>
      </c>
    </row>
    <row r="353" spans="1:4">
      <c r="A353" t="s">
        <v>146</v>
      </c>
      <c r="B353" s="1">
        <v>0.5</v>
      </c>
      <c r="C353" t="str">
        <f>VLOOKUP(A353,[1]!rawdata[#Data],2)</f>
        <v>22/03/2007</v>
      </c>
      <c r="D353">
        <f>IF(Table1[[#This Row],[IPO]]&gt;0,1,0)</f>
        <v>1</v>
      </c>
    </row>
    <row r="354" spans="1:4">
      <c r="A354" t="s">
        <v>159</v>
      </c>
      <c r="B354" s="1">
        <v>0.5</v>
      </c>
      <c r="C354">
        <f>VLOOKUP(A354,[1]!rawdata[#Data],2)</f>
        <v>0</v>
      </c>
      <c r="D354">
        <f>IF(Table1[[#This Row],[IPO]]&gt;0,1,0)</f>
        <v>0</v>
      </c>
    </row>
    <row r="355" spans="1:4">
      <c r="A355" t="s">
        <v>162</v>
      </c>
      <c r="B355" s="1">
        <v>0.5</v>
      </c>
      <c r="C355">
        <f>VLOOKUP(A355,[1]!rawdata[#Data],2)</f>
        <v>0</v>
      </c>
      <c r="D355">
        <f>IF(Table1[[#This Row],[IPO]]&gt;0,1,0)</f>
        <v>0</v>
      </c>
    </row>
    <row r="356" spans="1:4">
      <c r="A356" t="s">
        <v>163</v>
      </c>
      <c r="B356" s="1">
        <v>0.5</v>
      </c>
      <c r="C356">
        <f>VLOOKUP(A356,[1]!rawdata[#Data],2)</f>
        <v>0</v>
      </c>
      <c r="D356">
        <f>IF(Table1[[#This Row],[IPO]]&gt;0,1,0)</f>
        <v>0</v>
      </c>
    </row>
    <row r="357" spans="1:4">
      <c r="A357" t="s">
        <v>167</v>
      </c>
      <c r="B357" s="1">
        <v>0.5</v>
      </c>
      <c r="C357" t="str">
        <f>VLOOKUP(A357,[1]!rawdata[#Data],2)</f>
        <v>13/03/2013</v>
      </c>
      <c r="D357">
        <f>IF(Table1[[#This Row],[IPO]]&gt;0,1,0)</f>
        <v>1</v>
      </c>
    </row>
    <row r="358" spans="1:4">
      <c r="A358" t="s">
        <v>172</v>
      </c>
      <c r="B358" s="1">
        <v>0.5</v>
      </c>
      <c r="C358" t="str">
        <f>VLOOKUP(A358,[1]!rawdata[#Data],2)</f>
        <v>29/10/2014</v>
      </c>
      <c r="D358">
        <f>IF(Table1[[#This Row],[IPO]]&gt;0,1,0)</f>
        <v>1</v>
      </c>
    </row>
    <row r="359" spans="1:4">
      <c r="A359" t="s">
        <v>186</v>
      </c>
      <c r="B359" s="1">
        <v>0.5</v>
      </c>
      <c r="C359">
        <f>VLOOKUP(A359,[1]!rawdata[#Data],2)</f>
        <v>0</v>
      </c>
      <c r="D359">
        <f>IF(Table1[[#This Row],[IPO]]&gt;0,1,0)</f>
        <v>0</v>
      </c>
    </row>
    <row r="360" spans="1:4">
      <c r="A360" t="s">
        <v>188</v>
      </c>
      <c r="B360" s="1">
        <v>0.5</v>
      </c>
      <c r="C360">
        <f>VLOOKUP(A360,[1]!rawdata[#Data],2)</f>
        <v>0</v>
      </c>
      <c r="D360">
        <f>IF(Table1[[#This Row],[IPO]]&gt;0,1,0)</f>
        <v>0</v>
      </c>
    </row>
    <row r="361" spans="1:4">
      <c r="A361" t="s">
        <v>190</v>
      </c>
      <c r="B361" s="1">
        <v>0.5</v>
      </c>
      <c r="C361">
        <f>VLOOKUP(A361,[1]!rawdata[#Data],2)</f>
        <v>0</v>
      </c>
      <c r="D361">
        <f>IF(Table1[[#This Row],[IPO]]&gt;0,1,0)</f>
        <v>0</v>
      </c>
    </row>
    <row r="362" spans="1:4">
      <c r="A362" t="s">
        <v>202</v>
      </c>
      <c r="B362" s="1">
        <v>0.5</v>
      </c>
      <c r="C362">
        <f>VLOOKUP(A362,[1]!rawdata[#Data],2)</f>
        <v>0</v>
      </c>
      <c r="D362">
        <f>IF(Table1[[#This Row],[IPO]]&gt;0,1,0)</f>
        <v>0</v>
      </c>
    </row>
    <row r="363" spans="1:4">
      <c r="A363" t="s">
        <v>207</v>
      </c>
      <c r="B363" s="1">
        <v>0.5</v>
      </c>
      <c r="C363">
        <f>VLOOKUP(A363,[1]!rawdata[#Data],2)</f>
        <v>0</v>
      </c>
      <c r="D363">
        <f>IF(Table1[[#This Row],[IPO]]&gt;0,1,0)</f>
        <v>0</v>
      </c>
    </row>
    <row r="364" spans="1:4">
      <c r="A364" t="s">
        <v>220</v>
      </c>
      <c r="B364" s="1">
        <v>0.5</v>
      </c>
      <c r="C364">
        <f>VLOOKUP(A364,[1]!rawdata[#Data],2)</f>
        <v>0</v>
      </c>
      <c r="D364">
        <f>IF(Table1[[#This Row],[IPO]]&gt;0,1,0)</f>
        <v>0</v>
      </c>
    </row>
    <row r="365" spans="1:4">
      <c r="A365" t="s">
        <v>222</v>
      </c>
      <c r="B365" s="1">
        <v>0.5</v>
      </c>
      <c r="C365">
        <f>VLOOKUP(A365,[1]!rawdata[#Data],2)</f>
        <v>0</v>
      </c>
      <c r="D365">
        <f>IF(Table1[[#This Row],[IPO]]&gt;0,1,0)</f>
        <v>0</v>
      </c>
    </row>
    <row r="366" spans="1:4">
      <c r="A366" t="s">
        <v>234</v>
      </c>
      <c r="B366" s="1">
        <v>0.5</v>
      </c>
      <c r="C366">
        <f>VLOOKUP(A366,[1]!rawdata[#Data],2)</f>
        <v>0</v>
      </c>
      <c r="D366">
        <f>IF(Table1[[#This Row],[IPO]]&gt;0,1,0)</f>
        <v>0</v>
      </c>
    </row>
    <row r="367" spans="1:4">
      <c r="A367" t="s">
        <v>235</v>
      </c>
      <c r="B367" s="1">
        <v>0.5</v>
      </c>
      <c r="C367">
        <f>VLOOKUP(A367,[1]!rawdata[#Data],2)</f>
        <v>0</v>
      </c>
      <c r="D367">
        <f>IF(Table1[[#This Row],[IPO]]&gt;0,1,0)</f>
        <v>0</v>
      </c>
    </row>
    <row r="368" spans="1:4">
      <c r="A368" t="s">
        <v>250</v>
      </c>
      <c r="B368" s="1">
        <v>0.5</v>
      </c>
      <c r="C368">
        <f>VLOOKUP(A368,[1]!rawdata[#Data],2)</f>
        <v>0</v>
      </c>
      <c r="D368">
        <f>IF(Table1[[#This Row],[IPO]]&gt;0,1,0)</f>
        <v>0</v>
      </c>
    </row>
    <row r="369" spans="1:4">
      <c r="A369" t="s">
        <v>277</v>
      </c>
      <c r="B369" s="1">
        <v>0.5</v>
      </c>
      <c r="C369">
        <f>VLOOKUP(A369,[1]!rawdata[#Data],2)</f>
        <v>0</v>
      </c>
      <c r="D369">
        <f>IF(Table1[[#This Row],[IPO]]&gt;0,1,0)</f>
        <v>0</v>
      </c>
    </row>
    <row r="370" spans="1:4">
      <c r="A370" t="s">
        <v>286</v>
      </c>
      <c r="B370" s="1">
        <v>0.5</v>
      </c>
      <c r="C370">
        <f>VLOOKUP(A370,[1]!rawdata[#Data],2)</f>
        <v>0</v>
      </c>
      <c r="D370">
        <f>IF(Table1[[#This Row],[IPO]]&gt;0,1,0)</f>
        <v>0</v>
      </c>
    </row>
    <row r="371" spans="1:4">
      <c r="A371" t="s">
        <v>297</v>
      </c>
      <c r="B371" s="1">
        <v>0.5</v>
      </c>
      <c r="C371">
        <f>VLOOKUP(A371,[1]!rawdata[#Data],2)</f>
        <v>0</v>
      </c>
      <c r="D371">
        <f>IF(Table1[[#This Row],[IPO]]&gt;0,1,0)</f>
        <v>0</v>
      </c>
    </row>
    <row r="372" spans="1:4">
      <c r="A372" t="s">
        <v>300</v>
      </c>
      <c r="B372" s="1">
        <v>0.5</v>
      </c>
      <c r="C372">
        <f>VLOOKUP(A372,[1]!rawdata[#Data],2)</f>
        <v>0</v>
      </c>
      <c r="D372">
        <f>IF(Table1[[#This Row],[IPO]]&gt;0,1,0)</f>
        <v>0</v>
      </c>
    </row>
    <row r="373" spans="1:4">
      <c r="A373" t="s">
        <v>305</v>
      </c>
      <c r="B373" s="1">
        <v>0.5</v>
      </c>
      <c r="C373">
        <f>VLOOKUP(A373,[1]!rawdata[#Data],2)</f>
        <v>0</v>
      </c>
      <c r="D373">
        <f>IF(Table1[[#This Row],[IPO]]&gt;0,1,0)</f>
        <v>0</v>
      </c>
    </row>
    <row r="374" spans="1:4">
      <c r="A374" t="s">
        <v>312</v>
      </c>
      <c r="B374" s="1">
        <v>0.5</v>
      </c>
      <c r="C374" t="str">
        <f>VLOOKUP(A374,[1]!rawdata[#Data],2)</f>
        <v>12/12/2014</v>
      </c>
      <c r="D374">
        <f>IF(Table1[[#This Row],[IPO]]&gt;0,1,0)</f>
        <v>1</v>
      </c>
    </row>
    <row r="375" spans="1:4">
      <c r="A375" t="s">
        <v>313</v>
      </c>
      <c r="B375" s="1">
        <v>0.5</v>
      </c>
      <c r="C375" t="str">
        <f>VLOOKUP(A375,[1]!rawdata[#Data],2)</f>
        <v>06/11/2014</v>
      </c>
      <c r="D375">
        <f>IF(Table1[[#This Row],[IPO]]&gt;0,1,0)</f>
        <v>1</v>
      </c>
    </row>
    <row r="376" spans="1:4">
      <c r="A376" t="s">
        <v>323</v>
      </c>
      <c r="B376" s="1">
        <v>0.5</v>
      </c>
      <c r="C376">
        <f>VLOOKUP(A376,[1]!rawdata[#Data],2)</f>
        <v>0</v>
      </c>
      <c r="D376">
        <f>IF(Table1[[#This Row],[IPO]]&gt;0,1,0)</f>
        <v>0</v>
      </c>
    </row>
    <row r="377" spans="1:4">
      <c r="A377" t="s">
        <v>325</v>
      </c>
      <c r="B377" s="1">
        <v>0.5</v>
      </c>
      <c r="C377">
        <f>VLOOKUP(A377,[1]!rawdata[#Data],2)</f>
        <v>0</v>
      </c>
      <c r="D377">
        <f>IF(Table1[[#This Row],[IPO]]&gt;0,1,0)</f>
        <v>0</v>
      </c>
    </row>
    <row r="378" spans="1:4">
      <c r="A378" t="s">
        <v>326</v>
      </c>
      <c r="B378" s="1">
        <v>0.5</v>
      </c>
      <c r="C378">
        <f>VLOOKUP(A378,[1]!rawdata[#Data],2)</f>
        <v>0</v>
      </c>
      <c r="D378">
        <f>IF(Table1[[#This Row],[IPO]]&gt;0,1,0)</f>
        <v>0</v>
      </c>
    </row>
    <row r="379" spans="1:4">
      <c r="A379" t="s">
        <v>341</v>
      </c>
      <c r="B379" s="1">
        <v>0.5</v>
      </c>
      <c r="C379">
        <f>VLOOKUP(A379,[1]!rawdata[#Data],2)</f>
        <v>0</v>
      </c>
      <c r="D379">
        <f>IF(Table1[[#This Row],[IPO]]&gt;0,1,0)</f>
        <v>0</v>
      </c>
    </row>
    <row r="380" spans="1:4">
      <c r="A380" t="s">
        <v>343</v>
      </c>
      <c r="B380" s="1">
        <v>0.5</v>
      </c>
      <c r="C380">
        <f>VLOOKUP(A380,[1]!rawdata[#Data],2)</f>
        <v>0</v>
      </c>
      <c r="D380">
        <f>IF(Table1[[#This Row],[IPO]]&gt;0,1,0)</f>
        <v>0</v>
      </c>
    </row>
    <row r="381" spans="1:4">
      <c r="A381" t="s">
        <v>346</v>
      </c>
      <c r="B381" s="1">
        <v>0.5</v>
      </c>
      <c r="C381">
        <f>VLOOKUP(A381,[1]!rawdata[#Data],2)</f>
        <v>0</v>
      </c>
      <c r="D381">
        <f>IF(Table1[[#This Row],[IPO]]&gt;0,1,0)</f>
        <v>0</v>
      </c>
    </row>
    <row r="382" spans="1:4">
      <c r="A382" t="s">
        <v>365</v>
      </c>
      <c r="B382" s="1">
        <v>0.5</v>
      </c>
      <c r="C382">
        <f>VLOOKUP(A382,[1]!rawdata[#Data],2)</f>
        <v>0</v>
      </c>
      <c r="D382">
        <f>IF(Table1[[#This Row],[IPO]]&gt;0,1,0)</f>
        <v>0</v>
      </c>
    </row>
    <row r="383" spans="1:4">
      <c r="A383" t="s">
        <v>372</v>
      </c>
      <c r="B383" s="1">
        <v>0.5</v>
      </c>
      <c r="C383">
        <f>VLOOKUP(A383,[1]!rawdata[#Data],2)</f>
        <v>0</v>
      </c>
      <c r="D383">
        <f>IF(Table1[[#This Row],[IPO]]&gt;0,1,0)</f>
        <v>0</v>
      </c>
    </row>
    <row r="384" spans="1:4">
      <c r="A384" t="s">
        <v>391</v>
      </c>
      <c r="B384" s="1">
        <v>0.5</v>
      </c>
      <c r="C384">
        <f>VLOOKUP(A384,[1]!rawdata[#Data],2)</f>
        <v>0</v>
      </c>
      <c r="D384">
        <f>IF(Table1[[#This Row],[IPO]]&gt;0,1,0)</f>
        <v>0</v>
      </c>
    </row>
    <row r="385" spans="1:4">
      <c r="A385" t="s">
        <v>395</v>
      </c>
      <c r="B385" s="1">
        <v>0.5</v>
      </c>
      <c r="C385">
        <f>VLOOKUP(A385,[1]!rawdata[#Data],2)</f>
        <v>0</v>
      </c>
      <c r="D385">
        <f>IF(Table1[[#This Row],[IPO]]&gt;0,1,0)</f>
        <v>0</v>
      </c>
    </row>
    <row r="386" spans="1:4">
      <c r="A386" t="s">
        <v>398</v>
      </c>
      <c r="B386" s="1">
        <v>0.5</v>
      </c>
      <c r="C386">
        <f>VLOOKUP(A386,[1]!rawdata[#Data],2)</f>
        <v>0</v>
      </c>
      <c r="D386">
        <f>IF(Table1[[#This Row],[IPO]]&gt;0,1,0)</f>
        <v>0</v>
      </c>
    </row>
    <row r="387" spans="1:4">
      <c r="A387" t="s">
        <v>409</v>
      </c>
      <c r="B387" s="1">
        <v>0.5</v>
      </c>
      <c r="C387">
        <f>VLOOKUP(A387,[1]!rawdata[#Data],2)</f>
        <v>0</v>
      </c>
      <c r="D387">
        <f>IF(Table1[[#This Row],[IPO]]&gt;0,1,0)</f>
        <v>0</v>
      </c>
    </row>
    <row r="388" spans="1:4">
      <c r="A388" t="s">
        <v>423</v>
      </c>
      <c r="B388" s="1">
        <v>0.5</v>
      </c>
      <c r="C388">
        <f>VLOOKUP(A388,[1]!rawdata[#Data],2)</f>
        <v>0</v>
      </c>
      <c r="D388">
        <f>IF(Table1[[#This Row],[IPO]]&gt;0,1,0)</f>
        <v>0</v>
      </c>
    </row>
    <row r="389" spans="1:4">
      <c r="A389" t="s">
        <v>435</v>
      </c>
      <c r="B389" s="1">
        <v>0.5</v>
      </c>
      <c r="C389">
        <f>VLOOKUP(A389,[1]!rawdata[#Data],2)</f>
        <v>0</v>
      </c>
      <c r="D389">
        <f>IF(Table1[[#This Row],[IPO]]&gt;0,1,0)</f>
        <v>0</v>
      </c>
    </row>
    <row r="390" spans="1:4">
      <c r="A390" t="s">
        <v>439</v>
      </c>
      <c r="B390" s="1">
        <v>0.5</v>
      </c>
      <c r="C390">
        <f>VLOOKUP(A390,[1]!rawdata[#Data],2)</f>
        <v>0</v>
      </c>
      <c r="D390">
        <f>IF(Table1[[#This Row],[IPO]]&gt;0,1,0)</f>
        <v>0</v>
      </c>
    </row>
    <row r="391" spans="1:4">
      <c r="A391" t="s">
        <v>457</v>
      </c>
      <c r="B391" s="1">
        <v>0.5</v>
      </c>
      <c r="C391">
        <f>VLOOKUP(A391,[1]!rawdata[#Data],2)</f>
        <v>0</v>
      </c>
      <c r="D391">
        <f>IF(Table1[[#This Row],[IPO]]&gt;0,1,0)</f>
        <v>0</v>
      </c>
    </row>
    <row r="392" spans="1:4">
      <c r="A392" t="s">
        <v>458</v>
      </c>
      <c r="B392" s="1">
        <v>0.5</v>
      </c>
      <c r="C392">
        <f>VLOOKUP(A392,[1]!rawdata[#Data],2)</f>
        <v>0</v>
      </c>
      <c r="D392">
        <f>IF(Table1[[#This Row],[IPO]]&gt;0,1,0)</f>
        <v>0</v>
      </c>
    </row>
    <row r="393" spans="1:4">
      <c r="A393" t="s">
        <v>462</v>
      </c>
      <c r="B393" s="1">
        <v>0.5</v>
      </c>
      <c r="C393" t="str">
        <f>VLOOKUP(A393,[1]!rawdata[#Data],2)</f>
        <v>12/12/2014</v>
      </c>
      <c r="D393">
        <f>IF(Table1[[#This Row],[IPO]]&gt;0,1,0)</f>
        <v>1</v>
      </c>
    </row>
    <row r="394" spans="1:4">
      <c r="A394" t="s">
        <v>464</v>
      </c>
      <c r="B394" s="1">
        <v>0.5</v>
      </c>
      <c r="C394">
        <f>VLOOKUP(A394,[1]!rawdata[#Data],2)</f>
        <v>0</v>
      </c>
      <c r="D394">
        <f>IF(Table1[[#This Row],[IPO]]&gt;0,1,0)</f>
        <v>0</v>
      </c>
    </row>
    <row r="395" spans="1:4">
      <c r="A395" t="s">
        <v>471</v>
      </c>
      <c r="B395" s="1">
        <v>0.5</v>
      </c>
      <c r="C395">
        <f>VLOOKUP(A395,[1]!rawdata[#Data],2)</f>
        <v>0</v>
      </c>
      <c r="D395">
        <f>IF(Table1[[#This Row],[IPO]]&gt;0,1,0)</f>
        <v>0</v>
      </c>
    </row>
    <row r="396" spans="1:4">
      <c r="A396" t="s">
        <v>472</v>
      </c>
      <c r="B396" s="1">
        <v>0.5</v>
      </c>
      <c r="C396">
        <f>VLOOKUP(A396,[1]!rawdata[#Data],2)</f>
        <v>0</v>
      </c>
      <c r="D396">
        <f>IF(Table1[[#This Row],[IPO]]&gt;0,1,0)</f>
        <v>0</v>
      </c>
    </row>
    <row r="397" spans="1:4">
      <c r="A397" t="s">
        <v>491</v>
      </c>
      <c r="B397" s="1">
        <v>0.5</v>
      </c>
      <c r="C397">
        <f>VLOOKUP(A397,[1]!rawdata[#Data],2)</f>
        <v>0</v>
      </c>
      <c r="D397">
        <f>IF(Table1[[#This Row],[IPO]]&gt;0,1,0)</f>
        <v>0</v>
      </c>
    </row>
    <row r="398" spans="1:4">
      <c r="A398" t="s">
        <v>500</v>
      </c>
      <c r="B398" s="1">
        <v>0.5</v>
      </c>
      <c r="C398">
        <f>VLOOKUP(A398,[1]!rawdata[#Data],2)</f>
        <v>0</v>
      </c>
      <c r="D398">
        <f>IF(Table1[[#This Row],[IPO]]&gt;0,1,0)</f>
        <v>0</v>
      </c>
    </row>
    <row r="399" spans="1:4">
      <c r="A399" t="s">
        <v>505</v>
      </c>
      <c r="B399" s="1">
        <v>0.5</v>
      </c>
      <c r="C399">
        <f>VLOOKUP(A399,[1]!rawdata[#Data],2)</f>
        <v>0</v>
      </c>
      <c r="D399">
        <f>IF(Table1[[#This Row],[IPO]]&gt;0,1,0)</f>
        <v>0</v>
      </c>
    </row>
    <row r="400" spans="1:4">
      <c r="A400" t="s">
        <v>509</v>
      </c>
      <c r="B400" s="1">
        <v>0.5</v>
      </c>
      <c r="C400">
        <f>VLOOKUP(A400,[1]!rawdata[#Data],2)</f>
        <v>0</v>
      </c>
      <c r="D400">
        <f>IF(Table1[[#This Row],[IPO]]&gt;0,1,0)</f>
        <v>0</v>
      </c>
    </row>
    <row r="401" spans="1:4">
      <c r="A401" t="s">
        <v>518</v>
      </c>
      <c r="B401" s="1">
        <v>0.5</v>
      </c>
      <c r="C401">
        <f>VLOOKUP(A401,[1]!rawdata[#Data],2)</f>
        <v>0</v>
      </c>
      <c r="D401">
        <f>IF(Table1[[#This Row],[IPO]]&gt;0,1,0)</f>
        <v>0</v>
      </c>
    </row>
    <row r="402" spans="1:4">
      <c r="A402" t="s">
        <v>523</v>
      </c>
      <c r="B402" s="1">
        <v>0.5</v>
      </c>
      <c r="C402">
        <f>VLOOKUP(A402,[1]!rawdata[#Data],2)</f>
        <v>0</v>
      </c>
      <c r="D402">
        <f>IF(Table1[[#This Row],[IPO]]&gt;0,1,0)</f>
        <v>0</v>
      </c>
    </row>
    <row r="403" spans="1:4">
      <c r="A403" t="s">
        <v>524</v>
      </c>
      <c r="B403" s="1">
        <v>0.5</v>
      </c>
      <c r="C403">
        <f>VLOOKUP(A403,[1]!rawdata[#Data],2)</f>
        <v>0</v>
      </c>
      <c r="D403">
        <f>IF(Table1[[#This Row],[IPO]]&gt;0,1,0)</f>
        <v>0</v>
      </c>
    </row>
    <row r="404" spans="1:4">
      <c r="A404" t="s">
        <v>538</v>
      </c>
      <c r="B404" s="1">
        <v>0.5</v>
      </c>
      <c r="C404">
        <f>VLOOKUP(A404,[1]!rawdata[#Data],2)</f>
        <v>0</v>
      </c>
      <c r="D404">
        <f>IF(Table1[[#This Row],[IPO]]&gt;0,1,0)</f>
        <v>0</v>
      </c>
    </row>
    <row r="405" spans="1:4">
      <c r="A405" t="s">
        <v>540</v>
      </c>
      <c r="B405" s="1">
        <v>0.5</v>
      </c>
      <c r="C405">
        <f>VLOOKUP(A405,[1]!rawdata[#Data],2)</f>
        <v>0</v>
      </c>
      <c r="D405">
        <f>IF(Table1[[#This Row],[IPO]]&gt;0,1,0)</f>
        <v>0</v>
      </c>
    </row>
    <row r="406" spans="1:4">
      <c r="A406" t="s">
        <v>541</v>
      </c>
      <c r="B406" s="1">
        <v>0.5</v>
      </c>
      <c r="C406">
        <f>VLOOKUP(A406,[1]!rawdata[#Data],2)</f>
        <v>0</v>
      </c>
      <c r="D406">
        <f>IF(Table1[[#This Row],[IPO]]&gt;0,1,0)</f>
        <v>0</v>
      </c>
    </row>
    <row r="407" spans="1:4">
      <c r="A407" t="s">
        <v>546</v>
      </c>
      <c r="B407" s="1">
        <v>0.5</v>
      </c>
      <c r="C407">
        <f>VLOOKUP(A407,[1]!rawdata[#Data],2)</f>
        <v>0</v>
      </c>
      <c r="D407">
        <f>IF(Table1[[#This Row],[IPO]]&gt;0,1,0)</f>
        <v>0</v>
      </c>
    </row>
    <row r="408" spans="1:4">
      <c r="A408" t="s">
        <v>549</v>
      </c>
      <c r="B408" s="1">
        <v>0.5</v>
      </c>
      <c r="C408">
        <f>VLOOKUP(A408,[1]!rawdata[#Data],2)</f>
        <v>0</v>
      </c>
      <c r="D408">
        <f>IF(Table1[[#This Row],[IPO]]&gt;0,1,0)</f>
        <v>0</v>
      </c>
    </row>
    <row r="409" spans="1:4">
      <c r="A409" t="s">
        <v>570</v>
      </c>
      <c r="B409" s="1">
        <v>0.5</v>
      </c>
      <c r="C409">
        <f>VLOOKUP(A409,[1]!rawdata[#Data],2)</f>
        <v>0</v>
      </c>
      <c r="D409">
        <f>IF(Table1[[#This Row],[IPO]]&gt;0,1,0)</f>
        <v>0</v>
      </c>
    </row>
    <row r="410" spans="1:4">
      <c r="A410" t="s">
        <v>576</v>
      </c>
      <c r="B410" s="1">
        <v>0.5</v>
      </c>
      <c r="C410">
        <f>VLOOKUP(A410,[1]!rawdata[#Data],2)</f>
        <v>0</v>
      </c>
      <c r="D410">
        <f>IF(Table1[[#This Row],[IPO]]&gt;0,1,0)</f>
        <v>0</v>
      </c>
    </row>
    <row r="411" spans="1:4">
      <c r="A411" t="s">
        <v>578</v>
      </c>
      <c r="B411" s="1">
        <v>0.5</v>
      </c>
      <c r="C411">
        <f>VLOOKUP(A411,[1]!rawdata[#Data],2)</f>
        <v>0</v>
      </c>
      <c r="D411">
        <f>IF(Table1[[#This Row],[IPO]]&gt;0,1,0)</f>
        <v>0</v>
      </c>
    </row>
    <row r="412" spans="1:4">
      <c r="A412" t="s">
        <v>588</v>
      </c>
      <c r="B412" s="1">
        <v>0.5</v>
      </c>
      <c r="C412">
        <f>VLOOKUP(A412,[1]!rawdata[#Data],2)</f>
        <v>0</v>
      </c>
      <c r="D412">
        <f>IF(Table1[[#This Row],[IPO]]&gt;0,1,0)</f>
        <v>0</v>
      </c>
    </row>
    <row r="413" spans="1:4">
      <c r="A413" t="s">
        <v>592</v>
      </c>
      <c r="B413" s="1">
        <v>0.5</v>
      </c>
      <c r="C413">
        <f>VLOOKUP(A413,[1]!rawdata[#Data],2)</f>
        <v>0</v>
      </c>
      <c r="D413">
        <f>IF(Table1[[#This Row],[IPO]]&gt;0,1,0)</f>
        <v>0</v>
      </c>
    </row>
    <row r="414" spans="1:4">
      <c r="A414" t="s">
        <v>602</v>
      </c>
      <c r="B414" s="1">
        <v>0.5</v>
      </c>
      <c r="C414">
        <f>VLOOKUP(A414,[1]!rawdata[#Data],2)</f>
        <v>0</v>
      </c>
      <c r="D414">
        <f>IF(Table1[[#This Row],[IPO]]&gt;0,1,0)</f>
        <v>0</v>
      </c>
    </row>
    <row r="415" spans="1:4">
      <c r="A415" t="s">
        <v>605</v>
      </c>
      <c r="B415" s="1">
        <v>0.5</v>
      </c>
      <c r="C415">
        <f>VLOOKUP(A415,[1]!rawdata[#Data],2)</f>
        <v>0</v>
      </c>
      <c r="D415">
        <f>IF(Table1[[#This Row],[IPO]]&gt;0,1,0)</f>
        <v>0</v>
      </c>
    </row>
    <row r="416" spans="1:4">
      <c r="A416" t="s">
        <v>616</v>
      </c>
      <c r="B416" s="1">
        <v>0.5</v>
      </c>
      <c r="C416" t="str">
        <f>VLOOKUP(A416,[1]!rawdata[#Data],2)</f>
        <v>16/09/2014</v>
      </c>
      <c r="D416">
        <f>IF(Table1[[#This Row],[IPO]]&gt;0,1,0)</f>
        <v>1</v>
      </c>
    </row>
    <row r="417" spans="1:4">
      <c r="A417" t="s">
        <v>619</v>
      </c>
      <c r="B417" s="1">
        <v>0.5</v>
      </c>
      <c r="C417" t="str">
        <f>VLOOKUP(A417,[1]!rawdata[#Data],2)</f>
        <v>02/10/2014</v>
      </c>
      <c r="D417">
        <f>IF(Table1[[#This Row],[IPO]]&gt;0,1,0)</f>
        <v>1</v>
      </c>
    </row>
    <row r="418" spans="1:4">
      <c r="A418" t="s">
        <v>630</v>
      </c>
      <c r="B418" s="1">
        <v>0.5</v>
      </c>
      <c r="C418">
        <f>VLOOKUP(A418,[1]!rawdata[#Data],2)</f>
        <v>0</v>
      </c>
      <c r="D418">
        <f>IF(Table1[[#This Row],[IPO]]&gt;0,1,0)</f>
        <v>0</v>
      </c>
    </row>
    <row r="419" spans="1:4">
      <c r="A419" t="s">
        <v>631</v>
      </c>
      <c r="B419" s="1">
        <v>0.5</v>
      </c>
      <c r="C419">
        <f>VLOOKUP(A419,[1]!rawdata[#Data],2)</f>
        <v>0</v>
      </c>
      <c r="D419">
        <f>IF(Table1[[#This Row],[IPO]]&gt;0,1,0)</f>
        <v>0</v>
      </c>
    </row>
    <row r="420" spans="1:4">
      <c r="A420" t="s">
        <v>647</v>
      </c>
      <c r="B420" s="1">
        <v>0.5</v>
      </c>
      <c r="C420">
        <f>VLOOKUP(A420,[1]!rawdata[#Data],2)</f>
        <v>0</v>
      </c>
      <c r="D420">
        <f>IF(Table1[[#This Row],[IPO]]&gt;0,1,0)</f>
        <v>0</v>
      </c>
    </row>
    <row r="421" spans="1:4">
      <c r="A421" t="s">
        <v>662</v>
      </c>
      <c r="B421" s="1">
        <v>0.5</v>
      </c>
      <c r="C421">
        <f>VLOOKUP(A421,[1]!rawdata[#Data],2)</f>
        <v>0</v>
      </c>
      <c r="D421">
        <f>IF(Table1[[#This Row],[IPO]]&gt;0,1,0)</f>
        <v>0</v>
      </c>
    </row>
    <row r="422" spans="1:4">
      <c r="A422" t="s">
        <v>664</v>
      </c>
      <c r="B422" s="1">
        <v>0.5</v>
      </c>
      <c r="C422">
        <f>VLOOKUP(A422,[1]!rawdata[#Data],2)</f>
        <v>0</v>
      </c>
      <c r="D422">
        <f>IF(Table1[[#This Row],[IPO]]&gt;0,1,0)</f>
        <v>0</v>
      </c>
    </row>
    <row r="423" spans="1:4">
      <c r="A423" t="s">
        <v>665</v>
      </c>
      <c r="B423" s="1">
        <v>0.5</v>
      </c>
      <c r="C423">
        <f>VLOOKUP(A423,[1]!rawdata[#Data],2)</f>
        <v>0</v>
      </c>
      <c r="D423">
        <f>IF(Table1[[#This Row],[IPO]]&gt;0,1,0)</f>
        <v>0</v>
      </c>
    </row>
    <row r="424" spans="1:4">
      <c r="A424" t="s">
        <v>670</v>
      </c>
      <c r="B424" s="1">
        <v>0.5</v>
      </c>
      <c r="C424">
        <f>VLOOKUP(A424,[1]!rawdata[#Data],2)</f>
        <v>0</v>
      </c>
      <c r="D424">
        <f>IF(Table1[[#This Row],[IPO]]&gt;0,1,0)</f>
        <v>0</v>
      </c>
    </row>
    <row r="425" spans="1:4">
      <c r="A425" t="s">
        <v>679</v>
      </c>
      <c r="B425" s="1">
        <v>0.5</v>
      </c>
      <c r="C425">
        <f>VLOOKUP(A425,[1]!rawdata[#Data],2)</f>
        <v>0</v>
      </c>
      <c r="D425">
        <f>IF(Table1[[#This Row],[IPO]]&gt;0,1,0)</f>
        <v>0</v>
      </c>
    </row>
    <row r="426" spans="1:4">
      <c r="A426" t="s">
        <v>693</v>
      </c>
      <c r="B426" s="1">
        <v>0.5</v>
      </c>
      <c r="C426">
        <f>VLOOKUP(A426,[1]!rawdata[#Data],2)</f>
        <v>0</v>
      </c>
      <c r="D426">
        <f>IF(Table1[[#This Row],[IPO]]&gt;0,1,0)</f>
        <v>0</v>
      </c>
    </row>
    <row r="427" spans="1:4">
      <c r="A427" t="s">
        <v>702</v>
      </c>
      <c r="B427" s="1">
        <v>0.5</v>
      </c>
      <c r="C427">
        <f>VLOOKUP(A427,[1]!rawdata[#Data],2)</f>
        <v>0</v>
      </c>
      <c r="D427">
        <f>IF(Table1[[#This Row],[IPO]]&gt;0,1,0)</f>
        <v>0</v>
      </c>
    </row>
    <row r="428" spans="1:4">
      <c r="A428" t="s">
        <v>709</v>
      </c>
      <c r="B428" s="1">
        <v>0.5</v>
      </c>
      <c r="C428">
        <f>VLOOKUP(A428,[1]!rawdata[#Data],2)</f>
        <v>0</v>
      </c>
      <c r="D428">
        <f>IF(Table1[[#This Row],[IPO]]&gt;0,1,0)</f>
        <v>0</v>
      </c>
    </row>
    <row r="429" spans="1:4">
      <c r="A429" t="s">
        <v>721</v>
      </c>
      <c r="B429" s="1">
        <v>0.5</v>
      </c>
      <c r="C429">
        <f>VLOOKUP(A429,[1]!rawdata[#Data],2)</f>
        <v>0</v>
      </c>
      <c r="D429">
        <f>IF(Table1[[#This Row],[IPO]]&gt;0,1,0)</f>
        <v>0</v>
      </c>
    </row>
    <row r="430" spans="1:4">
      <c r="A430" t="s">
        <v>724</v>
      </c>
      <c r="B430" s="1">
        <v>0.5</v>
      </c>
      <c r="C430">
        <f>VLOOKUP(A430,[1]!rawdata[#Data],2)</f>
        <v>0</v>
      </c>
      <c r="D430">
        <f>IF(Table1[[#This Row],[IPO]]&gt;0,1,0)</f>
        <v>0</v>
      </c>
    </row>
    <row r="431" spans="1:4">
      <c r="A431" t="s">
        <v>737</v>
      </c>
      <c r="B431" s="1">
        <v>0.5</v>
      </c>
      <c r="C431" t="str">
        <f>VLOOKUP(A431,[1]!rawdata[#Data],2)</f>
        <v>28/03/2014</v>
      </c>
      <c r="D431">
        <f>IF(Table1[[#This Row],[IPO]]&gt;0,1,0)</f>
        <v>1</v>
      </c>
    </row>
    <row r="432" spans="1:4">
      <c r="A432" t="s">
        <v>424</v>
      </c>
      <c r="B432" s="1">
        <v>0.52170000000000005</v>
      </c>
      <c r="C432">
        <f>VLOOKUP(A432,[1]!rawdata[#Data],2)</f>
        <v>0</v>
      </c>
      <c r="D432">
        <f>IF(Table1[[#This Row],[IPO]]&gt;0,1,0)</f>
        <v>0</v>
      </c>
    </row>
    <row r="433" spans="1:4">
      <c r="A433" t="s">
        <v>666</v>
      </c>
      <c r="B433" s="1">
        <v>0.52939999999999998</v>
      </c>
      <c r="C433" t="str">
        <f>VLOOKUP(A433,[1]!rawdata[#Data],2)</f>
        <v>05/02/2014</v>
      </c>
      <c r="D433">
        <f>IF(Table1[[#This Row],[IPO]]&gt;0,1,0)</f>
        <v>1</v>
      </c>
    </row>
    <row r="434" spans="1:4">
      <c r="A434" t="s">
        <v>174</v>
      </c>
      <c r="B434" s="1">
        <v>0.5333</v>
      </c>
      <c r="C434">
        <f>VLOOKUP(A434,[1]!rawdata[#Data],2)</f>
        <v>0</v>
      </c>
      <c r="D434">
        <f>IF(Table1[[#This Row],[IPO]]&gt;0,1,0)</f>
        <v>0</v>
      </c>
    </row>
    <row r="435" spans="1:4">
      <c r="A435" t="s">
        <v>534</v>
      </c>
      <c r="B435" s="1">
        <v>0.5333</v>
      </c>
      <c r="C435">
        <f>VLOOKUP(A435,[1]!rawdata[#Data],2)</f>
        <v>0</v>
      </c>
      <c r="D435">
        <f>IF(Table1[[#This Row],[IPO]]&gt;0,1,0)</f>
        <v>0</v>
      </c>
    </row>
    <row r="436" spans="1:4">
      <c r="A436" t="s">
        <v>704</v>
      </c>
      <c r="B436" s="1">
        <v>0.5333</v>
      </c>
      <c r="C436">
        <f>VLOOKUP(A436,[1]!rawdata[#Data],2)</f>
        <v>0</v>
      </c>
      <c r="D436">
        <f>IF(Table1[[#This Row],[IPO]]&gt;0,1,0)</f>
        <v>0</v>
      </c>
    </row>
    <row r="437" spans="1:4">
      <c r="A437" t="s">
        <v>51</v>
      </c>
      <c r="B437" s="1">
        <v>0.53849999999999998</v>
      </c>
      <c r="C437">
        <f>VLOOKUP(A437,[1]!rawdata[#Data],2)</f>
        <v>0</v>
      </c>
      <c r="D437">
        <f>IF(Table1[[#This Row],[IPO]]&gt;0,1,0)</f>
        <v>0</v>
      </c>
    </row>
    <row r="438" spans="1:4">
      <c r="A438" t="s">
        <v>240</v>
      </c>
      <c r="B438" s="1">
        <v>0.53849999999999998</v>
      </c>
      <c r="C438" t="str">
        <f>VLOOKUP(A438,[1]!rawdata[#Data],2)</f>
        <v>20/04/2012</v>
      </c>
      <c r="D438">
        <f>IF(Table1[[#This Row],[IPO]]&gt;0,1,0)</f>
        <v>1</v>
      </c>
    </row>
    <row r="439" spans="1:4">
      <c r="A439" t="s">
        <v>353</v>
      </c>
      <c r="B439" s="1">
        <v>0.53849999999999998</v>
      </c>
      <c r="C439">
        <f>VLOOKUP(A439,[1]!rawdata[#Data],2)</f>
        <v>0</v>
      </c>
      <c r="D439">
        <f>IF(Table1[[#This Row],[IPO]]&gt;0,1,0)</f>
        <v>0</v>
      </c>
    </row>
    <row r="440" spans="1:4">
      <c r="A440" t="s">
        <v>432</v>
      </c>
      <c r="B440" s="1">
        <v>0.53849999999999998</v>
      </c>
      <c r="C440" t="str">
        <f>VLOOKUP(A440,[1]!rawdata[#Data],2)</f>
        <v>16/11/2011</v>
      </c>
      <c r="D440">
        <f>IF(Table1[[#This Row],[IPO]]&gt;0,1,0)</f>
        <v>1</v>
      </c>
    </row>
    <row r="441" spans="1:4">
      <c r="A441" t="s">
        <v>43</v>
      </c>
      <c r="B441" s="1">
        <v>0.54549999999999998</v>
      </c>
      <c r="C441">
        <f>VLOOKUP(A441,[1]!rawdata[#Data],2)</f>
        <v>0</v>
      </c>
      <c r="D441">
        <f>IF(Table1[[#This Row],[IPO]]&gt;0,1,0)</f>
        <v>0</v>
      </c>
    </row>
    <row r="442" spans="1:4">
      <c r="A442" t="s">
        <v>271</v>
      </c>
      <c r="B442" s="1">
        <v>0.54549999999999998</v>
      </c>
      <c r="C442">
        <f>VLOOKUP(A442,[1]!rawdata[#Data],2)</f>
        <v>0</v>
      </c>
      <c r="D442">
        <f>IF(Table1[[#This Row],[IPO]]&gt;0,1,0)</f>
        <v>0</v>
      </c>
    </row>
    <row r="443" spans="1:4">
      <c r="A443" t="s">
        <v>355</v>
      </c>
      <c r="B443" s="1">
        <v>0.54549999999999998</v>
      </c>
      <c r="C443">
        <f>VLOOKUP(A443,[1]!rawdata[#Data],2)</f>
        <v>0</v>
      </c>
      <c r="D443">
        <f>IF(Table1[[#This Row],[IPO]]&gt;0,1,0)</f>
        <v>0</v>
      </c>
    </row>
    <row r="444" spans="1:4">
      <c r="A444" t="s">
        <v>643</v>
      </c>
      <c r="B444" s="1">
        <v>0.54549999999999998</v>
      </c>
      <c r="C444">
        <f>VLOOKUP(A444,[1]!rawdata[#Data],2)</f>
        <v>0</v>
      </c>
      <c r="D444">
        <f>IF(Table1[[#This Row],[IPO]]&gt;0,1,0)</f>
        <v>0</v>
      </c>
    </row>
    <row r="445" spans="1:4">
      <c r="A445" t="s">
        <v>671</v>
      </c>
      <c r="B445" s="1">
        <v>0.54549999999999998</v>
      </c>
      <c r="C445">
        <f>VLOOKUP(A445,[1]!rawdata[#Data],2)</f>
        <v>0</v>
      </c>
      <c r="D445">
        <f>IF(Table1[[#This Row],[IPO]]&gt;0,1,0)</f>
        <v>0</v>
      </c>
    </row>
    <row r="446" spans="1:4">
      <c r="A446" t="s">
        <v>189</v>
      </c>
      <c r="B446" s="1">
        <v>0.55000000000000004</v>
      </c>
      <c r="C446">
        <f>VLOOKUP(A446,[1]!rawdata[#Data],2)</f>
        <v>0</v>
      </c>
      <c r="D446">
        <f>IF(Table1[[#This Row],[IPO]]&gt;0,1,0)</f>
        <v>0</v>
      </c>
    </row>
    <row r="447" spans="1:4">
      <c r="A447" t="s">
        <v>461</v>
      </c>
      <c r="B447" s="1">
        <v>0.55000000000000004</v>
      </c>
      <c r="C447">
        <f>VLOOKUP(A447,[1]!rawdata[#Data],2)</f>
        <v>0</v>
      </c>
      <c r="D447">
        <f>IF(Table1[[#This Row],[IPO]]&gt;0,1,0)</f>
        <v>0</v>
      </c>
    </row>
    <row r="448" spans="1:4">
      <c r="A448" t="s">
        <v>173</v>
      </c>
      <c r="B448" s="1">
        <v>0.55559999999999998</v>
      </c>
      <c r="C448">
        <f>VLOOKUP(A448,[1]!rawdata[#Data],2)</f>
        <v>0</v>
      </c>
      <c r="D448">
        <f>IF(Table1[[#This Row],[IPO]]&gt;0,1,0)</f>
        <v>0</v>
      </c>
    </row>
    <row r="449" spans="1:4">
      <c r="A449" t="s">
        <v>278</v>
      </c>
      <c r="B449" s="1">
        <v>0.55559999999999998</v>
      </c>
      <c r="C449" t="str">
        <f>VLOOKUP(A449,[1]!rawdata[#Data],2)</f>
        <v>20/07/2012</v>
      </c>
      <c r="D449">
        <f>IF(Table1[[#This Row],[IPO]]&gt;0,1,0)</f>
        <v>1</v>
      </c>
    </row>
    <row r="450" spans="1:4">
      <c r="A450" t="s">
        <v>322</v>
      </c>
      <c r="B450" s="1">
        <v>0.55559999999999998</v>
      </c>
      <c r="C450">
        <f>VLOOKUP(A450,[1]!rawdata[#Data],2)</f>
        <v>0</v>
      </c>
      <c r="D450">
        <f>IF(Table1[[#This Row],[IPO]]&gt;0,1,0)</f>
        <v>0</v>
      </c>
    </row>
    <row r="451" spans="1:4">
      <c r="A451" t="s">
        <v>357</v>
      </c>
      <c r="B451" s="1">
        <v>0.55810000000000004</v>
      </c>
      <c r="C451" t="str">
        <f>VLOOKUP(A451,[1]!rawdata[#Data],2)</f>
        <v>31/03/2010</v>
      </c>
      <c r="D451">
        <f>IF(Table1[[#This Row],[IPO]]&gt;0,1,0)</f>
        <v>1</v>
      </c>
    </row>
    <row r="452" spans="1:4">
      <c r="A452" t="s">
        <v>334</v>
      </c>
      <c r="B452" s="1">
        <v>0.56520000000000004</v>
      </c>
      <c r="C452">
        <f>VLOOKUP(A452,[1]!rawdata[#Data],2)</f>
        <v>0</v>
      </c>
      <c r="D452">
        <f>IF(Table1[[#This Row],[IPO]]&gt;0,1,0)</f>
        <v>0</v>
      </c>
    </row>
    <row r="453" spans="1:4">
      <c r="A453" t="s">
        <v>298</v>
      </c>
      <c r="B453" s="1">
        <v>0.57140000000000002</v>
      </c>
      <c r="C453">
        <f>VLOOKUP(A453,[1]!rawdata[#Data],2)</f>
        <v>0</v>
      </c>
      <c r="D453">
        <f>IF(Table1[[#This Row],[IPO]]&gt;0,1,0)</f>
        <v>0</v>
      </c>
    </row>
    <row r="454" spans="1:4">
      <c r="A454" t="s">
        <v>558</v>
      </c>
      <c r="B454" s="1">
        <v>0.57140000000000002</v>
      </c>
      <c r="C454">
        <f>VLOOKUP(A454,[1]!rawdata[#Data],2)</f>
        <v>0</v>
      </c>
      <c r="D454">
        <f>IF(Table1[[#This Row],[IPO]]&gt;0,1,0)</f>
        <v>0</v>
      </c>
    </row>
    <row r="455" spans="1:4">
      <c r="A455" t="s">
        <v>580</v>
      </c>
      <c r="B455" s="1">
        <v>0.57140000000000002</v>
      </c>
      <c r="C455" t="str">
        <f>VLOOKUP(A455,[1]!rawdata[#Data],2)</f>
        <v>25/07/2013</v>
      </c>
      <c r="D455">
        <f>IF(Table1[[#This Row],[IPO]]&gt;0,1,0)</f>
        <v>1</v>
      </c>
    </row>
    <row r="456" spans="1:4">
      <c r="A456" t="s">
        <v>596</v>
      </c>
      <c r="B456" s="1">
        <v>0.57140000000000002</v>
      </c>
      <c r="C456">
        <f>VLOOKUP(A456,[1]!rawdata[#Data],2)</f>
        <v>0</v>
      </c>
      <c r="D456">
        <f>IF(Table1[[#This Row],[IPO]]&gt;0,1,0)</f>
        <v>0</v>
      </c>
    </row>
    <row r="457" spans="1:4">
      <c r="A457" t="s">
        <v>625</v>
      </c>
      <c r="B457" s="1">
        <v>0.57140000000000002</v>
      </c>
      <c r="C457">
        <f>VLOOKUP(A457,[1]!rawdata[#Data],2)</f>
        <v>0</v>
      </c>
      <c r="D457">
        <f>IF(Table1[[#This Row],[IPO]]&gt;0,1,0)</f>
        <v>0</v>
      </c>
    </row>
    <row r="458" spans="1:4">
      <c r="A458" t="s">
        <v>24</v>
      </c>
      <c r="B458" s="1">
        <v>0.57889999999999997</v>
      </c>
      <c r="C458">
        <f>VLOOKUP(A458,[1]!rawdata[#Data],2)</f>
        <v>0</v>
      </c>
      <c r="D458">
        <f>IF(Table1[[#This Row],[IPO]]&gt;0,1,0)</f>
        <v>0</v>
      </c>
    </row>
    <row r="459" spans="1:4">
      <c r="A459" t="s">
        <v>169</v>
      </c>
      <c r="B459" s="1">
        <v>0.57889999999999997</v>
      </c>
      <c r="C459">
        <f>VLOOKUP(A459,[1]!rawdata[#Data],2)</f>
        <v>0</v>
      </c>
      <c r="D459">
        <f>IF(Table1[[#This Row],[IPO]]&gt;0,1,0)</f>
        <v>0</v>
      </c>
    </row>
    <row r="460" spans="1:4">
      <c r="A460" t="s">
        <v>134</v>
      </c>
      <c r="B460" s="1">
        <v>0.58330000000000004</v>
      </c>
      <c r="C460">
        <f>VLOOKUP(A460,[1]!rawdata[#Data],2)</f>
        <v>0</v>
      </c>
      <c r="D460">
        <f>IF(Table1[[#This Row],[IPO]]&gt;0,1,0)</f>
        <v>0</v>
      </c>
    </row>
    <row r="461" spans="1:4">
      <c r="A461" t="s">
        <v>381</v>
      </c>
      <c r="B461" s="1">
        <v>0.58330000000000004</v>
      </c>
      <c r="C461">
        <f>VLOOKUP(A461,[1]!rawdata[#Data],2)</f>
        <v>0</v>
      </c>
      <c r="D461">
        <f>IF(Table1[[#This Row],[IPO]]&gt;0,1,0)</f>
        <v>0</v>
      </c>
    </row>
    <row r="462" spans="1:4">
      <c r="A462" t="s">
        <v>10</v>
      </c>
      <c r="B462" s="1">
        <v>0.6</v>
      </c>
      <c r="C462">
        <f>VLOOKUP(A462,[1]!rawdata[#Data],2)</f>
        <v>0</v>
      </c>
      <c r="D462">
        <f>IF(Table1[[#This Row],[IPO]]&gt;0,1,0)</f>
        <v>0</v>
      </c>
    </row>
    <row r="463" spans="1:4">
      <c r="A463" t="s">
        <v>20</v>
      </c>
      <c r="B463" s="1">
        <v>0.6</v>
      </c>
      <c r="C463">
        <f>VLOOKUP(A463,[1]!rawdata[#Data],2)</f>
        <v>0</v>
      </c>
      <c r="D463">
        <f>IF(Table1[[#This Row],[IPO]]&gt;0,1,0)</f>
        <v>0</v>
      </c>
    </row>
    <row r="464" spans="1:4">
      <c r="A464" t="s">
        <v>28</v>
      </c>
      <c r="B464" s="1">
        <v>0.6</v>
      </c>
      <c r="C464">
        <f>VLOOKUP(A464,[1]!rawdata[#Data],2)</f>
        <v>0</v>
      </c>
      <c r="D464">
        <f>IF(Table1[[#This Row],[IPO]]&gt;0,1,0)</f>
        <v>0</v>
      </c>
    </row>
    <row r="465" spans="1:4">
      <c r="A465" t="s">
        <v>50</v>
      </c>
      <c r="B465" s="1">
        <v>0.6</v>
      </c>
      <c r="C465">
        <f>VLOOKUP(A465,[1]!rawdata[#Data],2)</f>
        <v>0</v>
      </c>
      <c r="D465">
        <f>IF(Table1[[#This Row],[IPO]]&gt;0,1,0)</f>
        <v>0</v>
      </c>
    </row>
    <row r="466" spans="1:4">
      <c r="A466" t="s">
        <v>56</v>
      </c>
      <c r="B466" s="1">
        <v>0.6</v>
      </c>
      <c r="C466">
        <f>VLOOKUP(A466,[1]!rawdata[#Data],2)</f>
        <v>0</v>
      </c>
      <c r="D466">
        <f>IF(Table1[[#This Row],[IPO]]&gt;0,1,0)</f>
        <v>0</v>
      </c>
    </row>
    <row r="467" spans="1:4">
      <c r="A467" t="s">
        <v>79</v>
      </c>
      <c r="B467" s="1">
        <v>0.6</v>
      </c>
      <c r="C467">
        <f>VLOOKUP(A467,[1]!rawdata[#Data],2)</f>
        <v>0</v>
      </c>
      <c r="D467">
        <f>IF(Table1[[#This Row],[IPO]]&gt;0,1,0)</f>
        <v>0</v>
      </c>
    </row>
    <row r="468" spans="1:4">
      <c r="A468" t="s">
        <v>110</v>
      </c>
      <c r="B468" s="1">
        <v>0.6</v>
      </c>
      <c r="C468">
        <f>VLOOKUP(A468,[1]!rawdata[#Data],2)</f>
        <v>0</v>
      </c>
      <c r="D468">
        <f>IF(Table1[[#This Row],[IPO]]&gt;0,1,0)</f>
        <v>0</v>
      </c>
    </row>
    <row r="469" spans="1:4">
      <c r="A469" t="s">
        <v>112</v>
      </c>
      <c r="B469" s="1">
        <v>0.6</v>
      </c>
      <c r="C469">
        <f>VLOOKUP(A469,[1]!rawdata[#Data],2)</f>
        <v>0</v>
      </c>
      <c r="D469">
        <f>IF(Table1[[#This Row],[IPO]]&gt;0,1,0)</f>
        <v>0</v>
      </c>
    </row>
    <row r="470" spans="1:4">
      <c r="A470" t="s">
        <v>132</v>
      </c>
      <c r="B470" s="1">
        <v>0.6</v>
      </c>
      <c r="C470">
        <f>VLOOKUP(A470,[1]!rawdata[#Data],2)</f>
        <v>0</v>
      </c>
      <c r="D470">
        <f>IF(Table1[[#This Row],[IPO]]&gt;0,1,0)</f>
        <v>0</v>
      </c>
    </row>
    <row r="471" spans="1:4">
      <c r="A471" t="s">
        <v>160</v>
      </c>
      <c r="B471" s="1">
        <v>0.6</v>
      </c>
      <c r="C471">
        <f>VLOOKUP(A471,[1]!rawdata[#Data],2)</f>
        <v>0</v>
      </c>
      <c r="D471">
        <f>IF(Table1[[#This Row],[IPO]]&gt;0,1,0)</f>
        <v>0</v>
      </c>
    </row>
    <row r="472" spans="1:4">
      <c r="A472" t="s">
        <v>170</v>
      </c>
      <c r="B472" s="1">
        <v>0.6</v>
      </c>
      <c r="C472">
        <f>VLOOKUP(A472,[1]!rawdata[#Data],2)</f>
        <v>0</v>
      </c>
      <c r="D472">
        <f>IF(Table1[[#This Row],[IPO]]&gt;0,1,0)</f>
        <v>0</v>
      </c>
    </row>
    <row r="473" spans="1:4">
      <c r="A473" t="s">
        <v>229</v>
      </c>
      <c r="B473" s="1">
        <v>0.6</v>
      </c>
      <c r="C473" t="str">
        <f>VLOOKUP(A473,[1]!rawdata[#Data],2)</f>
        <v>28/09/2012</v>
      </c>
      <c r="D473">
        <f>IF(Table1[[#This Row],[IPO]]&gt;0,1,0)</f>
        <v>1</v>
      </c>
    </row>
    <row r="474" spans="1:4">
      <c r="A474" t="s">
        <v>259</v>
      </c>
      <c r="B474" s="1">
        <v>0.6</v>
      </c>
      <c r="C474">
        <f>VLOOKUP(A474,[1]!rawdata[#Data],2)</f>
        <v>0</v>
      </c>
      <c r="D474">
        <f>IF(Table1[[#This Row],[IPO]]&gt;0,1,0)</f>
        <v>0</v>
      </c>
    </row>
    <row r="475" spans="1:4">
      <c r="A475" t="s">
        <v>338</v>
      </c>
      <c r="B475" s="1">
        <v>0.6</v>
      </c>
      <c r="C475">
        <f>VLOOKUP(A475,[1]!rawdata[#Data],2)</f>
        <v>0</v>
      </c>
      <c r="D475">
        <f>IF(Table1[[#This Row],[IPO]]&gt;0,1,0)</f>
        <v>0</v>
      </c>
    </row>
    <row r="476" spans="1:4">
      <c r="A476" t="s">
        <v>369</v>
      </c>
      <c r="B476" s="1">
        <v>0.6</v>
      </c>
      <c r="C476">
        <f>VLOOKUP(A476,[1]!rawdata[#Data],2)</f>
        <v>0</v>
      </c>
      <c r="D476">
        <f>IF(Table1[[#This Row],[IPO]]&gt;0,1,0)</f>
        <v>0</v>
      </c>
    </row>
    <row r="477" spans="1:4">
      <c r="A477" t="s">
        <v>382</v>
      </c>
      <c r="B477" s="1">
        <v>0.6</v>
      </c>
      <c r="C477">
        <f>VLOOKUP(A477,[1]!rawdata[#Data],2)</f>
        <v>0</v>
      </c>
      <c r="D477">
        <f>IF(Table1[[#This Row],[IPO]]&gt;0,1,0)</f>
        <v>0</v>
      </c>
    </row>
    <row r="478" spans="1:4">
      <c r="A478" t="s">
        <v>399</v>
      </c>
      <c r="B478" s="1">
        <v>0.6</v>
      </c>
      <c r="C478">
        <f>VLOOKUP(A478,[1]!rawdata[#Data],2)</f>
        <v>0</v>
      </c>
      <c r="D478">
        <f>IF(Table1[[#This Row],[IPO]]&gt;0,1,0)</f>
        <v>0</v>
      </c>
    </row>
    <row r="479" spans="1:4">
      <c r="A479" t="s">
        <v>401</v>
      </c>
      <c r="B479" s="1">
        <v>0.6</v>
      </c>
      <c r="C479">
        <f>VLOOKUP(A479,[1]!rawdata[#Data],2)</f>
        <v>0</v>
      </c>
      <c r="D479">
        <f>IF(Table1[[#This Row],[IPO]]&gt;0,1,0)</f>
        <v>0</v>
      </c>
    </row>
    <row r="480" spans="1:4">
      <c r="A480" t="s">
        <v>407</v>
      </c>
      <c r="B480" s="1">
        <v>0.6</v>
      </c>
      <c r="C480">
        <f>VLOOKUP(A480,[1]!rawdata[#Data],2)</f>
        <v>0</v>
      </c>
      <c r="D480">
        <f>IF(Table1[[#This Row],[IPO]]&gt;0,1,0)</f>
        <v>0</v>
      </c>
    </row>
    <row r="481" spans="1:4">
      <c r="A481" t="s">
        <v>429</v>
      </c>
      <c r="B481" s="1">
        <v>0.6</v>
      </c>
      <c r="C481">
        <f>VLOOKUP(A481,[1]!rawdata[#Data],2)</f>
        <v>0</v>
      </c>
      <c r="D481">
        <f>IF(Table1[[#This Row],[IPO]]&gt;0,1,0)</f>
        <v>0</v>
      </c>
    </row>
    <row r="482" spans="1:4">
      <c r="A482" t="s">
        <v>544</v>
      </c>
      <c r="B482" s="1">
        <v>0.6</v>
      </c>
      <c r="C482">
        <f>VLOOKUP(A482,[1]!rawdata[#Data],2)</f>
        <v>0</v>
      </c>
      <c r="D482">
        <f>IF(Table1[[#This Row],[IPO]]&gt;0,1,0)</f>
        <v>0</v>
      </c>
    </row>
    <row r="483" spans="1:4">
      <c r="A483" t="s">
        <v>554</v>
      </c>
      <c r="B483" s="1">
        <v>0.6</v>
      </c>
      <c r="C483" t="str">
        <f>VLOOKUP(A483,[1]!rawdata[#Data],2)</f>
        <v>26/01/2011</v>
      </c>
      <c r="D483">
        <f>IF(Table1[[#This Row],[IPO]]&gt;0,1,0)</f>
        <v>1</v>
      </c>
    </row>
    <row r="484" spans="1:4">
      <c r="A484" t="s">
        <v>595</v>
      </c>
      <c r="B484" s="1">
        <v>0.6</v>
      </c>
      <c r="C484">
        <f>VLOOKUP(A484,[1]!rawdata[#Data],2)</f>
        <v>0</v>
      </c>
      <c r="D484">
        <f>IF(Table1[[#This Row],[IPO]]&gt;0,1,0)</f>
        <v>0</v>
      </c>
    </row>
    <row r="485" spans="1:4">
      <c r="A485" t="s">
        <v>629</v>
      </c>
      <c r="B485" s="1">
        <v>0.6</v>
      </c>
      <c r="C485">
        <f>VLOOKUP(A485,[1]!rawdata[#Data],2)</f>
        <v>0</v>
      </c>
      <c r="D485">
        <f>IF(Table1[[#This Row],[IPO]]&gt;0,1,0)</f>
        <v>0</v>
      </c>
    </row>
    <row r="486" spans="1:4">
      <c r="A486" t="s">
        <v>688</v>
      </c>
      <c r="B486" s="1">
        <v>0.6</v>
      </c>
      <c r="C486" t="str">
        <f>VLOOKUP(A486,[1]!rawdata[#Data],2)</f>
        <v>07/02/2014</v>
      </c>
      <c r="D486">
        <f>IF(Table1[[#This Row],[IPO]]&gt;0,1,0)</f>
        <v>1</v>
      </c>
    </row>
    <row r="487" spans="1:4">
      <c r="A487" t="s">
        <v>701</v>
      </c>
      <c r="B487" s="1">
        <v>0.6</v>
      </c>
      <c r="C487">
        <f>VLOOKUP(A487,[1]!rawdata[#Data],2)</f>
        <v>0</v>
      </c>
      <c r="D487">
        <f>IF(Table1[[#This Row],[IPO]]&gt;0,1,0)</f>
        <v>0</v>
      </c>
    </row>
    <row r="488" spans="1:4">
      <c r="A488" t="s">
        <v>729</v>
      </c>
      <c r="B488" s="1">
        <v>0.6</v>
      </c>
      <c r="C488">
        <f>VLOOKUP(A488,[1]!rawdata[#Data],2)</f>
        <v>0</v>
      </c>
      <c r="D488">
        <f>IF(Table1[[#This Row],[IPO]]&gt;0,1,0)</f>
        <v>0</v>
      </c>
    </row>
    <row r="489" spans="1:4">
      <c r="A489" t="s">
        <v>156</v>
      </c>
      <c r="B489" s="1">
        <v>0.61539999999999995</v>
      </c>
      <c r="C489">
        <f>VLOOKUP(A489,[1]!rawdata[#Data],2)</f>
        <v>0</v>
      </c>
      <c r="D489">
        <f>IF(Table1[[#This Row],[IPO]]&gt;0,1,0)</f>
        <v>0</v>
      </c>
    </row>
    <row r="490" spans="1:4">
      <c r="A490" t="s">
        <v>370</v>
      </c>
      <c r="B490" s="1">
        <v>0.61539999999999995</v>
      </c>
      <c r="C490" t="str">
        <f>VLOOKUP(A490,[1]!rawdata[#Data],2)</f>
        <v>04/10/2007</v>
      </c>
      <c r="D490">
        <f>IF(Table1[[#This Row],[IPO]]&gt;0,1,0)</f>
        <v>1</v>
      </c>
    </row>
    <row r="491" spans="1:4">
      <c r="A491" t="s">
        <v>483</v>
      </c>
      <c r="B491" s="1">
        <v>0.61539999999999995</v>
      </c>
      <c r="C491">
        <f>VLOOKUP(A491,[1]!rawdata[#Data],2)</f>
        <v>0</v>
      </c>
      <c r="D491">
        <f>IF(Table1[[#This Row],[IPO]]&gt;0,1,0)</f>
        <v>0</v>
      </c>
    </row>
    <row r="492" spans="1:4">
      <c r="A492" t="s">
        <v>261</v>
      </c>
      <c r="B492" s="1">
        <v>0.61899999999999999</v>
      </c>
      <c r="C492">
        <f>VLOOKUP(A492,[1]!rawdata[#Data],2)</f>
        <v>0</v>
      </c>
      <c r="D492">
        <f>IF(Table1[[#This Row],[IPO]]&gt;0,1,0)</f>
        <v>0</v>
      </c>
    </row>
    <row r="493" spans="1:4">
      <c r="A493" t="s">
        <v>90</v>
      </c>
      <c r="B493" s="1">
        <v>0.625</v>
      </c>
      <c r="C493">
        <f>VLOOKUP(A493,[1]!rawdata[#Data],2)</f>
        <v>0</v>
      </c>
      <c r="D493">
        <f>IF(Table1[[#This Row],[IPO]]&gt;0,1,0)</f>
        <v>0</v>
      </c>
    </row>
    <row r="494" spans="1:4">
      <c r="A494" t="s">
        <v>94</v>
      </c>
      <c r="B494" s="1">
        <v>0.625</v>
      </c>
      <c r="C494">
        <f>VLOOKUP(A494,[1]!rawdata[#Data],2)</f>
        <v>0</v>
      </c>
      <c r="D494">
        <f>IF(Table1[[#This Row],[IPO]]&gt;0,1,0)</f>
        <v>0</v>
      </c>
    </row>
    <row r="495" spans="1:4">
      <c r="A495" t="s">
        <v>126</v>
      </c>
      <c r="B495" s="1">
        <v>0.625</v>
      </c>
      <c r="C495" t="str">
        <f>VLOOKUP(A495,[1]!rawdata[#Data],2)</f>
        <v>27/09/2005</v>
      </c>
      <c r="D495">
        <f>IF(Table1[[#This Row],[IPO]]&gt;0,1,0)</f>
        <v>1</v>
      </c>
    </row>
    <row r="496" spans="1:4">
      <c r="A496" t="s">
        <v>151</v>
      </c>
      <c r="B496" s="1">
        <v>0.625</v>
      </c>
      <c r="C496">
        <f>VLOOKUP(A496,[1]!rawdata[#Data],2)</f>
        <v>0</v>
      </c>
      <c r="D496">
        <f>IF(Table1[[#This Row],[IPO]]&gt;0,1,0)</f>
        <v>0</v>
      </c>
    </row>
    <row r="497" spans="1:4">
      <c r="A497" t="s">
        <v>254</v>
      </c>
      <c r="B497" s="1">
        <v>0.625</v>
      </c>
      <c r="C497">
        <f>VLOOKUP(A497,[1]!rawdata[#Data],2)</f>
        <v>0</v>
      </c>
      <c r="D497">
        <f>IF(Table1[[#This Row],[IPO]]&gt;0,1,0)</f>
        <v>0</v>
      </c>
    </row>
    <row r="498" spans="1:4">
      <c r="A498" t="s">
        <v>367</v>
      </c>
      <c r="B498" s="1">
        <v>0.625</v>
      </c>
      <c r="C498" t="str">
        <f>VLOOKUP(A498,[1]!rawdata[#Data],2)</f>
        <v>16/05/2013</v>
      </c>
      <c r="D498">
        <f>IF(Table1[[#This Row],[IPO]]&gt;0,1,0)</f>
        <v>1</v>
      </c>
    </row>
    <row r="499" spans="1:4">
      <c r="A499" t="s">
        <v>378</v>
      </c>
      <c r="B499" s="1">
        <v>0.625</v>
      </c>
      <c r="C499">
        <f>VLOOKUP(A499,[1]!rawdata[#Data],2)</f>
        <v>0</v>
      </c>
      <c r="D499">
        <f>IF(Table1[[#This Row],[IPO]]&gt;0,1,0)</f>
        <v>0</v>
      </c>
    </row>
    <row r="500" spans="1:4">
      <c r="A500" t="s">
        <v>560</v>
      </c>
      <c r="B500" s="1">
        <v>0.625</v>
      </c>
      <c r="C500">
        <f>VLOOKUP(A500,[1]!rawdata[#Data],2)</f>
        <v>0</v>
      </c>
      <c r="D500">
        <f>IF(Table1[[#This Row],[IPO]]&gt;0,1,0)</f>
        <v>0</v>
      </c>
    </row>
    <row r="501" spans="1:4">
      <c r="A501" t="s">
        <v>637</v>
      </c>
      <c r="B501" s="1">
        <v>0.625</v>
      </c>
      <c r="C501">
        <f>VLOOKUP(A501,[1]!rawdata[#Data],2)</f>
        <v>0</v>
      </c>
      <c r="D501">
        <f>IF(Table1[[#This Row],[IPO]]&gt;0,1,0)</f>
        <v>0</v>
      </c>
    </row>
    <row r="502" spans="1:4">
      <c r="A502" t="s">
        <v>685</v>
      </c>
      <c r="B502" s="1">
        <v>0.625</v>
      </c>
      <c r="C502">
        <f>VLOOKUP(A502,[1]!rawdata[#Data],2)</f>
        <v>0</v>
      </c>
      <c r="D502">
        <f>IF(Table1[[#This Row],[IPO]]&gt;0,1,0)</f>
        <v>0</v>
      </c>
    </row>
    <row r="503" spans="1:4">
      <c r="A503" t="s">
        <v>748</v>
      </c>
      <c r="B503" s="1">
        <v>0.625</v>
      </c>
      <c r="C503" t="str">
        <f>VLOOKUP(A503,[1]!rawdata[#Data],2)</f>
        <v>12/03/2014</v>
      </c>
      <c r="D503">
        <f>IF(Table1[[#This Row],[IPO]]&gt;0,1,0)</f>
        <v>1</v>
      </c>
    </row>
    <row r="504" spans="1:4">
      <c r="A504" t="s">
        <v>303</v>
      </c>
      <c r="B504" s="1">
        <v>0.63160000000000005</v>
      </c>
      <c r="C504">
        <f>VLOOKUP(A504,[1]!rawdata[#Data],2)</f>
        <v>0</v>
      </c>
      <c r="D504">
        <f>IF(Table1[[#This Row],[IPO]]&gt;0,1,0)</f>
        <v>0</v>
      </c>
    </row>
    <row r="505" spans="1:4">
      <c r="A505" t="s">
        <v>117</v>
      </c>
      <c r="B505" s="1">
        <v>0.63639999999999997</v>
      </c>
      <c r="C505">
        <f>VLOOKUP(A505,[1]!rawdata[#Data],2)</f>
        <v>0</v>
      </c>
      <c r="D505">
        <f>IF(Table1[[#This Row],[IPO]]&gt;0,1,0)</f>
        <v>0</v>
      </c>
    </row>
    <row r="506" spans="1:4">
      <c r="A506" t="s">
        <v>417</v>
      </c>
      <c r="B506" s="1">
        <v>0.63639999999999997</v>
      </c>
      <c r="C506">
        <f>VLOOKUP(A506,[1]!rawdata[#Data],2)</f>
        <v>0</v>
      </c>
      <c r="D506">
        <f>IF(Table1[[#This Row],[IPO]]&gt;0,1,0)</f>
        <v>0</v>
      </c>
    </row>
    <row r="507" spans="1:4">
      <c r="A507" t="s">
        <v>542</v>
      </c>
      <c r="B507" s="1">
        <v>0.63639999999999997</v>
      </c>
      <c r="C507" t="str">
        <f>VLOOKUP(A507,[1]!rawdata[#Data],2)</f>
        <v>21/09/2006</v>
      </c>
      <c r="D507">
        <f>IF(Table1[[#This Row],[IPO]]&gt;0,1,0)</f>
        <v>1</v>
      </c>
    </row>
    <row r="508" spans="1:4">
      <c r="A508" t="s">
        <v>722</v>
      </c>
      <c r="B508" s="1">
        <v>0.63639999999999997</v>
      </c>
      <c r="C508">
        <f>VLOOKUP(A508,[1]!rawdata[#Data],2)</f>
        <v>0</v>
      </c>
      <c r="D508">
        <f>IF(Table1[[#This Row],[IPO]]&gt;0,1,0)</f>
        <v>0</v>
      </c>
    </row>
    <row r="509" spans="1:4">
      <c r="A509" t="s">
        <v>61</v>
      </c>
      <c r="B509" s="1">
        <v>0.64290000000000003</v>
      </c>
      <c r="C509">
        <f>VLOOKUP(A509,[1]!rawdata[#Data],2)</f>
        <v>0</v>
      </c>
      <c r="D509">
        <f>IF(Table1[[#This Row],[IPO]]&gt;0,1,0)</f>
        <v>0</v>
      </c>
    </row>
    <row r="510" spans="1:4">
      <c r="A510" t="s">
        <v>581</v>
      </c>
      <c r="B510" s="1">
        <v>0.64290000000000003</v>
      </c>
      <c r="C510" t="str">
        <f>VLOOKUP(A510,[1]!rawdata[#Data],2)</f>
        <v>12/11/2010</v>
      </c>
      <c r="D510">
        <f>IF(Table1[[#This Row],[IPO]]&gt;0,1,0)</f>
        <v>1</v>
      </c>
    </row>
    <row r="511" spans="1:4">
      <c r="A511" t="s">
        <v>27</v>
      </c>
      <c r="B511" s="1">
        <v>0.64710000000000001</v>
      </c>
      <c r="C511" t="str">
        <f>VLOOKUP(A511,[1]!rawdata[#Data],2)</f>
        <v>17/07/2014</v>
      </c>
      <c r="D511">
        <f>IF(Table1[[#This Row],[IPO]]&gt;0,1,0)</f>
        <v>1</v>
      </c>
    </row>
    <row r="512" spans="1:4">
      <c r="A512" t="s">
        <v>2</v>
      </c>
      <c r="B512" s="1">
        <v>0.66669999999999996</v>
      </c>
      <c r="C512">
        <f>VLOOKUP(A512,[1]!rawdata[#Data],2)</f>
        <v>0</v>
      </c>
      <c r="D512">
        <f>IF(Table1[[#This Row],[IPO]]&gt;0,1,0)</f>
        <v>0</v>
      </c>
    </row>
    <row r="513" spans="1:4">
      <c r="A513" t="s">
        <v>9</v>
      </c>
      <c r="B513" s="1">
        <v>0.66669999999999996</v>
      </c>
      <c r="C513">
        <f>VLOOKUP(A513,[1]!rawdata[#Data],2)</f>
        <v>0</v>
      </c>
      <c r="D513">
        <f>IF(Table1[[#This Row],[IPO]]&gt;0,1,0)</f>
        <v>0</v>
      </c>
    </row>
    <row r="514" spans="1:4">
      <c r="A514" t="s">
        <v>12</v>
      </c>
      <c r="B514" s="1">
        <v>0.66669999999999996</v>
      </c>
      <c r="C514">
        <f>VLOOKUP(A514,[1]!rawdata[#Data],2)</f>
        <v>0</v>
      </c>
      <c r="D514">
        <f>IF(Table1[[#This Row],[IPO]]&gt;0,1,0)</f>
        <v>0</v>
      </c>
    </row>
    <row r="515" spans="1:4">
      <c r="A515" t="s">
        <v>14</v>
      </c>
      <c r="B515" s="1">
        <v>0.66669999999999996</v>
      </c>
      <c r="C515" t="str">
        <f>VLOOKUP(A515,[1]!rawdata[#Data],2)</f>
        <v>15/05/2014</v>
      </c>
      <c r="D515">
        <f>IF(Table1[[#This Row],[IPO]]&gt;0,1,0)</f>
        <v>1</v>
      </c>
    </row>
    <row r="516" spans="1:4">
      <c r="A516" t="s">
        <v>21</v>
      </c>
      <c r="B516" s="1">
        <v>0.66669999999999996</v>
      </c>
      <c r="C516">
        <f>VLOOKUP(A516,[1]!rawdata[#Data],2)</f>
        <v>0</v>
      </c>
      <c r="D516">
        <f>IF(Table1[[#This Row],[IPO]]&gt;0,1,0)</f>
        <v>0</v>
      </c>
    </row>
    <row r="517" spans="1:4">
      <c r="A517" t="s">
        <v>25</v>
      </c>
      <c r="B517" s="1">
        <v>0.66669999999999996</v>
      </c>
      <c r="C517">
        <f>VLOOKUP(A517,[1]!rawdata[#Data],2)</f>
        <v>0</v>
      </c>
      <c r="D517">
        <f>IF(Table1[[#This Row],[IPO]]&gt;0,1,0)</f>
        <v>0</v>
      </c>
    </row>
    <row r="518" spans="1:4">
      <c r="A518" t="s">
        <v>40</v>
      </c>
      <c r="B518" s="1">
        <v>0.66669999999999996</v>
      </c>
      <c r="C518">
        <f>VLOOKUP(A518,[1]!rawdata[#Data],2)</f>
        <v>0</v>
      </c>
      <c r="D518">
        <f>IF(Table1[[#This Row],[IPO]]&gt;0,1,0)</f>
        <v>0</v>
      </c>
    </row>
    <row r="519" spans="1:4">
      <c r="A519" t="s">
        <v>49</v>
      </c>
      <c r="B519" s="1">
        <v>0.66669999999999996</v>
      </c>
      <c r="C519">
        <f>VLOOKUP(A519,[1]!rawdata[#Data],2)</f>
        <v>0</v>
      </c>
      <c r="D519">
        <f>IF(Table1[[#This Row],[IPO]]&gt;0,1,0)</f>
        <v>0</v>
      </c>
    </row>
    <row r="520" spans="1:4">
      <c r="A520" t="s">
        <v>62</v>
      </c>
      <c r="B520" s="1">
        <v>0.66669999999999996</v>
      </c>
      <c r="C520">
        <f>VLOOKUP(A520,[1]!rawdata[#Data],2)</f>
        <v>0</v>
      </c>
      <c r="D520">
        <f>IF(Table1[[#This Row],[IPO]]&gt;0,1,0)</f>
        <v>0</v>
      </c>
    </row>
    <row r="521" spans="1:4">
      <c r="A521" t="s">
        <v>64</v>
      </c>
      <c r="B521" s="1">
        <v>0.66669999999999996</v>
      </c>
      <c r="C521">
        <f>VLOOKUP(A521,[1]!rawdata[#Data],2)</f>
        <v>0</v>
      </c>
      <c r="D521">
        <f>IF(Table1[[#This Row],[IPO]]&gt;0,1,0)</f>
        <v>0</v>
      </c>
    </row>
    <row r="522" spans="1:4">
      <c r="A522" t="s">
        <v>66</v>
      </c>
      <c r="B522" s="1">
        <v>0.66669999999999996</v>
      </c>
      <c r="C522" t="str">
        <f>VLOOKUP(A522,[1]!rawdata[#Data],2)</f>
        <v>30/10/2013</v>
      </c>
      <c r="D522">
        <f>IF(Table1[[#This Row],[IPO]]&gt;0,1,0)</f>
        <v>1</v>
      </c>
    </row>
    <row r="523" spans="1:4">
      <c r="A523" t="s">
        <v>87</v>
      </c>
      <c r="B523" s="1">
        <v>0.66669999999999996</v>
      </c>
      <c r="C523">
        <f>VLOOKUP(A523,[1]!rawdata[#Data],2)</f>
        <v>0</v>
      </c>
      <c r="D523">
        <f>IF(Table1[[#This Row],[IPO]]&gt;0,1,0)</f>
        <v>0</v>
      </c>
    </row>
    <row r="524" spans="1:4">
      <c r="A524" t="s">
        <v>99</v>
      </c>
      <c r="B524" s="1">
        <v>0.66669999999999996</v>
      </c>
      <c r="C524">
        <f>VLOOKUP(A524,[1]!rawdata[#Data],2)</f>
        <v>0</v>
      </c>
      <c r="D524">
        <f>IF(Table1[[#This Row],[IPO]]&gt;0,1,0)</f>
        <v>0</v>
      </c>
    </row>
    <row r="525" spans="1:4">
      <c r="A525" t="s">
        <v>111</v>
      </c>
      <c r="B525" s="1">
        <v>0.66669999999999996</v>
      </c>
      <c r="C525">
        <f>VLOOKUP(A525,[1]!rawdata[#Data],2)</f>
        <v>0</v>
      </c>
      <c r="D525">
        <f>IF(Table1[[#This Row],[IPO]]&gt;0,1,0)</f>
        <v>0</v>
      </c>
    </row>
    <row r="526" spans="1:4">
      <c r="A526" t="s">
        <v>115</v>
      </c>
      <c r="B526" s="1">
        <v>0.66669999999999996</v>
      </c>
      <c r="C526">
        <f>VLOOKUP(A526,[1]!rawdata[#Data],2)</f>
        <v>0</v>
      </c>
      <c r="D526">
        <f>IF(Table1[[#This Row],[IPO]]&gt;0,1,0)</f>
        <v>0</v>
      </c>
    </row>
    <row r="527" spans="1:4">
      <c r="A527" t="s">
        <v>123</v>
      </c>
      <c r="B527" s="1">
        <v>0.66669999999999996</v>
      </c>
      <c r="C527">
        <f>VLOOKUP(A527,[1]!rawdata[#Data],2)</f>
        <v>0</v>
      </c>
      <c r="D527">
        <f>IF(Table1[[#This Row],[IPO]]&gt;0,1,0)</f>
        <v>0</v>
      </c>
    </row>
    <row r="528" spans="1:4">
      <c r="A528" t="s">
        <v>127</v>
      </c>
      <c r="B528" s="1">
        <v>0.66669999999999996</v>
      </c>
      <c r="C528">
        <f>VLOOKUP(A528,[1]!rawdata[#Data],2)</f>
        <v>0</v>
      </c>
      <c r="D528">
        <f>IF(Table1[[#This Row],[IPO]]&gt;0,1,0)</f>
        <v>0</v>
      </c>
    </row>
    <row r="529" spans="1:4">
      <c r="A529" t="s">
        <v>128</v>
      </c>
      <c r="B529" s="1">
        <v>0.66669999999999996</v>
      </c>
      <c r="C529">
        <f>VLOOKUP(A529,[1]!rawdata[#Data],2)</f>
        <v>0</v>
      </c>
      <c r="D529">
        <f>IF(Table1[[#This Row],[IPO]]&gt;0,1,0)</f>
        <v>0</v>
      </c>
    </row>
    <row r="530" spans="1:4">
      <c r="A530" t="s">
        <v>129</v>
      </c>
      <c r="B530" s="1">
        <v>0.66669999999999996</v>
      </c>
      <c r="C530">
        <f>VLOOKUP(A530,[1]!rawdata[#Data],2)</f>
        <v>0</v>
      </c>
      <c r="D530">
        <f>IF(Table1[[#This Row],[IPO]]&gt;0,1,0)</f>
        <v>0</v>
      </c>
    </row>
    <row r="531" spans="1:4">
      <c r="A531" t="s">
        <v>150</v>
      </c>
      <c r="B531" s="1">
        <v>0.66669999999999996</v>
      </c>
      <c r="C531">
        <f>VLOOKUP(A531,[1]!rawdata[#Data],2)</f>
        <v>0</v>
      </c>
      <c r="D531">
        <f>IF(Table1[[#This Row],[IPO]]&gt;0,1,0)</f>
        <v>0</v>
      </c>
    </row>
    <row r="532" spans="1:4">
      <c r="A532" t="s">
        <v>164</v>
      </c>
      <c r="B532" s="1">
        <v>0.66669999999999996</v>
      </c>
      <c r="C532">
        <f>VLOOKUP(A532,[1]!rawdata[#Data],2)</f>
        <v>0</v>
      </c>
      <c r="D532">
        <f>IF(Table1[[#This Row],[IPO]]&gt;0,1,0)</f>
        <v>0</v>
      </c>
    </row>
    <row r="533" spans="1:4">
      <c r="A533" t="s">
        <v>177</v>
      </c>
      <c r="B533" s="1">
        <v>0.66669999999999996</v>
      </c>
      <c r="C533">
        <f>VLOOKUP(A533,[1]!rawdata[#Data],2)</f>
        <v>0</v>
      </c>
      <c r="D533">
        <f>IF(Table1[[#This Row],[IPO]]&gt;0,1,0)</f>
        <v>0</v>
      </c>
    </row>
    <row r="534" spans="1:4">
      <c r="A534" t="s">
        <v>178</v>
      </c>
      <c r="B534" s="1">
        <v>0.66669999999999996</v>
      </c>
      <c r="C534">
        <f>VLOOKUP(A534,[1]!rawdata[#Data],2)</f>
        <v>0</v>
      </c>
      <c r="D534">
        <f>IF(Table1[[#This Row],[IPO]]&gt;0,1,0)</f>
        <v>0</v>
      </c>
    </row>
    <row r="535" spans="1:4">
      <c r="A535" t="s">
        <v>198</v>
      </c>
      <c r="B535" s="1">
        <v>0.66669999999999996</v>
      </c>
      <c r="C535">
        <f>VLOOKUP(A535,[1]!rawdata[#Data],2)</f>
        <v>0</v>
      </c>
      <c r="D535">
        <f>IF(Table1[[#This Row],[IPO]]&gt;0,1,0)</f>
        <v>0</v>
      </c>
    </row>
    <row r="536" spans="1:4">
      <c r="A536" t="s">
        <v>208</v>
      </c>
      <c r="B536" s="1">
        <v>0.66669999999999996</v>
      </c>
      <c r="C536">
        <f>VLOOKUP(A536,[1]!rawdata[#Data],2)</f>
        <v>0</v>
      </c>
      <c r="D536">
        <f>IF(Table1[[#This Row],[IPO]]&gt;0,1,0)</f>
        <v>0</v>
      </c>
    </row>
    <row r="537" spans="1:4">
      <c r="A537" t="s">
        <v>210</v>
      </c>
      <c r="B537" s="1">
        <v>0.66669999999999996</v>
      </c>
      <c r="C537" t="str">
        <f>VLOOKUP(A537,[1]!rawdata[#Data],2)</f>
        <v>15/11/2013</v>
      </c>
      <c r="D537">
        <f>IF(Table1[[#This Row],[IPO]]&gt;0,1,0)</f>
        <v>1</v>
      </c>
    </row>
    <row r="538" spans="1:4">
      <c r="A538" t="s">
        <v>214</v>
      </c>
      <c r="B538" s="1">
        <v>0.66669999999999996</v>
      </c>
      <c r="C538">
        <f>VLOOKUP(A538,[1]!rawdata[#Data],2)</f>
        <v>0</v>
      </c>
      <c r="D538">
        <f>IF(Table1[[#This Row],[IPO]]&gt;0,1,0)</f>
        <v>0</v>
      </c>
    </row>
    <row r="539" spans="1:4">
      <c r="A539" t="s">
        <v>221</v>
      </c>
      <c r="B539" s="1">
        <v>0.66669999999999996</v>
      </c>
      <c r="C539">
        <f>VLOOKUP(A539,[1]!rawdata[#Data],2)</f>
        <v>0</v>
      </c>
      <c r="D539">
        <f>IF(Table1[[#This Row],[IPO]]&gt;0,1,0)</f>
        <v>0</v>
      </c>
    </row>
    <row r="540" spans="1:4">
      <c r="A540" t="s">
        <v>227</v>
      </c>
      <c r="B540" s="1">
        <v>0.66669999999999996</v>
      </c>
      <c r="C540">
        <f>VLOOKUP(A540,[1]!rawdata[#Data],2)</f>
        <v>0</v>
      </c>
      <c r="D540">
        <f>IF(Table1[[#This Row],[IPO]]&gt;0,1,0)</f>
        <v>0</v>
      </c>
    </row>
    <row r="541" spans="1:4">
      <c r="A541" t="s">
        <v>236</v>
      </c>
      <c r="B541" s="1">
        <v>0.66669999999999996</v>
      </c>
      <c r="C541">
        <f>VLOOKUP(A541,[1]!rawdata[#Data],2)</f>
        <v>0</v>
      </c>
      <c r="D541">
        <f>IF(Table1[[#This Row],[IPO]]&gt;0,1,0)</f>
        <v>0</v>
      </c>
    </row>
    <row r="542" spans="1:4">
      <c r="A542" t="s">
        <v>267</v>
      </c>
      <c r="B542" s="1">
        <v>0.66669999999999996</v>
      </c>
      <c r="C542">
        <f>VLOOKUP(A542,[1]!rawdata[#Data],2)</f>
        <v>0</v>
      </c>
      <c r="D542">
        <f>IF(Table1[[#This Row],[IPO]]&gt;0,1,0)</f>
        <v>0</v>
      </c>
    </row>
    <row r="543" spans="1:4">
      <c r="A543" t="s">
        <v>279</v>
      </c>
      <c r="B543" s="1">
        <v>0.66669999999999996</v>
      </c>
      <c r="C543">
        <f>VLOOKUP(A543,[1]!rawdata[#Data],2)</f>
        <v>0</v>
      </c>
      <c r="D543">
        <f>IF(Table1[[#This Row],[IPO]]&gt;0,1,0)</f>
        <v>0</v>
      </c>
    </row>
    <row r="544" spans="1:4">
      <c r="A544" t="s">
        <v>287</v>
      </c>
      <c r="B544" s="1">
        <v>0.66669999999999996</v>
      </c>
      <c r="C544">
        <f>VLOOKUP(A544,[1]!rawdata[#Data],2)</f>
        <v>0</v>
      </c>
      <c r="D544">
        <f>IF(Table1[[#This Row],[IPO]]&gt;0,1,0)</f>
        <v>0</v>
      </c>
    </row>
    <row r="545" spans="1:4">
      <c r="A545" t="s">
        <v>293</v>
      </c>
      <c r="B545" s="1">
        <v>0.66669999999999996</v>
      </c>
      <c r="C545">
        <f>VLOOKUP(A545,[1]!rawdata[#Data],2)</f>
        <v>0</v>
      </c>
      <c r="D545">
        <f>IF(Table1[[#This Row],[IPO]]&gt;0,1,0)</f>
        <v>0</v>
      </c>
    </row>
    <row r="546" spans="1:4">
      <c r="A546" t="s">
        <v>314</v>
      </c>
      <c r="B546" s="1">
        <v>0.66669999999999996</v>
      </c>
      <c r="C546" t="str">
        <f>VLOOKUP(A546,[1]!rawdata[#Data],2)</f>
        <v>03/05/2007</v>
      </c>
      <c r="D546">
        <f>IF(Table1[[#This Row],[IPO]]&gt;0,1,0)</f>
        <v>1</v>
      </c>
    </row>
    <row r="547" spans="1:4">
      <c r="A547" t="s">
        <v>335</v>
      </c>
      <c r="B547" s="1">
        <v>0.66669999999999996</v>
      </c>
      <c r="C547">
        <f>VLOOKUP(A547,[1]!rawdata[#Data],2)</f>
        <v>0</v>
      </c>
      <c r="D547">
        <f>IF(Table1[[#This Row],[IPO]]&gt;0,1,0)</f>
        <v>0</v>
      </c>
    </row>
    <row r="548" spans="1:4">
      <c r="A548" t="s">
        <v>347</v>
      </c>
      <c r="B548" s="1">
        <v>0.66669999999999996</v>
      </c>
      <c r="C548">
        <f>VLOOKUP(A548,[1]!rawdata[#Data],2)</f>
        <v>0</v>
      </c>
      <c r="D548">
        <f>IF(Table1[[#This Row],[IPO]]&gt;0,1,0)</f>
        <v>0</v>
      </c>
    </row>
    <row r="549" spans="1:4">
      <c r="A549" t="s">
        <v>350</v>
      </c>
      <c r="B549" s="1">
        <v>0.66669999999999996</v>
      </c>
      <c r="C549">
        <f>VLOOKUP(A549,[1]!rawdata[#Data],2)</f>
        <v>0</v>
      </c>
      <c r="D549">
        <f>IF(Table1[[#This Row],[IPO]]&gt;0,1,0)</f>
        <v>0</v>
      </c>
    </row>
    <row r="550" spans="1:4">
      <c r="A550" t="s">
        <v>375</v>
      </c>
      <c r="B550" s="1">
        <v>0.66669999999999996</v>
      </c>
      <c r="C550">
        <f>VLOOKUP(A550,[1]!rawdata[#Data],2)</f>
        <v>0</v>
      </c>
      <c r="D550">
        <f>IF(Table1[[#This Row],[IPO]]&gt;0,1,0)</f>
        <v>0</v>
      </c>
    </row>
    <row r="551" spans="1:4">
      <c r="A551" t="s">
        <v>418</v>
      </c>
      <c r="B551" s="1">
        <v>0.66669999999999996</v>
      </c>
      <c r="C551">
        <f>VLOOKUP(A551,[1]!rawdata[#Data],2)</f>
        <v>0</v>
      </c>
      <c r="D551">
        <f>IF(Table1[[#This Row],[IPO]]&gt;0,1,0)</f>
        <v>0</v>
      </c>
    </row>
    <row r="552" spans="1:4">
      <c r="A552" t="s">
        <v>419</v>
      </c>
      <c r="B552" s="1">
        <v>0.66669999999999996</v>
      </c>
      <c r="C552">
        <f>VLOOKUP(A552,[1]!rawdata[#Data],2)</f>
        <v>0</v>
      </c>
      <c r="D552">
        <f>IF(Table1[[#This Row],[IPO]]&gt;0,1,0)</f>
        <v>0</v>
      </c>
    </row>
    <row r="553" spans="1:4">
      <c r="A553" t="s">
        <v>420</v>
      </c>
      <c r="B553" s="1">
        <v>0.66669999999999996</v>
      </c>
      <c r="C553" t="str">
        <f>VLOOKUP(A553,[1]!rawdata[#Data],2)</f>
        <v>09/2004</v>
      </c>
      <c r="D553">
        <f>IF(Table1[[#This Row],[IPO]]&gt;0,1,0)</f>
        <v>1</v>
      </c>
    </row>
    <row r="554" spans="1:4">
      <c r="A554" t="s">
        <v>434</v>
      </c>
      <c r="B554" s="1">
        <v>0.66669999999999996</v>
      </c>
      <c r="C554">
        <f>VLOOKUP(A554,[1]!rawdata[#Data],2)</f>
        <v>0</v>
      </c>
      <c r="D554">
        <f>IF(Table1[[#This Row],[IPO]]&gt;0,1,0)</f>
        <v>0</v>
      </c>
    </row>
    <row r="555" spans="1:4">
      <c r="A555" t="s">
        <v>436</v>
      </c>
      <c r="B555" s="1">
        <v>0.66669999999999996</v>
      </c>
      <c r="C555" t="str">
        <f>VLOOKUP(A555,[1]!rawdata[#Data],2)</f>
        <v>24/07/2014</v>
      </c>
      <c r="D555">
        <f>IF(Table1[[#This Row],[IPO]]&gt;0,1,0)</f>
        <v>1</v>
      </c>
    </row>
    <row r="556" spans="1:4">
      <c r="A556" t="s">
        <v>443</v>
      </c>
      <c r="B556" s="1">
        <v>0.66669999999999996</v>
      </c>
      <c r="C556">
        <f>VLOOKUP(A556,[1]!rawdata[#Data],2)</f>
        <v>0</v>
      </c>
      <c r="D556">
        <f>IF(Table1[[#This Row],[IPO]]&gt;0,1,0)</f>
        <v>0</v>
      </c>
    </row>
    <row r="557" spans="1:4">
      <c r="A557" t="s">
        <v>445</v>
      </c>
      <c r="B557" s="1">
        <v>0.66669999999999996</v>
      </c>
      <c r="C557">
        <f>VLOOKUP(A557,[1]!rawdata[#Data],2)</f>
        <v>0</v>
      </c>
      <c r="D557">
        <f>IF(Table1[[#This Row],[IPO]]&gt;0,1,0)</f>
        <v>0</v>
      </c>
    </row>
    <row r="558" spans="1:4">
      <c r="A558" t="s">
        <v>448</v>
      </c>
      <c r="B558" s="1">
        <v>0.66669999999999996</v>
      </c>
      <c r="C558">
        <f>VLOOKUP(A558,[1]!rawdata[#Data],2)</f>
        <v>0</v>
      </c>
      <c r="D558">
        <f>IF(Table1[[#This Row],[IPO]]&gt;0,1,0)</f>
        <v>0</v>
      </c>
    </row>
    <row r="559" spans="1:4">
      <c r="A559" t="s">
        <v>459</v>
      </c>
      <c r="B559" s="1">
        <v>0.66669999999999996</v>
      </c>
      <c r="C559">
        <f>VLOOKUP(A559,[1]!rawdata[#Data],2)</f>
        <v>0</v>
      </c>
      <c r="D559">
        <f>IF(Table1[[#This Row],[IPO]]&gt;0,1,0)</f>
        <v>0</v>
      </c>
    </row>
    <row r="560" spans="1:4">
      <c r="A560" t="s">
        <v>466</v>
      </c>
      <c r="B560" s="1">
        <v>0.66669999999999996</v>
      </c>
      <c r="C560">
        <f>VLOOKUP(A560,[1]!rawdata[#Data],2)</f>
        <v>0</v>
      </c>
      <c r="D560">
        <f>IF(Table1[[#This Row],[IPO]]&gt;0,1,0)</f>
        <v>0</v>
      </c>
    </row>
    <row r="561" spans="1:4">
      <c r="A561" t="s">
        <v>470</v>
      </c>
      <c r="B561" s="1">
        <v>0.66669999999999996</v>
      </c>
      <c r="C561">
        <f>VLOOKUP(A561,[1]!rawdata[#Data],2)</f>
        <v>0</v>
      </c>
      <c r="D561">
        <f>IF(Table1[[#This Row],[IPO]]&gt;0,1,0)</f>
        <v>0</v>
      </c>
    </row>
    <row r="562" spans="1:4">
      <c r="A562" t="s">
        <v>493</v>
      </c>
      <c r="B562" s="1">
        <v>0.66669999999999996</v>
      </c>
      <c r="C562">
        <f>VLOOKUP(A562,[1]!rawdata[#Data],2)</f>
        <v>0</v>
      </c>
      <c r="D562">
        <f>IF(Table1[[#This Row],[IPO]]&gt;0,1,0)</f>
        <v>0</v>
      </c>
    </row>
    <row r="563" spans="1:4">
      <c r="A563" t="s">
        <v>495</v>
      </c>
      <c r="B563" s="1">
        <v>0.66669999999999996</v>
      </c>
      <c r="C563">
        <f>VLOOKUP(A563,[1]!rawdata[#Data],2)</f>
        <v>0</v>
      </c>
      <c r="D563">
        <f>IF(Table1[[#This Row],[IPO]]&gt;0,1,0)</f>
        <v>0</v>
      </c>
    </row>
    <row r="564" spans="1:4">
      <c r="A564" t="s">
        <v>512</v>
      </c>
      <c r="B564" s="1">
        <v>0.66669999999999996</v>
      </c>
      <c r="C564">
        <f>VLOOKUP(A564,[1]!rawdata[#Data],2)</f>
        <v>0</v>
      </c>
      <c r="D564">
        <f>IF(Table1[[#This Row],[IPO]]&gt;0,1,0)</f>
        <v>0</v>
      </c>
    </row>
    <row r="565" spans="1:4">
      <c r="A565" t="s">
        <v>513</v>
      </c>
      <c r="B565" s="1">
        <v>0.66669999999999996</v>
      </c>
      <c r="C565">
        <f>VLOOKUP(A565,[1]!rawdata[#Data],2)</f>
        <v>0</v>
      </c>
      <c r="D565">
        <f>IF(Table1[[#This Row],[IPO]]&gt;0,1,0)</f>
        <v>0</v>
      </c>
    </row>
    <row r="566" spans="1:4">
      <c r="A566" t="s">
        <v>514</v>
      </c>
      <c r="B566" s="1">
        <v>0.66669999999999996</v>
      </c>
      <c r="C566">
        <f>VLOOKUP(A566,[1]!rawdata[#Data],2)</f>
        <v>0</v>
      </c>
      <c r="D566">
        <f>IF(Table1[[#This Row],[IPO]]&gt;0,1,0)</f>
        <v>0</v>
      </c>
    </row>
    <row r="567" spans="1:4">
      <c r="A567" t="s">
        <v>521</v>
      </c>
      <c r="B567" s="1">
        <v>0.66669999999999996</v>
      </c>
      <c r="C567">
        <f>VLOOKUP(A567,[1]!rawdata[#Data],2)</f>
        <v>0</v>
      </c>
      <c r="D567">
        <f>IF(Table1[[#This Row],[IPO]]&gt;0,1,0)</f>
        <v>0</v>
      </c>
    </row>
    <row r="568" spans="1:4">
      <c r="A568" t="s">
        <v>529</v>
      </c>
      <c r="B568" s="1">
        <v>0.66669999999999996</v>
      </c>
      <c r="C568">
        <f>VLOOKUP(A568,[1]!rawdata[#Data],2)</f>
        <v>0</v>
      </c>
      <c r="D568">
        <f>IF(Table1[[#This Row],[IPO]]&gt;0,1,0)</f>
        <v>0</v>
      </c>
    </row>
    <row r="569" spans="1:4">
      <c r="A569" t="s">
        <v>530</v>
      </c>
      <c r="B569" s="1">
        <v>0.66669999999999996</v>
      </c>
      <c r="C569">
        <f>VLOOKUP(A569,[1]!rawdata[#Data],2)</f>
        <v>0</v>
      </c>
      <c r="D569">
        <f>IF(Table1[[#This Row],[IPO]]&gt;0,1,0)</f>
        <v>0</v>
      </c>
    </row>
    <row r="570" spans="1:4">
      <c r="A570" t="s">
        <v>545</v>
      </c>
      <c r="B570" s="1">
        <v>0.66669999999999996</v>
      </c>
      <c r="C570">
        <f>VLOOKUP(A570,[1]!rawdata[#Data],2)</f>
        <v>0</v>
      </c>
      <c r="D570">
        <f>IF(Table1[[#This Row],[IPO]]&gt;0,1,0)</f>
        <v>0</v>
      </c>
    </row>
    <row r="571" spans="1:4">
      <c r="A571" t="s">
        <v>583</v>
      </c>
      <c r="B571" s="1">
        <v>0.66669999999999996</v>
      </c>
      <c r="C571">
        <f>VLOOKUP(A571,[1]!rawdata[#Data],2)</f>
        <v>0</v>
      </c>
      <c r="D571">
        <f>IF(Table1[[#This Row],[IPO]]&gt;0,1,0)</f>
        <v>0</v>
      </c>
    </row>
    <row r="572" spans="1:4">
      <c r="A572" t="s">
        <v>597</v>
      </c>
      <c r="B572" s="1">
        <v>0.66669999999999996</v>
      </c>
      <c r="C572">
        <f>VLOOKUP(A572,[1]!rawdata[#Data],2)</f>
        <v>0</v>
      </c>
      <c r="D572">
        <f>IF(Table1[[#This Row],[IPO]]&gt;0,1,0)</f>
        <v>0</v>
      </c>
    </row>
    <row r="573" spans="1:4">
      <c r="A573" t="s">
        <v>604</v>
      </c>
      <c r="B573" s="1">
        <v>0.66669999999999996</v>
      </c>
      <c r="C573">
        <f>VLOOKUP(A573,[1]!rawdata[#Data],2)</f>
        <v>0</v>
      </c>
      <c r="D573">
        <f>IF(Table1[[#This Row],[IPO]]&gt;0,1,0)</f>
        <v>0</v>
      </c>
    </row>
    <row r="574" spans="1:4">
      <c r="A574" t="s">
        <v>611</v>
      </c>
      <c r="B574" s="1">
        <v>0.66669999999999996</v>
      </c>
      <c r="C574">
        <f>VLOOKUP(A574,[1]!rawdata[#Data],2)</f>
        <v>0</v>
      </c>
      <c r="D574">
        <f>IF(Table1[[#This Row],[IPO]]&gt;0,1,0)</f>
        <v>0</v>
      </c>
    </row>
    <row r="575" spans="1:4">
      <c r="A575" t="s">
        <v>612</v>
      </c>
      <c r="B575" s="1">
        <v>0.66669999999999996</v>
      </c>
      <c r="C575">
        <f>VLOOKUP(A575,[1]!rawdata[#Data],2)</f>
        <v>0</v>
      </c>
      <c r="D575">
        <f>IF(Table1[[#This Row],[IPO]]&gt;0,1,0)</f>
        <v>0</v>
      </c>
    </row>
    <row r="576" spans="1:4">
      <c r="A576" t="s">
        <v>641</v>
      </c>
      <c r="B576" s="1">
        <v>0.66669999999999996</v>
      </c>
      <c r="C576">
        <f>VLOOKUP(A576,[1]!rawdata[#Data],2)</f>
        <v>0</v>
      </c>
      <c r="D576">
        <f>IF(Table1[[#This Row],[IPO]]&gt;0,1,0)</f>
        <v>0</v>
      </c>
    </row>
    <row r="577" spans="1:4">
      <c r="A577" t="s">
        <v>646</v>
      </c>
      <c r="B577" s="1">
        <v>0.66669999999999996</v>
      </c>
      <c r="C577">
        <f>VLOOKUP(A577,[1]!rawdata[#Data],2)</f>
        <v>0</v>
      </c>
      <c r="D577">
        <f>IF(Table1[[#This Row],[IPO]]&gt;0,1,0)</f>
        <v>0</v>
      </c>
    </row>
    <row r="578" spans="1:4">
      <c r="A578" t="s">
        <v>653</v>
      </c>
      <c r="B578" s="1">
        <v>0.66669999999999996</v>
      </c>
      <c r="C578" t="str">
        <f>VLOOKUP(A578,[1]!rawdata[#Data],2)</f>
        <v>20/03/2007</v>
      </c>
      <c r="D578">
        <f>IF(Table1[[#This Row],[IPO]]&gt;0,1,0)</f>
        <v>1</v>
      </c>
    </row>
    <row r="579" spans="1:4">
      <c r="A579" t="s">
        <v>658</v>
      </c>
      <c r="B579" s="1">
        <v>0.66669999999999996</v>
      </c>
      <c r="C579">
        <f>VLOOKUP(A579,[1]!rawdata[#Data],2)</f>
        <v>0</v>
      </c>
      <c r="D579">
        <f>IF(Table1[[#This Row],[IPO]]&gt;0,1,0)</f>
        <v>0</v>
      </c>
    </row>
    <row r="580" spans="1:4">
      <c r="A580" t="s">
        <v>661</v>
      </c>
      <c r="B580" s="1">
        <v>0.66669999999999996</v>
      </c>
      <c r="C580">
        <f>VLOOKUP(A580,[1]!rawdata[#Data],2)</f>
        <v>0</v>
      </c>
      <c r="D580">
        <f>IF(Table1[[#This Row],[IPO]]&gt;0,1,0)</f>
        <v>0</v>
      </c>
    </row>
    <row r="581" spans="1:4">
      <c r="A581" t="s">
        <v>669</v>
      </c>
      <c r="B581" s="1">
        <v>0.66669999999999996</v>
      </c>
      <c r="C581">
        <f>VLOOKUP(A581,[1]!rawdata[#Data],2)</f>
        <v>0</v>
      </c>
      <c r="D581">
        <f>IF(Table1[[#This Row],[IPO]]&gt;0,1,0)</f>
        <v>0</v>
      </c>
    </row>
    <row r="582" spans="1:4">
      <c r="A582" t="s">
        <v>678</v>
      </c>
      <c r="B582" s="1">
        <v>0.66669999999999996</v>
      </c>
      <c r="C582">
        <f>VLOOKUP(A582,[1]!rawdata[#Data],2)</f>
        <v>0</v>
      </c>
      <c r="D582">
        <f>IF(Table1[[#This Row],[IPO]]&gt;0,1,0)</f>
        <v>0</v>
      </c>
    </row>
    <row r="583" spans="1:4">
      <c r="A583" t="s">
        <v>697</v>
      </c>
      <c r="B583" s="1">
        <v>0.66669999999999996</v>
      </c>
      <c r="C583">
        <f>VLOOKUP(A583,[1]!rawdata[#Data],2)</f>
        <v>0</v>
      </c>
      <c r="D583">
        <f>IF(Table1[[#This Row],[IPO]]&gt;0,1,0)</f>
        <v>0</v>
      </c>
    </row>
    <row r="584" spans="1:4">
      <c r="A584" t="s">
        <v>699</v>
      </c>
      <c r="B584" s="1">
        <v>0.66669999999999996</v>
      </c>
      <c r="C584">
        <f>VLOOKUP(A584,[1]!rawdata[#Data],2)</f>
        <v>0</v>
      </c>
      <c r="D584">
        <f>IF(Table1[[#This Row],[IPO]]&gt;0,1,0)</f>
        <v>0</v>
      </c>
    </row>
    <row r="585" spans="1:4">
      <c r="A585" t="s">
        <v>726</v>
      </c>
      <c r="B585" s="1">
        <v>0.66669999999999996</v>
      </c>
      <c r="C585">
        <f>VLOOKUP(A585,[1]!rawdata[#Data],2)</f>
        <v>0</v>
      </c>
      <c r="D585">
        <f>IF(Table1[[#This Row],[IPO]]&gt;0,1,0)</f>
        <v>0</v>
      </c>
    </row>
    <row r="586" spans="1:4">
      <c r="A586" t="s">
        <v>734</v>
      </c>
      <c r="B586" s="1">
        <v>0.66669999999999996</v>
      </c>
      <c r="C586">
        <f>VLOOKUP(A586,[1]!rawdata[#Data],2)</f>
        <v>0</v>
      </c>
      <c r="D586">
        <f>IF(Table1[[#This Row],[IPO]]&gt;0,1,0)</f>
        <v>0</v>
      </c>
    </row>
    <row r="587" spans="1:4">
      <c r="A587" t="s">
        <v>738</v>
      </c>
      <c r="B587" s="1">
        <v>0.66669999999999996</v>
      </c>
      <c r="C587">
        <f>VLOOKUP(A587,[1]!rawdata[#Data],2)</f>
        <v>0</v>
      </c>
      <c r="D587">
        <f>IF(Table1[[#This Row],[IPO]]&gt;0,1,0)</f>
        <v>0</v>
      </c>
    </row>
    <row r="588" spans="1:4">
      <c r="A588" t="s">
        <v>740</v>
      </c>
      <c r="B588" s="1">
        <v>0.66669999999999996</v>
      </c>
      <c r="C588">
        <f>VLOOKUP(A588,[1]!rawdata[#Data],2)</f>
        <v>0</v>
      </c>
      <c r="D588">
        <f>IF(Table1[[#This Row],[IPO]]&gt;0,1,0)</f>
        <v>0</v>
      </c>
    </row>
    <row r="589" spans="1:4">
      <c r="A589" t="s">
        <v>742</v>
      </c>
      <c r="B589" s="1">
        <v>0.66669999999999996</v>
      </c>
      <c r="C589">
        <f>VLOOKUP(A589,[1]!rawdata[#Data],2)</f>
        <v>0</v>
      </c>
      <c r="D589">
        <f>IF(Table1[[#This Row],[IPO]]&gt;0,1,0)</f>
        <v>0</v>
      </c>
    </row>
    <row r="590" spans="1:4">
      <c r="A590" t="s">
        <v>752</v>
      </c>
      <c r="B590" s="1">
        <v>0.66669999999999996</v>
      </c>
      <c r="C590" t="str">
        <f>VLOOKUP(A590,[1]!rawdata[#Data],2)</f>
        <v>21/03/2014</v>
      </c>
      <c r="D590">
        <f>IF(Table1[[#This Row],[IPO]]&gt;0,1,0)</f>
        <v>1</v>
      </c>
    </row>
    <row r="591" spans="1:4">
      <c r="A591" t="s">
        <v>226</v>
      </c>
      <c r="B591" s="1">
        <v>0.68420000000000003</v>
      </c>
      <c r="C591">
        <f>VLOOKUP(A591,[1]!rawdata[#Data],2)</f>
        <v>0</v>
      </c>
      <c r="D591">
        <f>IF(Table1[[#This Row],[IPO]]&gt;0,1,0)</f>
        <v>0</v>
      </c>
    </row>
    <row r="592" spans="1:4">
      <c r="A592" t="s">
        <v>72</v>
      </c>
      <c r="B592" s="1">
        <v>0.6875</v>
      </c>
      <c r="C592">
        <f>VLOOKUP(A592,[1]!rawdata[#Data],2)</f>
        <v>0</v>
      </c>
      <c r="D592">
        <f>IF(Table1[[#This Row],[IPO]]&gt;0,1,0)</f>
        <v>0</v>
      </c>
    </row>
    <row r="593" spans="1:4">
      <c r="A593" t="s">
        <v>344</v>
      </c>
      <c r="B593" s="1">
        <v>0.6875</v>
      </c>
      <c r="C593" t="str">
        <f>VLOOKUP(A593,[1]!rawdata[#Data],2)</f>
        <v>12/06/2014</v>
      </c>
      <c r="D593">
        <f>IF(Table1[[#This Row],[IPO]]&gt;0,1,0)</f>
        <v>1</v>
      </c>
    </row>
    <row r="594" spans="1:4">
      <c r="A594" t="s">
        <v>142</v>
      </c>
      <c r="B594" s="1">
        <v>0.7</v>
      </c>
      <c r="C594">
        <f>VLOOKUP(A594,[1]!rawdata[#Data],2)</f>
        <v>0</v>
      </c>
      <c r="D594">
        <f>IF(Table1[[#This Row],[IPO]]&gt;0,1,0)</f>
        <v>0</v>
      </c>
    </row>
    <row r="595" spans="1:4">
      <c r="A595" t="s">
        <v>480</v>
      </c>
      <c r="B595" s="1">
        <v>0.7</v>
      </c>
      <c r="C595">
        <f>VLOOKUP(A595,[1]!rawdata[#Data],2)</f>
        <v>0</v>
      </c>
      <c r="D595">
        <f>IF(Table1[[#This Row],[IPO]]&gt;0,1,0)</f>
        <v>0</v>
      </c>
    </row>
    <row r="596" spans="1:4">
      <c r="A596" t="s">
        <v>555</v>
      </c>
      <c r="B596" s="1">
        <v>0.7</v>
      </c>
      <c r="C596">
        <f>VLOOKUP(A596,[1]!rawdata[#Data],2)</f>
        <v>0</v>
      </c>
      <c r="D596">
        <f>IF(Table1[[#This Row],[IPO]]&gt;0,1,0)</f>
        <v>0</v>
      </c>
    </row>
    <row r="597" spans="1:4">
      <c r="A597" t="s">
        <v>745</v>
      </c>
      <c r="B597" s="1">
        <v>0.70830000000000004</v>
      </c>
      <c r="C597">
        <f>VLOOKUP(A597,[1]!rawdata[#Data],2)</f>
        <v>0</v>
      </c>
      <c r="D597">
        <f>IF(Table1[[#This Row],[IPO]]&gt;0,1,0)</f>
        <v>0</v>
      </c>
    </row>
    <row r="598" spans="1:4">
      <c r="A598" t="s">
        <v>105</v>
      </c>
      <c r="B598" s="1">
        <v>0.71430000000000005</v>
      </c>
      <c r="C598">
        <f>VLOOKUP(A598,[1]!rawdata[#Data],2)</f>
        <v>0</v>
      </c>
      <c r="D598">
        <f>IF(Table1[[#This Row],[IPO]]&gt;0,1,0)</f>
        <v>0</v>
      </c>
    </row>
    <row r="599" spans="1:4">
      <c r="A599" t="s">
        <v>140</v>
      </c>
      <c r="B599" s="1">
        <v>0.71430000000000005</v>
      </c>
      <c r="C599">
        <f>VLOOKUP(A599,[1]!rawdata[#Data],2)</f>
        <v>0</v>
      </c>
      <c r="D599">
        <f>IF(Table1[[#This Row],[IPO]]&gt;0,1,0)</f>
        <v>0</v>
      </c>
    </row>
    <row r="600" spans="1:4">
      <c r="A600" t="s">
        <v>241</v>
      </c>
      <c r="B600" s="1">
        <v>0.71430000000000005</v>
      </c>
      <c r="C600">
        <f>VLOOKUP(A600,[1]!rawdata[#Data],2)</f>
        <v>0</v>
      </c>
      <c r="D600">
        <f>IF(Table1[[#This Row],[IPO]]&gt;0,1,0)</f>
        <v>0</v>
      </c>
    </row>
    <row r="601" spans="1:4">
      <c r="A601" t="s">
        <v>257</v>
      </c>
      <c r="B601" s="1">
        <v>0.71430000000000005</v>
      </c>
      <c r="C601">
        <f>VLOOKUP(A601,[1]!rawdata[#Data],2)</f>
        <v>0</v>
      </c>
      <c r="D601">
        <f>IF(Table1[[#This Row],[IPO]]&gt;0,1,0)</f>
        <v>0</v>
      </c>
    </row>
    <row r="602" spans="1:4">
      <c r="A602" t="s">
        <v>431</v>
      </c>
      <c r="B602" s="1">
        <v>0.71430000000000005</v>
      </c>
      <c r="C602">
        <f>VLOOKUP(A602,[1]!rawdata[#Data],2)</f>
        <v>0</v>
      </c>
      <c r="D602">
        <f>IF(Table1[[#This Row],[IPO]]&gt;0,1,0)</f>
        <v>0</v>
      </c>
    </row>
    <row r="603" spans="1:4">
      <c r="A603" t="s">
        <v>473</v>
      </c>
      <c r="B603" s="1">
        <v>0.71430000000000005</v>
      </c>
      <c r="C603">
        <f>VLOOKUP(A603,[1]!rawdata[#Data],2)</f>
        <v>0</v>
      </c>
      <c r="D603">
        <f>IF(Table1[[#This Row],[IPO]]&gt;0,1,0)</f>
        <v>0</v>
      </c>
    </row>
    <row r="604" spans="1:4">
      <c r="A604" t="s">
        <v>551</v>
      </c>
      <c r="B604" s="1">
        <v>0.71430000000000005</v>
      </c>
      <c r="C604" t="str">
        <f>VLOOKUP(A604,[1]!rawdata[#Data],2)</f>
        <v>14/04/2005</v>
      </c>
      <c r="D604">
        <f>IF(Table1[[#This Row],[IPO]]&gt;0,1,0)</f>
        <v>1</v>
      </c>
    </row>
    <row r="605" spans="1:4">
      <c r="A605" t="s">
        <v>632</v>
      </c>
      <c r="B605" s="1">
        <v>0.71430000000000005</v>
      </c>
      <c r="C605">
        <f>VLOOKUP(A605,[1]!rawdata[#Data],2)</f>
        <v>0</v>
      </c>
      <c r="D605">
        <f>IF(Table1[[#This Row],[IPO]]&gt;0,1,0)</f>
        <v>0</v>
      </c>
    </row>
    <row r="606" spans="1:4">
      <c r="A606" t="s">
        <v>712</v>
      </c>
      <c r="B606" s="1">
        <v>0.71430000000000005</v>
      </c>
      <c r="C606">
        <f>VLOOKUP(A606,[1]!rawdata[#Data],2)</f>
        <v>0</v>
      </c>
      <c r="D606">
        <f>IF(Table1[[#This Row],[IPO]]&gt;0,1,0)</f>
        <v>0</v>
      </c>
    </row>
    <row r="607" spans="1:4">
      <c r="A607" t="s">
        <v>730</v>
      </c>
      <c r="B607" s="1">
        <v>0.72729999999999995</v>
      </c>
      <c r="C607">
        <f>VLOOKUP(A607,[1]!rawdata[#Data],2)</f>
        <v>0</v>
      </c>
      <c r="D607">
        <f>IF(Table1[[#This Row],[IPO]]&gt;0,1,0)</f>
        <v>0</v>
      </c>
    </row>
    <row r="608" spans="1:4">
      <c r="A608" t="s">
        <v>34</v>
      </c>
      <c r="B608" s="1">
        <v>0.75</v>
      </c>
      <c r="C608">
        <f>VLOOKUP(A608,[1]!rawdata[#Data],2)</f>
        <v>0</v>
      </c>
      <c r="D608">
        <f>IF(Table1[[#This Row],[IPO]]&gt;0,1,0)</f>
        <v>0</v>
      </c>
    </row>
    <row r="609" spans="1:4">
      <c r="A609" t="s">
        <v>38</v>
      </c>
      <c r="B609" s="1">
        <v>0.75</v>
      </c>
      <c r="C609">
        <f>VLOOKUP(A609,[1]!rawdata[#Data],2)</f>
        <v>0</v>
      </c>
      <c r="D609">
        <f>IF(Table1[[#This Row],[IPO]]&gt;0,1,0)</f>
        <v>0</v>
      </c>
    </row>
    <row r="610" spans="1:4">
      <c r="A610" t="s">
        <v>41</v>
      </c>
      <c r="B610" s="1">
        <v>0.75</v>
      </c>
      <c r="C610">
        <f>VLOOKUP(A610,[1]!rawdata[#Data],2)</f>
        <v>0</v>
      </c>
      <c r="D610">
        <f>IF(Table1[[#This Row],[IPO]]&gt;0,1,0)</f>
        <v>0</v>
      </c>
    </row>
    <row r="611" spans="1:4">
      <c r="A611" t="s">
        <v>42</v>
      </c>
      <c r="B611" s="1">
        <v>0.75</v>
      </c>
      <c r="C611">
        <f>VLOOKUP(A611,[1]!rawdata[#Data],2)</f>
        <v>0</v>
      </c>
      <c r="D611">
        <f>IF(Table1[[#This Row],[IPO]]&gt;0,1,0)</f>
        <v>0</v>
      </c>
    </row>
    <row r="612" spans="1:4">
      <c r="A612" t="s">
        <v>48</v>
      </c>
      <c r="B612" s="1">
        <v>0.75</v>
      </c>
      <c r="C612">
        <f>VLOOKUP(A612,[1]!rawdata[#Data],2)</f>
        <v>0</v>
      </c>
      <c r="D612">
        <f>IF(Table1[[#This Row],[IPO]]&gt;0,1,0)</f>
        <v>0</v>
      </c>
    </row>
    <row r="613" spans="1:4">
      <c r="A613" t="s">
        <v>138</v>
      </c>
      <c r="B613" s="1">
        <v>0.75</v>
      </c>
      <c r="C613" t="str">
        <f>VLOOKUP(A613,[1]!rawdata[#Data],2)</f>
        <v>19/04/2012</v>
      </c>
      <c r="D613">
        <f>IF(Table1[[#This Row],[IPO]]&gt;0,1,0)</f>
        <v>1</v>
      </c>
    </row>
    <row r="614" spans="1:4">
      <c r="A614" t="s">
        <v>179</v>
      </c>
      <c r="B614" s="1">
        <v>0.75</v>
      </c>
      <c r="C614">
        <f>VLOOKUP(A614,[1]!rawdata[#Data],2)</f>
        <v>0</v>
      </c>
      <c r="D614">
        <f>IF(Table1[[#This Row],[IPO]]&gt;0,1,0)</f>
        <v>0</v>
      </c>
    </row>
    <row r="615" spans="1:4">
      <c r="A615" t="s">
        <v>194</v>
      </c>
      <c r="B615" s="1">
        <v>0.75</v>
      </c>
      <c r="C615" t="str">
        <f>VLOOKUP(A615,[1]!rawdata[#Data],2)</f>
        <v>21/09/2006</v>
      </c>
      <c r="D615">
        <f>IF(Table1[[#This Row],[IPO]]&gt;0,1,0)</f>
        <v>1</v>
      </c>
    </row>
    <row r="616" spans="1:4">
      <c r="A616" t="s">
        <v>195</v>
      </c>
      <c r="B616" s="1">
        <v>0.75</v>
      </c>
      <c r="C616">
        <f>VLOOKUP(A616,[1]!rawdata[#Data],2)</f>
        <v>0</v>
      </c>
      <c r="D616">
        <f>IF(Table1[[#This Row],[IPO]]&gt;0,1,0)</f>
        <v>0</v>
      </c>
    </row>
    <row r="617" spans="1:4">
      <c r="A617" t="s">
        <v>212</v>
      </c>
      <c r="B617" s="1">
        <v>0.75</v>
      </c>
      <c r="C617">
        <f>VLOOKUP(A617,[1]!rawdata[#Data],2)</f>
        <v>0</v>
      </c>
      <c r="D617">
        <f>IF(Table1[[#This Row],[IPO]]&gt;0,1,0)</f>
        <v>0</v>
      </c>
    </row>
    <row r="618" spans="1:4">
      <c r="A618" t="s">
        <v>216</v>
      </c>
      <c r="B618" s="1">
        <v>0.75</v>
      </c>
      <c r="C618">
        <f>VLOOKUP(A618,[1]!rawdata[#Data],2)</f>
        <v>0</v>
      </c>
      <c r="D618">
        <f>IF(Table1[[#This Row],[IPO]]&gt;0,1,0)</f>
        <v>0</v>
      </c>
    </row>
    <row r="619" spans="1:4">
      <c r="A619" t="s">
        <v>217</v>
      </c>
      <c r="B619" s="1">
        <v>0.75</v>
      </c>
      <c r="C619">
        <f>VLOOKUP(A619,[1]!rawdata[#Data],2)</f>
        <v>0</v>
      </c>
      <c r="D619">
        <f>IF(Table1[[#This Row],[IPO]]&gt;0,1,0)</f>
        <v>0</v>
      </c>
    </row>
    <row r="620" spans="1:4">
      <c r="A620" t="s">
        <v>246</v>
      </c>
      <c r="B620" s="1">
        <v>0.75</v>
      </c>
      <c r="C620">
        <f>VLOOKUP(A620,[1]!rawdata[#Data],2)</f>
        <v>0</v>
      </c>
      <c r="D620">
        <f>IF(Table1[[#This Row],[IPO]]&gt;0,1,0)</f>
        <v>0</v>
      </c>
    </row>
    <row r="621" spans="1:4">
      <c r="A621" t="s">
        <v>296</v>
      </c>
      <c r="B621" s="1">
        <v>0.75</v>
      </c>
      <c r="C621">
        <f>VLOOKUP(A621,[1]!rawdata[#Data],2)</f>
        <v>0</v>
      </c>
      <c r="D621">
        <f>IF(Table1[[#This Row],[IPO]]&gt;0,1,0)</f>
        <v>0</v>
      </c>
    </row>
    <row r="622" spans="1:4">
      <c r="A622" t="s">
        <v>310</v>
      </c>
      <c r="B622" s="1">
        <v>0.75</v>
      </c>
      <c r="C622" t="str">
        <f>VLOOKUP(A622,[1]!rawdata[#Data],2)</f>
        <v>13/12/2013</v>
      </c>
      <c r="D622">
        <f>IF(Table1[[#This Row],[IPO]]&gt;0,1,0)</f>
        <v>1</v>
      </c>
    </row>
    <row r="623" spans="1:4">
      <c r="A623" t="s">
        <v>315</v>
      </c>
      <c r="B623" s="1">
        <v>0.75</v>
      </c>
      <c r="C623">
        <f>VLOOKUP(A623,[1]!rawdata[#Data],2)</f>
        <v>0</v>
      </c>
      <c r="D623">
        <f>IF(Table1[[#This Row],[IPO]]&gt;0,1,0)</f>
        <v>0</v>
      </c>
    </row>
    <row r="624" spans="1:4">
      <c r="A624" t="s">
        <v>324</v>
      </c>
      <c r="B624" s="1">
        <v>0.75</v>
      </c>
      <c r="C624">
        <f>VLOOKUP(A624,[1]!rawdata[#Data],2)</f>
        <v>0</v>
      </c>
      <c r="D624">
        <f>IF(Table1[[#This Row],[IPO]]&gt;0,1,0)</f>
        <v>0</v>
      </c>
    </row>
    <row r="625" spans="1:4">
      <c r="A625" t="s">
        <v>366</v>
      </c>
      <c r="B625" s="1">
        <v>0.75</v>
      </c>
      <c r="C625">
        <f>VLOOKUP(A625,[1]!rawdata[#Data],2)</f>
        <v>0</v>
      </c>
      <c r="D625">
        <f>IF(Table1[[#This Row],[IPO]]&gt;0,1,0)</f>
        <v>0</v>
      </c>
    </row>
    <row r="626" spans="1:4">
      <c r="A626" t="s">
        <v>446</v>
      </c>
      <c r="B626" s="1">
        <v>0.75</v>
      </c>
      <c r="C626">
        <f>VLOOKUP(A626,[1]!rawdata[#Data],2)</f>
        <v>0</v>
      </c>
      <c r="D626">
        <f>IF(Table1[[#This Row],[IPO]]&gt;0,1,0)</f>
        <v>0</v>
      </c>
    </row>
    <row r="627" spans="1:4">
      <c r="A627" t="s">
        <v>455</v>
      </c>
      <c r="B627" s="1">
        <v>0.75</v>
      </c>
      <c r="C627">
        <f>VLOOKUP(A627,[1]!rawdata[#Data],2)</f>
        <v>0</v>
      </c>
      <c r="D627">
        <f>IF(Table1[[#This Row],[IPO]]&gt;0,1,0)</f>
        <v>0</v>
      </c>
    </row>
    <row r="628" spans="1:4">
      <c r="A628" t="s">
        <v>460</v>
      </c>
      <c r="B628" s="1">
        <v>0.75</v>
      </c>
      <c r="C628" t="str">
        <f>VLOOKUP(A628,[1]!rawdata[#Data],2)</f>
        <v>26/07/2012</v>
      </c>
      <c r="D628">
        <f>IF(Table1[[#This Row],[IPO]]&gt;0,1,0)</f>
        <v>1</v>
      </c>
    </row>
    <row r="629" spans="1:4">
      <c r="A629" t="s">
        <v>463</v>
      </c>
      <c r="B629" s="1">
        <v>0.75</v>
      </c>
      <c r="C629">
        <f>VLOOKUP(A629,[1]!rawdata[#Data],2)</f>
        <v>0</v>
      </c>
      <c r="D629">
        <f>IF(Table1[[#This Row],[IPO]]&gt;0,1,0)</f>
        <v>0</v>
      </c>
    </row>
    <row r="630" spans="1:4">
      <c r="A630" t="s">
        <v>477</v>
      </c>
      <c r="B630" s="1">
        <v>0.75</v>
      </c>
      <c r="C630">
        <f>VLOOKUP(A630,[1]!rawdata[#Data],2)</f>
        <v>0</v>
      </c>
      <c r="D630">
        <f>IF(Table1[[#This Row],[IPO]]&gt;0,1,0)</f>
        <v>0</v>
      </c>
    </row>
    <row r="631" spans="1:4">
      <c r="A631" t="s">
        <v>490</v>
      </c>
      <c r="B631" s="1">
        <v>0.75</v>
      </c>
      <c r="C631" t="str">
        <f>VLOOKUP(A631,[1]!rawdata[#Data],2)</f>
        <v>04/10/2004</v>
      </c>
      <c r="D631">
        <f>IF(Table1[[#This Row],[IPO]]&gt;0,1,0)</f>
        <v>1</v>
      </c>
    </row>
    <row r="632" spans="1:4">
      <c r="A632" t="s">
        <v>494</v>
      </c>
      <c r="B632" s="1">
        <v>0.75</v>
      </c>
      <c r="C632">
        <f>VLOOKUP(A632,[1]!rawdata[#Data],2)</f>
        <v>0</v>
      </c>
      <c r="D632">
        <f>IF(Table1[[#This Row],[IPO]]&gt;0,1,0)</f>
        <v>0</v>
      </c>
    </row>
    <row r="633" spans="1:4">
      <c r="A633" t="s">
        <v>525</v>
      </c>
      <c r="B633" s="1">
        <v>0.75</v>
      </c>
      <c r="C633">
        <f>VLOOKUP(A633,[1]!rawdata[#Data],2)</f>
        <v>0</v>
      </c>
      <c r="D633">
        <f>IF(Table1[[#This Row],[IPO]]&gt;0,1,0)</f>
        <v>0</v>
      </c>
    </row>
    <row r="634" spans="1:4">
      <c r="A634" t="s">
        <v>567</v>
      </c>
      <c r="B634" s="1">
        <v>0.75</v>
      </c>
      <c r="C634">
        <f>VLOOKUP(A634,[1]!rawdata[#Data],2)</f>
        <v>0</v>
      </c>
      <c r="D634">
        <f>IF(Table1[[#This Row],[IPO]]&gt;0,1,0)</f>
        <v>0</v>
      </c>
    </row>
    <row r="635" spans="1:4">
      <c r="A635" t="s">
        <v>571</v>
      </c>
      <c r="B635" s="1">
        <v>0.75</v>
      </c>
      <c r="C635">
        <f>VLOOKUP(A635,[1]!rawdata[#Data],2)</f>
        <v>0</v>
      </c>
      <c r="D635">
        <f>IF(Table1[[#This Row],[IPO]]&gt;0,1,0)</f>
        <v>0</v>
      </c>
    </row>
    <row r="636" spans="1:4">
      <c r="A636" t="s">
        <v>584</v>
      </c>
      <c r="B636" s="1">
        <v>0.75</v>
      </c>
      <c r="C636">
        <f>VLOOKUP(A636,[1]!rawdata[#Data],2)</f>
        <v>0</v>
      </c>
      <c r="D636">
        <f>IF(Table1[[#This Row],[IPO]]&gt;0,1,0)</f>
        <v>0</v>
      </c>
    </row>
    <row r="637" spans="1:4">
      <c r="A637" t="s">
        <v>587</v>
      </c>
      <c r="B637" s="1">
        <v>0.75</v>
      </c>
      <c r="C637">
        <f>VLOOKUP(A637,[1]!rawdata[#Data],2)</f>
        <v>0</v>
      </c>
      <c r="D637">
        <f>IF(Table1[[#This Row],[IPO]]&gt;0,1,0)</f>
        <v>0</v>
      </c>
    </row>
    <row r="638" spans="1:4">
      <c r="A638" t="s">
        <v>599</v>
      </c>
      <c r="B638" s="1">
        <v>0.75</v>
      </c>
      <c r="C638">
        <f>VLOOKUP(A638,[1]!rawdata[#Data],2)</f>
        <v>0</v>
      </c>
      <c r="D638">
        <f>IF(Table1[[#This Row],[IPO]]&gt;0,1,0)</f>
        <v>0</v>
      </c>
    </row>
    <row r="639" spans="1:4">
      <c r="A639" t="s">
        <v>603</v>
      </c>
      <c r="B639" s="1">
        <v>0.75</v>
      </c>
      <c r="C639">
        <f>VLOOKUP(A639,[1]!rawdata[#Data],2)</f>
        <v>0</v>
      </c>
      <c r="D639">
        <f>IF(Table1[[#This Row],[IPO]]&gt;0,1,0)</f>
        <v>0</v>
      </c>
    </row>
    <row r="640" spans="1:4">
      <c r="A640" t="s">
        <v>645</v>
      </c>
      <c r="B640" s="1">
        <v>0.75</v>
      </c>
      <c r="C640">
        <f>VLOOKUP(A640,[1]!rawdata[#Data],2)</f>
        <v>0</v>
      </c>
      <c r="D640">
        <f>IF(Table1[[#This Row],[IPO]]&gt;0,1,0)</f>
        <v>0</v>
      </c>
    </row>
    <row r="641" spans="1:4">
      <c r="A641" t="s">
        <v>652</v>
      </c>
      <c r="B641" s="1">
        <v>0.75</v>
      </c>
      <c r="C641">
        <f>VLOOKUP(A641,[1]!rawdata[#Data],2)</f>
        <v>0</v>
      </c>
      <c r="D641">
        <f>IF(Table1[[#This Row],[IPO]]&gt;0,1,0)</f>
        <v>0</v>
      </c>
    </row>
    <row r="642" spans="1:4">
      <c r="A642" t="s">
        <v>673</v>
      </c>
      <c r="B642" s="1">
        <v>0.75</v>
      </c>
      <c r="C642">
        <f>VLOOKUP(A642,[1]!rawdata[#Data],2)</f>
        <v>0</v>
      </c>
      <c r="D642">
        <f>IF(Table1[[#This Row],[IPO]]&gt;0,1,0)</f>
        <v>0</v>
      </c>
    </row>
    <row r="643" spans="1:4">
      <c r="A643" t="s">
        <v>696</v>
      </c>
      <c r="B643" s="1">
        <v>0.75</v>
      </c>
      <c r="C643">
        <f>VLOOKUP(A643,[1]!rawdata[#Data],2)</f>
        <v>0</v>
      </c>
      <c r="D643">
        <f>IF(Table1[[#This Row],[IPO]]&gt;0,1,0)</f>
        <v>0</v>
      </c>
    </row>
    <row r="644" spans="1:4">
      <c r="A644" t="s">
        <v>718</v>
      </c>
      <c r="B644" s="1">
        <v>0.75</v>
      </c>
      <c r="C644">
        <f>VLOOKUP(A644,[1]!rawdata[#Data],2)</f>
        <v>0</v>
      </c>
      <c r="D644">
        <f>IF(Table1[[#This Row],[IPO]]&gt;0,1,0)</f>
        <v>0</v>
      </c>
    </row>
    <row r="645" spans="1:4">
      <c r="A645" t="s">
        <v>732</v>
      </c>
      <c r="B645" s="1">
        <v>0.75</v>
      </c>
      <c r="C645">
        <f>VLOOKUP(A645,[1]!rawdata[#Data],2)</f>
        <v>0</v>
      </c>
      <c r="D645">
        <f>IF(Table1[[#This Row],[IPO]]&gt;0,1,0)</f>
        <v>0</v>
      </c>
    </row>
    <row r="646" spans="1:4">
      <c r="A646" t="s">
        <v>755</v>
      </c>
      <c r="B646" s="1">
        <v>0.75</v>
      </c>
      <c r="C646">
        <f>VLOOKUP(A646,[1]!rawdata[#Data],2)</f>
        <v>0</v>
      </c>
      <c r="D646">
        <f>IF(Table1[[#This Row],[IPO]]&gt;0,1,0)</f>
        <v>0</v>
      </c>
    </row>
    <row r="647" spans="1:4">
      <c r="A647" t="s">
        <v>433</v>
      </c>
      <c r="B647" s="1">
        <v>0.77780000000000005</v>
      </c>
      <c r="C647">
        <f>VLOOKUP(A647,[1]!rawdata[#Data],2)</f>
        <v>0</v>
      </c>
      <c r="D647">
        <f>IF(Table1[[#This Row],[IPO]]&gt;0,1,0)</f>
        <v>0</v>
      </c>
    </row>
    <row r="648" spans="1:4">
      <c r="A648" t="s">
        <v>668</v>
      </c>
      <c r="B648" s="1">
        <v>0.77780000000000005</v>
      </c>
      <c r="C648" t="str">
        <f>VLOOKUP(A648,[1]!rawdata[#Data],2)</f>
        <v>10/05/2012</v>
      </c>
      <c r="D648">
        <f>IF(Table1[[#This Row],[IPO]]&gt;0,1,0)</f>
        <v>1</v>
      </c>
    </row>
    <row r="649" spans="1:4">
      <c r="A649" t="s">
        <v>454</v>
      </c>
      <c r="B649" s="1">
        <v>0.78259999999999996</v>
      </c>
      <c r="C649" t="str">
        <f>VLOOKUP(A649,[1]!rawdata[#Data],2)</f>
        <v>22/09/2005</v>
      </c>
      <c r="D649">
        <f>IF(Table1[[#This Row],[IPO]]&gt;0,1,0)</f>
        <v>1</v>
      </c>
    </row>
    <row r="650" spans="1:4">
      <c r="A650" t="s">
        <v>15</v>
      </c>
      <c r="B650" s="1">
        <v>0.8</v>
      </c>
      <c r="C650" t="str">
        <f>VLOOKUP(A650,[1]!rawdata[#Data],2)</f>
        <v>16/05/2014</v>
      </c>
      <c r="D650">
        <f>IF(Table1[[#This Row],[IPO]]&gt;0,1,0)</f>
        <v>1</v>
      </c>
    </row>
    <row r="651" spans="1:4">
      <c r="A651" t="s">
        <v>52</v>
      </c>
      <c r="B651" s="1">
        <v>0.8</v>
      </c>
      <c r="C651" t="str">
        <f>VLOOKUP(A651,[1]!rawdata[#Data],2)</f>
        <v>28/03/2012</v>
      </c>
      <c r="D651">
        <f>IF(Table1[[#This Row],[IPO]]&gt;0,1,0)</f>
        <v>1</v>
      </c>
    </row>
    <row r="652" spans="1:4">
      <c r="A652" t="s">
        <v>67</v>
      </c>
      <c r="B652" s="1">
        <v>0.8</v>
      </c>
      <c r="C652">
        <f>VLOOKUP(A652,[1]!rawdata[#Data],2)</f>
        <v>0</v>
      </c>
      <c r="D652">
        <f>IF(Table1[[#This Row],[IPO]]&gt;0,1,0)</f>
        <v>0</v>
      </c>
    </row>
    <row r="653" spans="1:4">
      <c r="A653" t="s">
        <v>95</v>
      </c>
      <c r="B653" s="1">
        <v>0.8</v>
      </c>
      <c r="C653">
        <f>VLOOKUP(A653,[1]!rawdata[#Data],2)</f>
        <v>0</v>
      </c>
      <c r="D653">
        <f>IF(Table1[[#This Row],[IPO]]&gt;0,1,0)</f>
        <v>0</v>
      </c>
    </row>
    <row r="654" spans="1:4">
      <c r="A654" t="s">
        <v>158</v>
      </c>
      <c r="B654" s="1">
        <v>0.8</v>
      </c>
      <c r="C654">
        <f>VLOOKUP(A654,[1]!rawdata[#Data],2)</f>
        <v>0</v>
      </c>
      <c r="D654">
        <f>IF(Table1[[#This Row],[IPO]]&gt;0,1,0)</f>
        <v>0</v>
      </c>
    </row>
    <row r="655" spans="1:4">
      <c r="A655" t="s">
        <v>224</v>
      </c>
      <c r="B655" s="1">
        <v>0.8</v>
      </c>
      <c r="C655">
        <f>VLOOKUP(A655,[1]!rawdata[#Data],2)</f>
        <v>0</v>
      </c>
      <c r="D655">
        <f>IF(Table1[[#This Row],[IPO]]&gt;0,1,0)</f>
        <v>0</v>
      </c>
    </row>
    <row r="656" spans="1:4">
      <c r="A656" t="s">
        <v>247</v>
      </c>
      <c r="B656" s="1">
        <v>0.8</v>
      </c>
      <c r="C656">
        <f>VLOOKUP(A656,[1]!rawdata[#Data],2)</f>
        <v>0</v>
      </c>
      <c r="D656">
        <f>IF(Table1[[#This Row],[IPO]]&gt;0,1,0)</f>
        <v>0</v>
      </c>
    </row>
    <row r="657" spans="1:4">
      <c r="A657" t="s">
        <v>276</v>
      </c>
      <c r="B657" s="1">
        <v>0.8</v>
      </c>
      <c r="C657">
        <f>VLOOKUP(A657,[1]!rawdata[#Data],2)</f>
        <v>0</v>
      </c>
      <c r="D657">
        <f>IF(Table1[[#This Row],[IPO]]&gt;0,1,0)</f>
        <v>0</v>
      </c>
    </row>
    <row r="658" spans="1:4">
      <c r="A658" t="s">
        <v>309</v>
      </c>
      <c r="B658" s="1">
        <v>0.8</v>
      </c>
      <c r="C658">
        <f>VLOOKUP(A658,[1]!rawdata[#Data],2)</f>
        <v>0</v>
      </c>
      <c r="D658">
        <f>IF(Table1[[#This Row],[IPO]]&gt;0,1,0)</f>
        <v>0</v>
      </c>
    </row>
    <row r="659" spans="1:4">
      <c r="A659" t="s">
        <v>331</v>
      </c>
      <c r="B659" s="1">
        <v>0.8</v>
      </c>
      <c r="C659">
        <f>VLOOKUP(A659,[1]!rawdata[#Data],2)</f>
        <v>0</v>
      </c>
      <c r="D659">
        <f>IF(Table1[[#This Row],[IPO]]&gt;0,1,0)</f>
        <v>0</v>
      </c>
    </row>
    <row r="660" spans="1:4">
      <c r="A660" t="s">
        <v>387</v>
      </c>
      <c r="B660" s="1">
        <v>0.8</v>
      </c>
      <c r="C660">
        <f>VLOOKUP(A660,[1]!rawdata[#Data],2)</f>
        <v>0</v>
      </c>
      <c r="D660">
        <f>IF(Table1[[#This Row],[IPO]]&gt;0,1,0)</f>
        <v>0</v>
      </c>
    </row>
    <row r="661" spans="1:4">
      <c r="A661" t="s">
        <v>393</v>
      </c>
      <c r="B661" s="1">
        <v>0.8</v>
      </c>
      <c r="C661">
        <f>VLOOKUP(A661,[1]!rawdata[#Data],2)</f>
        <v>0</v>
      </c>
      <c r="D661">
        <f>IF(Table1[[#This Row],[IPO]]&gt;0,1,0)</f>
        <v>0</v>
      </c>
    </row>
    <row r="662" spans="1:4">
      <c r="A662" t="s">
        <v>406</v>
      </c>
      <c r="B662" s="1">
        <v>0.8</v>
      </c>
      <c r="C662">
        <f>VLOOKUP(A662,[1]!rawdata[#Data],2)</f>
        <v>0</v>
      </c>
      <c r="D662">
        <f>IF(Table1[[#This Row],[IPO]]&gt;0,1,0)</f>
        <v>0</v>
      </c>
    </row>
    <row r="663" spans="1:4">
      <c r="A663" t="s">
        <v>444</v>
      </c>
      <c r="B663" s="1">
        <v>0.8</v>
      </c>
      <c r="C663">
        <f>VLOOKUP(A663,[1]!rawdata[#Data],2)</f>
        <v>0</v>
      </c>
      <c r="D663">
        <f>IF(Table1[[#This Row],[IPO]]&gt;0,1,0)</f>
        <v>0</v>
      </c>
    </row>
    <row r="664" spans="1:4">
      <c r="A664" t="s">
        <v>451</v>
      </c>
      <c r="B664" s="1">
        <v>0.8</v>
      </c>
      <c r="C664" t="str">
        <f>VLOOKUP(A664,[1]!rawdata[#Data],2)</f>
        <v>09/11/2011</v>
      </c>
      <c r="D664">
        <f>IF(Table1[[#This Row],[IPO]]&gt;0,1,0)</f>
        <v>1</v>
      </c>
    </row>
    <row r="665" spans="1:4">
      <c r="A665" t="s">
        <v>515</v>
      </c>
      <c r="B665" s="1">
        <v>0.8</v>
      </c>
      <c r="C665">
        <f>VLOOKUP(A665,[1]!rawdata[#Data],2)</f>
        <v>0</v>
      </c>
      <c r="D665">
        <f>IF(Table1[[#This Row],[IPO]]&gt;0,1,0)</f>
        <v>0</v>
      </c>
    </row>
    <row r="666" spans="1:4">
      <c r="A666" t="s">
        <v>553</v>
      </c>
      <c r="B666" s="1">
        <v>0.8</v>
      </c>
      <c r="C666" t="str">
        <f>VLOOKUP(A666,[1]!rawdata[#Data],2)</f>
        <v>09/08/2007</v>
      </c>
      <c r="D666">
        <f>IF(Table1[[#This Row],[IPO]]&gt;0,1,0)</f>
        <v>1</v>
      </c>
    </row>
    <row r="667" spans="1:4">
      <c r="A667" t="s">
        <v>683</v>
      </c>
      <c r="B667" s="1">
        <v>0.8</v>
      </c>
      <c r="C667" t="str">
        <f>VLOOKUP(A667,[1]!rawdata[#Data],2)</f>
        <v>27/03/2007</v>
      </c>
      <c r="D667">
        <f>IF(Table1[[#This Row],[IPO]]&gt;0,1,0)</f>
        <v>1</v>
      </c>
    </row>
    <row r="668" spans="1:4">
      <c r="A668" t="s">
        <v>690</v>
      </c>
      <c r="B668" s="1">
        <v>0.8</v>
      </c>
      <c r="C668">
        <f>VLOOKUP(A668,[1]!rawdata[#Data],2)</f>
        <v>0</v>
      </c>
      <c r="D668">
        <f>IF(Table1[[#This Row],[IPO]]&gt;0,1,0)</f>
        <v>0</v>
      </c>
    </row>
    <row r="669" spans="1:4">
      <c r="A669" t="s">
        <v>753</v>
      </c>
      <c r="B669" s="1">
        <v>0.8</v>
      </c>
      <c r="C669">
        <f>VLOOKUP(A669,[1]!rawdata[#Data],2)</f>
        <v>0</v>
      </c>
      <c r="D669">
        <f>IF(Table1[[#This Row],[IPO]]&gt;0,1,0)</f>
        <v>0</v>
      </c>
    </row>
    <row r="670" spans="1:4">
      <c r="A670" t="s">
        <v>1</v>
      </c>
      <c r="B670" s="1">
        <v>0.83330000000000004</v>
      </c>
      <c r="C670">
        <f>VLOOKUP(A670,[1]!rawdata[#Data],2)</f>
        <v>0</v>
      </c>
      <c r="D670">
        <f>IF(Table1[[#This Row],[IPO]]&gt;0,1,0)</f>
        <v>0</v>
      </c>
    </row>
    <row r="671" spans="1:4">
      <c r="A671" t="s">
        <v>78</v>
      </c>
      <c r="B671" s="1">
        <v>0.83330000000000004</v>
      </c>
      <c r="C671">
        <f>VLOOKUP(A671,[1]!rawdata[#Data],2)</f>
        <v>0</v>
      </c>
      <c r="D671">
        <f>IF(Table1[[#This Row],[IPO]]&gt;0,1,0)</f>
        <v>0</v>
      </c>
    </row>
    <row r="672" spans="1:4">
      <c r="A672" t="s">
        <v>122</v>
      </c>
      <c r="B672" s="1">
        <v>0.83330000000000004</v>
      </c>
      <c r="C672">
        <f>VLOOKUP(A672,[1]!rawdata[#Data],2)</f>
        <v>0</v>
      </c>
      <c r="D672">
        <f>IF(Table1[[#This Row],[IPO]]&gt;0,1,0)</f>
        <v>0</v>
      </c>
    </row>
    <row r="673" spans="1:4">
      <c r="A673" t="s">
        <v>258</v>
      </c>
      <c r="B673" s="1">
        <v>0.83330000000000004</v>
      </c>
      <c r="C673">
        <f>VLOOKUP(A673,[1]!rawdata[#Data],2)</f>
        <v>0</v>
      </c>
      <c r="D673">
        <f>IF(Table1[[#This Row],[IPO]]&gt;0,1,0)</f>
        <v>0</v>
      </c>
    </row>
    <row r="674" spans="1:4">
      <c r="A674" t="s">
        <v>260</v>
      </c>
      <c r="B674" s="1">
        <v>0.83330000000000004</v>
      </c>
      <c r="C674">
        <f>VLOOKUP(A674,[1]!rawdata[#Data],2)</f>
        <v>0</v>
      </c>
      <c r="D674">
        <f>IF(Table1[[#This Row],[IPO]]&gt;0,1,0)</f>
        <v>0</v>
      </c>
    </row>
    <row r="675" spans="1:4">
      <c r="A675" t="s">
        <v>456</v>
      </c>
      <c r="B675" s="1">
        <v>0.83330000000000004</v>
      </c>
      <c r="C675">
        <f>VLOOKUP(A675,[1]!rawdata[#Data],2)</f>
        <v>0</v>
      </c>
      <c r="D675">
        <f>IF(Table1[[#This Row],[IPO]]&gt;0,1,0)</f>
        <v>0</v>
      </c>
    </row>
    <row r="676" spans="1:4">
      <c r="A676" t="s">
        <v>700</v>
      </c>
      <c r="B676" s="1">
        <v>0.83330000000000004</v>
      </c>
      <c r="C676">
        <f>VLOOKUP(A676,[1]!rawdata[#Data],2)</f>
        <v>0</v>
      </c>
      <c r="D676">
        <f>IF(Table1[[#This Row],[IPO]]&gt;0,1,0)</f>
        <v>0</v>
      </c>
    </row>
    <row r="677" spans="1:4">
      <c r="A677" t="s">
        <v>710</v>
      </c>
      <c r="B677" s="1">
        <v>0.83330000000000004</v>
      </c>
      <c r="C677">
        <f>VLOOKUP(A677,[1]!rawdata[#Data],2)</f>
        <v>0</v>
      </c>
      <c r="D677">
        <f>IF(Table1[[#This Row],[IPO]]&gt;0,1,0)</f>
        <v>0</v>
      </c>
    </row>
    <row r="678" spans="1:4">
      <c r="A678" t="s">
        <v>4</v>
      </c>
      <c r="B678" s="1">
        <v>0.85709999999999997</v>
      </c>
      <c r="C678" t="str">
        <f>VLOOKUP(A678,[1]!rawdata[#Data],2)</f>
        <v>10/11/2004</v>
      </c>
      <c r="D678">
        <f>IF(Table1[[#This Row],[IPO]]&gt;0,1,0)</f>
        <v>1</v>
      </c>
    </row>
    <row r="679" spans="1:4">
      <c r="A679" t="s">
        <v>280</v>
      </c>
      <c r="B679" s="1">
        <v>0.85709999999999997</v>
      </c>
      <c r="C679">
        <f>VLOOKUP(A679,[1]!rawdata[#Data],2)</f>
        <v>0</v>
      </c>
      <c r="D679">
        <f>IF(Table1[[#This Row],[IPO]]&gt;0,1,0)</f>
        <v>0</v>
      </c>
    </row>
    <row r="680" spans="1:4">
      <c r="A680" t="s">
        <v>404</v>
      </c>
      <c r="B680" s="1">
        <v>0.85709999999999997</v>
      </c>
      <c r="C680">
        <f>VLOOKUP(A680,[1]!rawdata[#Data],2)</f>
        <v>0</v>
      </c>
      <c r="D680">
        <f>IF(Table1[[#This Row],[IPO]]&gt;0,1,0)</f>
        <v>0</v>
      </c>
    </row>
    <row r="681" spans="1:4">
      <c r="A681" t="s">
        <v>559</v>
      </c>
      <c r="B681" s="1">
        <v>0.85709999999999997</v>
      </c>
      <c r="C681" t="str">
        <f>VLOOKUP(A681,[1]!rawdata[#Data],2)</f>
        <v>30/04/2004</v>
      </c>
      <c r="D681">
        <f>IF(Table1[[#This Row],[IPO]]&gt;0,1,0)</f>
        <v>1</v>
      </c>
    </row>
    <row r="682" spans="1:4">
      <c r="A682" t="s">
        <v>402</v>
      </c>
      <c r="B682" s="1">
        <v>0.88890000000000002</v>
      </c>
      <c r="C682">
        <f>VLOOKUP(A682,[1]!rawdata[#Data],2)</f>
        <v>0</v>
      </c>
      <c r="D682">
        <f>IF(Table1[[#This Row],[IPO]]&gt;0,1,0)</f>
        <v>0</v>
      </c>
    </row>
    <row r="683" spans="1:4">
      <c r="A683" t="s">
        <v>228</v>
      </c>
      <c r="B683" s="1">
        <v>0.9</v>
      </c>
      <c r="C683">
        <f>VLOOKUP(A683,[1]!rawdata[#Data],2)</f>
        <v>0</v>
      </c>
      <c r="D683">
        <f>IF(Table1[[#This Row],[IPO]]&gt;0,1,0)</f>
        <v>0</v>
      </c>
    </row>
    <row r="684" spans="1:4">
      <c r="A684" t="s">
        <v>319</v>
      </c>
      <c r="B684" s="1">
        <v>0.91669999999999996</v>
      </c>
      <c r="C684">
        <f>VLOOKUP(A684,[1]!rawdata[#Data],2)</f>
        <v>0</v>
      </c>
      <c r="D684">
        <f>IF(Table1[[#This Row],[IPO]]&gt;0,1,0)</f>
        <v>0</v>
      </c>
    </row>
    <row r="685" spans="1:4">
      <c r="A685" t="s">
        <v>44</v>
      </c>
      <c r="B685" s="1">
        <v>1</v>
      </c>
      <c r="C685">
        <f>VLOOKUP(A685,[1]!rawdata[#Data],2)</f>
        <v>0</v>
      </c>
      <c r="D685">
        <f>IF(Table1[[#This Row],[IPO]]&gt;0,1,0)</f>
        <v>0</v>
      </c>
    </row>
    <row r="686" spans="1:4">
      <c r="A686" t="s">
        <v>45</v>
      </c>
      <c r="B686" s="1">
        <v>1</v>
      </c>
      <c r="C686">
        <f>VLOOKUP(A686,[1]!rawdata[#Data],2)</f>
        <v>0</v>
      </c>
      <c r="D686">
        <f>IF(Table1[[#This Row],[IPO]]&gt;0,1,0)</f>
        <v>0</v>
      </c>
    </row>
    <row r="687" spans="1:4">
      <c r="A687" t="s">
        <v>53</v>
      </c>
      <c r="B687" s="1">
        <v>1</v>
      </c>
      <c r="C687">
        <f>VLOOKUP(A687,[1]!rawdata[#Data],2)</f>
        <v>0</v>
      </c>
      <c r="D687">
        <f>IF(Table1[[#This Row],[IPO]]&gt;0,1,0)</f>
        <v>0</v>
      </c>
    </row>
    <row r="688" spans="1:4">
      <c r="A688" t="s">
        <v>68</v>
      </c>
      <c r="B688" s="1">
        <v>1</v>
      </c>
      <c r="C688">
        <f>VLOOKUP(A688,[1]!rawdata[#Data],2)</f>
        <v>0</v>
      </c>
      <c r="D688">
        <f>IF(Table1[[#This Row],[IPO]]&gt;0,1,0)</f>
        <v>0</v>
      </c>
    </row>
    <row r="689" spans="1:4">
      <c r="A689" t="s">
        <v>73</v>
      </c>
      <c r="B689" s="1">
        <v>1</v>
      </c>
      <c r="C689">
        <f>VLOOKUP(A689,[1]!rawdata[#Data],2)</f>
        <v>0</v>
      </c>
      <c r="D689">
        <f>IF(Table1[[#This Row],[IPO]]&gt;0,1,0)</f>
        <v>0</v>
      </c>
    </row>
    <row r="690" spans="1:4">
      <c r="A690" t="s">
        <v>74</v>
      </c>
      <c r="B690" s="1">
        <v>1</v>
      </c>
      <c r="C690">
        <f>VLOOKUP(A690,[1]!rawdata[#Data],2)</f>
        <v>0</v>
      </c>
      <c r="D690">
        <f>IF(Table1[[#This Row],[IPO]]&gt;0,1,0)</f>
        <v>0</v>
      </c>
    </row>
    <row r="691" spans="1:4">
      <c r="A691" t="s">
        <v>84</v>
      </c>
      <c r="B691" s="1">
        <v>1</v>
      </c>
      <c r="C691">
        <f>VLOOKUP(A691,[1]!rawdata[#Data],2)</f>
        <v>0</v>
      </c>
      <c r="D691">
        <f>IF(Table1[[#This Row],[IPO]]&gt;0,1,0)</f>
        <v>0</v>
      </c>
    </row>
    <row r="692" spans="1:4">
      <c r="A692" t="s">
        <v>85</v>
      </c>
      <c r="B692" s="1">
        <v>1</v>
      </c>
      <c r="C692">
        <f>VLOOKUP(A692,[1]!rawdata[#Data],2)</f>
        <v>0</v>
      </c>
      <c r="D692">
        <f>IF(Table1[[#This Row],[IPO]]&gt;0,1,0)</f>
        <v>0</v>
      </c>
    </row>
    <row r="693" spans="1:4">
      <c r="A693" t="s">
        <v>92</v>
      </c>
      <c r="B693" s="1">
        <v>1</v>
      </c>
      <c r="C693">
        <f>VLOOKUP(A693,[1]!rawdata[#Data],2)</f>
        <v>0</v>
      </c>
      <c r="D693">
        <f>IF(Table1[[#This Row],[IPO]]&gt;0,1,0)</f>
        <v>0</v>
      </c>
    </row>
    <row r="694" spans="1:4">
      <c r="A694" t="s">
        <v>96</v>
      </c>
      <c r="B694" s="1">
        <v>1</v>
      </c>
      <c r="C694">
        <f>VLOOKUP(A694,[1]!rawdata[#Data],2)</f>
        <v>0</v>
      </c>
      <c r="D694">
        <f>IF(Table1[[#This Row],[IPO]]&gt;0,1,0)</f>
        <v>0</v>
      </c>
    </row>
    <row r="695" spans="1:4">
      <c r="A695" t="s">
        <v>120</v>
      </c>
      <c r="B695" s="1">
        <v>1</v>
      </c>
      <c r="C695">
        <f>VLOOKUP(A695,[1]!rawdata[#Data],2)</f>
        <v>0</v>
      </c>
      <c r="D695">
        <f>IF(Table1[[#This Row],[IPO]]&gt;0,1,0)</f>
        <v>0</v>
      </c>
    </row>
    <row r="696" spans="1:4">
      <c r="A696" t="s">
        <v>131</v>
      </c>
      <c r="B696" s="1">
        <v>1</v>
      </c>
      <c r="C696" t="str">
        <f>VLOOKUP(A696,[1]!rawdata[#Data],2)</f>
        <v>01/02/2006</v>
      </c>
      <c r="D696">
        <f>IF(Table1[[#This Row],[IPO]]&gt;0,1,0)</f>
        <v>1</v>
      </c>
    </row>
    <row r="697" spans="1:4">
      <c r="A697" t="s">
        <v>145</v>
      </c>
      <c r="B697" s="1">
        <v>1</v>
      </c>
      <c r="C697">
        <f>VLOOKUP(A697,[1]!rawdata[#Data],2)</f>
        <v>0</v>
      </c>
      <c r="D697">
        <f>IF(Table1[[#This Row],[IPO]]&gt;0,1,0)</f>
        <v>0</v>
      </c>
    </row>
    <row r="698" spans="1:4">
      <c r="A698" t="s">
        <v>154</v>
      </c>
      <c r="B698" s="1">
        <v>1</v>
      </c>
      <c r="C698">
        <f>VLOOKUP(A698,[1]!rawdata[#Data],2)</f>
        <v>0</v>
      </c>
      <c r="D698">
        <f>IF(Table1[[#This Row],[IPO]]&gt;0,1,0)</f>
        <v>0</v>
      </c>
    </row>
    <row r="699" spans="1:4">
      <c r="A699" t="s">
        <v>171</v>
      </c>
      <c r="B699" s="1">
        <v>1</v>
      </c>
      <c r="C699">
        <f>VLOOKUP(A699,[1]!rawdata[#Data],2)</f>
        <v>0</v>
      </c>
      <c r="D699">
        <f>IF(Table1[[#This Row],[IPO]]&gt;0,1,0)</f>
        <v>0</v>
      </c>
    </row>
    <row r="700" spans="1:4">
      <c r="A700" t="s">
        <v>180</v>
      </c>
      <c r="B700" s="1">
        <v>1</v>
      </c>
      <c r="C700">
        <f>VLOOKUP(A700,[1]!rawdata[#Data],2)</f>
        <v>0</v>
      </c>
      <c r="D700">
        <f>IF(Table1[[#This Row],[IPO]]&gt;0,1,0)</f>
        <v>0</v>
      </c>
    </row>
    <row r="701" spans="1:4">
      <c r="A701" t="s">
        <v>200</v>
      </c>
      <c r="B701" s="1">
        <v>1</v>
      </c>
      <c r="C701" t="str">
        <f>VLOOKUP(A701,[1]!rawdata[#Data],2)</f>
        <v>05/08/2004</v>
      </c>
      <c r="D701">
        <f>IF(Table1[[#This Row],[IPO]]&gt;0,1,0)</f>
        <v>1</v>
      </c>
    </row>
    <row r="702" spans="1:4">
      <c r="A702" t="s">
        <v>206</v>
      </c>
      <c r="B702" s="1">
        <v>1</v>
      </c>
      <c r="C702">
        <f>VLOOKUP(A702,[1]!rawdata[#Data],2)</f>
        <v>0</v>
      </c>
      <c r="D702">
        <f>IF(Table1[[#This Row],[IPO]]&gt;0,1,0)</f>
        <v>0</v>
      </c>
    </row>
    <row r="703" spans="1:4">
      <c r="A703" t="s">
        <v>213</v>
      </c>
      <c r="B703" s="1">
        <v>1</v>
      </c>
      <c r="C703">
        <f>VLOOKUP(A703,[1]!rawdata[#Data],2)</f>
        <v>0</v>
      </c>
      <c r="D703">
        <f>IF(Table1[[#This Row],[IPO]]&gt;0,1,0)</f>
        <v>0</v>
      </c>
    </row>
    <row r="704" spans="1:4">
      <c r="A704" t="s">
        <v>230</v>
      </c>
      <c r="B704" s="1">
        <v>1</v>
      </c>
      <c r="C704">
        <f>VLOOKUP(A704,[1]!rawdata[#Data],2)</f>
        <v>0</v>
      </c>
      <c r="D704">
        <f>IF(Table1[[#This Row],[IPO]]&gt;0,1,0)</f>
        <v>0</v>
      </c>
    </row>
    <row r="705" spans="1:4">
      <c r="A705" t="s">
        <v>251</v>
      </c>
      <c r="B705" s="1">
        <v>1</v>
      </c>
      <c r="C705" t="str">
        <f>VLOOKUP(A705,[1]!rawdata[#Data],2)</f>
        <v>05/07/2005</v>
      </c>
      <c r="D705">
        <f>IF(Table1[[#This Row],[IPO]]&gt;0,1,0)</f>
        <v>1</v>
      </c>
    </row>
    <row r="706" spans="1:4">
      <c r="A706" t="s">
        <v>263</v>
      </c>
      <c r="B706" s="1">
        <v>1</v>
      </c>
      <c r="C706">
        <f>VLOOKUP(A706,[1]!rawdata[#Data],2)</f>
        <v>0</v>
      </c>
      <c r="D706">
        <f>IF(Table1[[#This Row],[IPO]]&gt;0,1,0)</f>
        <v>0</v>
      </c>
    </row>
    <row r="707" spans="1:4">
      <c r="A707" t="s">
        <v>272</v>
      </c>
      <c r="B707" s="1">
        <v>1</v>
      </c>
      <c r="C707">
        <f>VLOOKUP(A707,[1]!rawdata[#Data],2)</f>
        <v>0</v>
      </c>
      <c r="D707">
        <f>IF(Table1[[#This Row],[IPO]]&gt;0,1,0)</f>
        <v>0</v>
      </c>
    </row>
    <row r="708" spans="1:4">
      <c r="A708" t="s">
        <v>289</v>
      </c>
      <c r="B708" s="1">
        <v>1</v>
      </c>
      <c r="C708">
        <f>VLOOKUP(A708,[1]!rawdata[#Data],2)</f>
        <v>0</v>
      </c>
      <c r="D708">
        <f>IF(Table1[[#This Row],[IPO]]&gt;0,1,0)</f>
        <v>0</v>
      </c>
    </row>
    <row r="709" spans="1:4">
      <c r="A709" t="s">
        <v>291</v>
      </c>
      <c r="B709" s="1">
        <v>1</v>
      </c>
      <c r="C709">
        <f>VLOOKUP(A709,[1]!rawdata[#Data],2)</f>
        <v>0</v>
      </c>
      <c r="D709">
        <f>IF(Table1[[#This Row],[IPO]]&gt;0,1,0)</f>
        <v>0</v>
      </c>
    </row>
    <row r="710" spans="1:4">
      <c r="A710" t="s">
        <v>292</v>
      </c>
      <c r="B710" s="1">
        <v>1</v>
      </c>
      <c r="C710">
        <f>VLOOKUP(A710,[1]!rawdata[#Data],2)</f>
        <v>0</v>
      </c>
      <c r="D710">
        <f>IF(Table1[[#This Row],[IPO]]&gt;0,1,0)</f>
        <v>0</v>
      </c>
    </row>
    <row r="711" spans="1:4">
      <c r="A711" t="s">
        <v>302</v>
      </c>
      <c r="B711" s="1">
        <v>1</v>
      </c>
      <c r="C711">
        <f>VLOOKUP(A711,[1]!rawdata[#Data],2)</f>
        <v>0</v>
      </c>
      <c r="D711">
        <f>IF(Table1[[#This Row],[IPO]]&gt;0,1,0)</f>
        <v>0</v>
      </c>
    </row>
    <row r="712" spans="1:4">
      <c r="A712" t="s">
        <v>306</v>
      </c>
      <c r="B712" s="1">
        <v>1</v>
      </c>
      <c r="C712">
        <f>VLOOKUP(A712,[1]!rawdata[#Data],2)</f>
        <v>0</v>
      </c>
      <c r="D712">
        <f>IF(Table1[[#This Row],[IPO]]&gt;0,1,0)</f>
        <v>0</v>
      </c>
    </row>
    <row r="713" spans="1:4">
      <c r="A713" t="s">
        <v>308</v>
      </c>
      <c r="B713" s="1">
        <v>1</v>
      </c>
      <c r="C713">
        <f>VLOOKUP(A713,[1]!rawdata[#Data],2)</f>
        <v>0</v>
      </c>
      <c r="D713">
        <f>IF(Table1[[#This Row],[IPO]]&gt;0,1,0)</f>
        <v>0</v>
      </c>
    </row>
    <row r="714" spans="1:4">
      <c r="A714" t="s">
        <v>320</v>
      </c>
      <c r="B714" s="1">
        <v>1</v>
      </c>
      <c r="C714">
        <f>VLOOKUP(A714,[1]!rawdata[#Data],2)</f>
        <v>0</v>
      </c>
      <c r="D714">
        <f>IF(Table1[[#This Row],[IPO]]&gt;0,1,0)</f>
        <v>0</v>
      </c>
    </row>
    <row r="715" spans="1:4">
      <c r="A715" t="s">
        <v>337</v>
      </c>
      <c r="B715" s="1">
        <v>1</v>
      </c>
      <c r="C715">
        <f>VLOOKUP(A715,[1]!rawdata[#Data],2)</f>
        <v>0</v>
      </c>
      <c r="D715">
        <f>IF(Table1[[#This Row],[IPO]]&gt;0,1,0)</f>
        <v>0</v>
      </c>
    </row>
    <row r="716" spans="1:4">
      <c r="A716" t="s">
        <v>340</v>
      </c>
      <c r="B716" s="1">
        <v>1</v>
      </c>
      <c r="C716">
        <f>VLOOKUP(A716,[1]!rawdata[#Data],2)</f>
        <v>0</v>
      </c>
      <c r="D716">
        <f>IF(Table1[[#This Row],[IPO]]&gt;0,1,0)</f>
        <v>0</v>
      </c>
    </row>
    <row r="717" spans="1:4">
      <c r="A717" t="s">
        <v>348</v>
      </c>
      <c r="B717" s="1">
        <v>1</v>
      </c>
      <c r="C717">
        <f>VLOOKUP(A717,[1]!rawdata[#Data],2)</f>
        <v>0</v>
      </c>
      <c r="D717">
        <f>IF(Table1[[#This Row],[IPO]]&gt;0,1,0)</f>
        <v>0</v>
      </c>
    </row>
    <row r="718" spans="1:4">
      <c r="A718" t="s">
        <v>351</v>
      </c>
      <c r="B718" s="1">
        <v>1</v>
      </c>
      <c r="C718">
        <f>VLOOKUP(A718,[1]!rawdata[#Data],2)</f>
        <v>0</v>
      </c>
      <c r="D718">
        <f>IF(Table1[[#This Row],[IPO]]&gt;0,1,0)</f>
        <v>0</v>
      </c>
    </row>
    <row r="719" spans="1:4">
      <c r="A719" t="s">
        <v>352</v>
      </c>
      <c r="B719" s="1">
        <v>1</v>
      </c>
      <c r="C719">
        <f>VLOOKUP(A719,[1]!rawdata[#Data],2)</f>
        <v>0</v>
      </c>
      <c r="D719">
        <f>IF(Table1[[#This Row],[IPO]]&gt;0,1,0)</f>
        <v>0</v>
      </c>
    </row>
    <row r="720" spans="1:4">
      <c r="A720" t="s">
        <v>358</v>
      </c>
      <c r="B720" s="1">
        <v>1</v>
      </c>
      <c r="C720">
        <f>VLOOKUP(A720,[1]!rawdata[#Data],2)</f>
        <v>0</v>
      </c>
      <c r="D720">
        <f>IF(Table1[[#This Row],[IPO]]&gt;0,1,0)</f>
        <v>0</v>
      </c>
    </row>
    <row r="721" spans="1:4">
      <c r="A721" t="s">
        <v>361</v>
      </c>
      <c r="B721" s="1">
        <v>1</v>
      </c>
      <c r="C721">
        <f>VLOOKUP(A721,[1]!rawdata[#Data],2)</f>
        <v>0</v>
      </c>
      <c r="D721">
        <f>IF(Table1[[#This Row],[IPO]]&gt;0,1,0)</f>
        <v>0</v>
      </c>
    </row>
    <row r="722" spans="1:4">
      <c r="A722" t="s">
        <v>364</v>
      </c>
      <c r="B722" s="1">
        <v>1</v>
      </c>
      <c r="C722">
        <f>VLOOKUP(A722,[1]!rawdata[#Data],2)</f>
        <v>0</v>
      </c>
      <c r="D722">
        <f>IF(Table1[[#This Row],[IPO]]&gt;0,1,0)</f>
        <v>0</v>
      </c>
    </row>
    <row r="723" spans="1:4">
      <c r="A723" t="s">
        <v>377</v>
      </c>
      <c r="B723" s="1">
        <v>1</v>
      </c>
      <c r="C723">
        <f>VLOOKUP(A723,[1]!rawdata[#Data],2)</f>
        <v>0</v>
      </c>
      <c r="D723">
        <f>IF(Table1[[#This Row],[IPO]]&gt;0,1,0)</f>
        <v>0</v>
      </c>
    </row>
    <row r="724" spans="1:4">
      <c r="A724" t="s">
        <v>390</v>
      </c>
      <c r="B724" s="1">
        <v>1</v>
      </c>
      <c r="C724">
        <f>VLOOKUP(A724,[1]!rawdata[#Data],2)</f>
        <v>0</v>
      </c>
      <c r="D724">
        <f>IF(Table1[[#This Row],[IPO]]&gt;0,1,0)</f>
        <v>0</v>
      </c>
    </row>
    <row r="725" spans="1:4">
      <c r="A725" t="s">
        <v>421</v>
      </c>
      <c r="B725" s="1">
        <v>1</v>
      </c>
      <c r="C725">
        <f>VLOOKUP(A725,[1]!rawdata[#Data],2)</f>
        <v>0</v>
      </c>
      <c r="D725">
        <f>IF(Table1[[#This Row],[IPO]]&gt;0,1,0)</f>
        <v>0</v>
      </c>
    </row>
    <row r="726" spans="1:4">
      <c r="A726" t="s">
        <v>428</v>
      </c>
      <c r="B726" s="1">
        <v>1</v>
      </c>
      <c r="C726" t="str">
        <f>VLOOKUP(A726,[1]!rawdata[#Data],2)</f>
        <v>24/01/2008</v>
      </c>
      <c r="D726">
        <f>IF(Table1[[#This Row],[IPO]]&gt;0,1,0)</f>
        <v>1</v>
      </c>
    </row>
    <row r="727" spans="1:4">
      <c r="A727" t="s">
        <v>438</v>
      </c>
      <c r="B727" s="1">
        <v>1</v>
      </c>
      <c r="C727" t="str">
        <f>VLOOKUP(A727,[1]!rawdata[#Data],2)</f>
        <v>18/11/2011</v>
      </c>
      <c r="D727">
        <f>IF(Table1[[#This Row],[IPO]]&gt;0,1,0)</f>
        <v>1</v>
      </c>
    </row>
    <row r="728" spans="1:4">
      <c r="A728" t="s">
        <v>447</v>
      </c>
      <c r="B728" s="1">
        <v>1</v>
      </c>
      <c r="C728">
        <f>VLOOKUP(A728,[1]!rawdata[#Data],2)</f>
        <v>0</v>
      </c>
      <c r="D728">
        <f>IF(Table1[[#This Row],[IPO]]&gt;0,1,0)</f>
        <v>0</v>
      </c>
    </row>
    <row r="729" spans="1:4">
      <c r="A729" t="s">
        <v>450</v>
      </c>
      <c r="B729" s="1">
        <v>1</v>
      </c>
      <c r="C729">
        <f>VLOOKUP(A729,[1]!rawdata[#Data],2)</f>
        <v>0</v>
      </c>
      <c r="D729">
        <f>IF(Table1[[#This Row],[IPO]]&gt;0,1,0)</f>
        <v>0</v>
      </c>
    </row>
    <row r="730" spans="1:4">
      <c r="A730" t="s">
        <v>452</v>
      </c>
      <c r="B730" s="1">
        <v>1</v>
      </c>
      <c r="C730">
        <f>VLOOKUP(A730,[1]!rawdata[#Data],2)</f>
        <v>0</v>
      </c>
      <c r="D730">
        <f>IF(Table1[[#This Row],[IPO]]&gt;0,1,0)</f>
        <v>0</v>
      </c>
    </row>
    <row r="731" spans="1:4">
      <c r="A731" t="s">
        <v>467</v>
      </c>
      <c r="B731" s="1">
        <v>1</v>
      </c>
      <c r="C731" t="str">
        <f>VLOOKUP(A731,[1]!rawdata[#Data],2)</f>
        <v>16/11/2006</v>
      </c>
      <c r="D731">
        <f>IF(Table1[[#This Row],[IPO]]&gt;0,1,0)</f>
        <v>1</v>
      </c>
    </row>
    <row r="732" spans="1:4">
      <c r="A732" t="s">
        <v>468</v>
      </c>
      <c r="B732" s="1">
        <v>1</v>
      </c>
      <c r="C732">
        <f>VLOOKUP(A732,[1]!rawdata[#Data],2)</f>
        <v>0</v>
      </c>
      <c r="D732">
        <f>IF(Table1[[#This Row],[IPO]]&gt;0,1,0)</f>
        <v>0</v>
      </c>
    </row>
    <row r="733" spans="1:4">
      <c r="A733" t="s">
        <v>479</v>
      </c>
      <c r="B733" s="1">
        <v>1</v>
      </c>
      <c r="C733">
        <f>VLOOKUP(A733,[1]!rawdata[#Data],2)</f>
        <v>0</v>
      </c>
      <c r="D733">
        <f>IF(Table1[[#This Row],[IPO]]&gt;0,1,0)</f>
        <v>0</v>
      </c>
    </row>
    <row r="734" spans="1:4">
      <c r="A734" t="s">
        <v>484</v>
      </c>
      <c r="B734" s="1">
        <v>1</v>
      </c>
      <c r="C734">
        <f>VLOOKUP(A734,[1]!rawdata[#Data],2)</f>
        <v>0</v>
      </c>
      <c r="D734">
        <f>IF(Table1[[#This Row],[IPO]]&gt;0,1,0)</f>
        <v>0</v>
      </c>
    </row>
    <row r="735" spans="1:4">
      <c r="A735" t="s">
        <v>488</v>
      </c>
      <c r="B735" s="1">
        <v>1</v>
      </c>
      <c r="C735">
        <f>VLOOKUP(A735,[1]!rawdata[#Data],2)</f>
        <v>0</v>
      </c>
      <c r="D735">
        <f>IF(Table1[[#This Row],[IPO]]&gt;0,1,0)</f>
        <v>0</v>
      </c>
    </row>
    <row r="736" spans="1:4">
      <c r="A736" t="s">
        <v>510</v>
      </c>
      <c r="B736" s="1">
        <v>1</v>
      </c>
      <c r="C736" t="str">
        <f>VLOOKUP(A736,[1]!rawdata[#Data],2)</f>
        <v>02/02/2011</v>
      </c>
      <c r="D736">
        <f>IF(Table1[[#This Row],[IPO]]&gt;0,1,0)</f>
        <v>1</v>
      </c>
    </row>
    <row r="737" spans="1:4">
      <c r="A737" t="s">
        <v>520</v>
      </c>
      <c r="B737" s="1">
        <v>1</v>
      </c>
      <c r="C737">
        <f>VLOOKUP(A737,[1]!rawdata[#Data],2)</f>
        <v>0</v>
      </c>
      <c r="D737">
        <f>IF(Table1[[#This Row],[IPO]]&gt;0,1,0)</f>
        <v>0</v>
      </c>
    </row>
    <row r="738" spans="1:4">
      <c r="A738" t="s">
        <v>533</v>
      </c>
      <c r="B738" s="1">
        <v>1</v>
      </c>
      <c r="C738">
        <f>VLOOKUP(A738,[1]!rawdata[#Data],2)</f>
        <v>0</v>
      </c>
      <c r="D738">
        <f>IF(Table1[[#This Row],[IPO]]&gt;0,1,0)</f>
        <v>0</v>
      </c>
    </row>
    <row r="739" spans="1:4">
      <c r="A739" t="s">
        <v>563</v>
      </c>
      <c r="B739" s="1">
        <v>1</v>
      </c>
      <c r="C739">
        <f>VLOOKUP(A739,[1]!rawdata[#Data],2)</f>
        <v>0</v>
      </c>
      <c r="D739">
        <f>IF(Table1[[#This Row],[IPO]]&gt;0,1,0)</f>
        <v>0</v>
      </c>
    </row>
    <row r="740" spans="1:4">
      <c r="A740" t="s">
        <v>572</v>
      </c>
      <c r="B740" s="1">
        <v>1</v>
      </c>
      <c r="C740">
        <f>VLOOKUP(A740,[1]!rawdata[#Data],2)</f>
        <v>0</v>
      </c>
      <c r="D740">
        <f>IF(Table1[[#This Row],[IPO]]&gt;0,1,0)</f>
        <v>0</v>
      </c>
    </row>
    <row r="741" spans="1:4">
      <c r="A741" t="s">
        <v>575</v>
      </c>
      <c r="B741" s="1">
        <v>1</v>
      </c>
      <c r="C741">
        <f>VLOOKUP(A741,[1]!rawdata[#Data],2)</f>
        <v>0</v>
      </c>
      <c r="D741">
        <f>IF(Table1[[#This Row],[IPO]]&gt;0,1,0)</f>
        <v>0</v>
      </c>
    </row>
    <row r="742" spans="1:4">
      <c r="A742" t="s">
        <v>577</v>
      </c>
      <c r="B742" s="1">
        <v>1</v>
      </c>
      <c r="C742">
        <f>VLOOKUP(A742,[1]!rawdata[#Data],2)</f>
        <v>0</v>
      </c>
      <c r="D742">
        <f>IF(Table1[[#This Row],[IPO]]&gt;0,1,0)</f>
        <v>0</v>
      </c>
    </row>
    <row r="743" spans="1:4">
      <c r="A743" t="s">
        <v>582</v>
      </c>
      <c r="B743" s="1">
        <v>1</v>
      </c>
      <c r="C743">
        <f>VLOOKUP(A743,[1]!rawdata[#Data],2)</f>
        <v>0</v>
      </c>
      <c r="D743">
        <f>IF(Table1[[#This Row],[IPO]]&gt;0,1,0)</f>
        <v>0</v>
      </c>
    </row>
    <row r="744" spans="1:4">
      <c r="A744" t="s">
        <v>591</v>
      </c>
      <c r="B744" s="1">
        <v>1</v>
      </c>
      <c r="C744">
        <f>VLOOKUP(A744,[1]!rawdata[#Data],2)</f>
        <v>0</v>
      </c>
      <c r="D744">
        <f>IF(Table1[[#This Row],[IPO]]&gt;0,1,0)</f>
        <v>0</v>
      </c>
    </row>
    <row r="745" spans="1:4">
      <c r="A745" t="s">
        <v>600</v>
      </c>
      <c r="B745" s="1">
        <v>1</v>
      </c>
      <c r="C745">
        <f>VLOOKUP(A745,[1]!rawdata[#Data],2)</f>
        <v>0</v>
      </c>
      <c r="D745">
        <f>IF(Table1[[#This Row],[IPO]]&gt;0,1,0)</f>
        <v>0</v>
      </c>
    </row>
    <row r="746" spans="1:4">
      <c r="A746" t="s">
        <v>615</v>
      </c>
      <c r="B746" s="1">
        <v>1</v>
      </c>
      <c r="C746">
        <f>VLOOKUP(A746,[1]!rawdata[#Data],2)</f>
        <v>0</v>
      </c>
      <c r="D746">
        <f>IF(Table1[[#This Row],[IPO]]&gt;0,1,0)</f>
        <v>0</v>
      </c>
    </row>
    <row r="747" spans="1:4">
      <c r="A747" t="s">
        <v>623</v>
      </c>
      <c r="B747" s="1">
        <v>1</v>
      </c>
      <c r="C747">
        <f>VLOOKUP(A747,[1]!rawdata[#Data],2)</f>
        <v>0</v>
      </c>
      <c r="D747">
        <f>IF(Table1[[#This Row],[IPO]]&gt;0,1,0)</f>
        <v>0</v>
      </c>
    </row>
    <row r="748" spans="1:4">
      <c r="A748" t="s">
        <v>624</v>
      </c>
      <c r="B748" s="1">
        <v>1</v>
      </c>
      <c r="C748">
        <f>VLOOKUP(A748,[1]!rawdata[#Data],2)</f>
        <v>0</v>
      </c>
      <c r="D748">
        <f>IF(Table1[[#This Row],[IPO]]&gt;0,1,0)</f>
        <v>0</v>
      </c>
    </row>
    <row r="749" spans="1:4">
      <c r="A749" t="s">
        <v>634</v>
      </c>
      <c r="B749" s="1">
        <v>1</v>
      </c>
      <c r="C749">
        <f>VLOOKUP(A749,[1]!rawdata[#Data],2)</f>
        <v>0</v>
      </c>
      <c r="D749">
        <f>IF(Table1[[#This Row],[IPO]]&gt;0,1,0)</f>
        <v>0</v>
      </c>
    </row>
    <row r="750" spans="1:4">
      <c r="A750" t="s">
        <v>639</v>
      </c>
      <c r="B750" s="1">
        <v>1</v>
      </c>
      <c r="C750">
        <f>VLOOKUP(A750,[1]!rawdata[#Data],2)</f>
        <v>0</v>
      </c>
      <c r="D750">
        <f>IF(Table1[[#This Row],[IPO]]&gt;0,1,0)</f>
        <v>0</v>
      </c>
    </row>
    <row r="751" spans="1:4">
      <c r="A751" t="s">
        <v>656</v>
      </c>
      <c r="B751" s="1">
        <v>1</v>
      </c>
      <c r="C751">
        <f>VLOOKUP(A751,[1]!rawdata[#Data],2)</f>
        <v>0</v>
      </c>
      <c r="D751">
        <f>IF(Table1[[#This Row],[IPO]]&gt;0,1,0)</f>
        <v>0</v>
      </c>
    </row>
    <row r="752" spans="1:4">
      <c r="A752" t="s">
        <v>667</v>
      </c>
      <c r="B752" s="1">
        <v>1</v>
      </c>
      <c r="C752">
        <f>VLOOKUP(A752,[1]!rawdata[#Data],2)</f>
        <v>0</v>
      </c>
      <c r="D752">
        <f>IF(Table1[[#This Row],[IPO]]&gt;0,1,0)</f>
        <v>0</v>
      </c>
    </row>
    <row r="753" spans="1:4">
      <c r="A753" t="s">
        <v>674</v>
      </c>
      <c r="B753" s="1">
        <v>1</v>
      </c>
      <c r="C753" t="str">
        <f>VLOOKUP(A753,[1]!rawdata[#Data],2)</f>
        <v>02/2004</v>
      </c>
      <c r="D753">
        <f>IF(Table1[[#This Row],[IPO]]&gt;0,1,0)</f>
        <v>1</v>
      </c>
    </row>
    <row r="754" spans="1:4">
      <c r="A754" t="s">
        <v>681</v>
      </c>
      <c r="B754" s="1">
        <v>1</v>
      </c>
      <c r="C754">
        <f>VLOOKUP(A754,[1]!rawdata[#Data],2)</f>
        <v>0</v>
      </c>
      <c r="D754">
        <f>IF(Table1[[#This Row],[IPO]]&gt;0,1,0)</f>
        <v>0</v>
      </c>
    </row>
    <row r="755" spans="1:4">
      <c r="A755" t="s">
        <v>684</v>
      </c>
      <c r="B755" s="1">
        <v>1</v>
      </c>
      <c r="C755">
        <f>VLOOKUP(A755,[1]!rawdata[#Data],2)</f>
        <v>0</v>
      </c>
      <c r="D755">
        <f>IF(Table1[[#This Row],[IPO]]&gt;0,1,0)</f>
        <v>0</v>
      </c>
    </row>
    <row r="756" spans="1:4">
      <c r="A756" t="s">
        <v>686</v>
      </c>
      <c r="B756" s="1">
        <v>1</v>
      </c>
      <c r="C756">
        <f>VLOOKUP(A756,[1]!rawdata[#Data],2)</f>
        <v>0</v>
      </c>
      <c r="D756">
        <f>IF(Table1[[#This Row],[IPO]]&gt;0,1,0)</f>
        <v>0</v>
      </c>
    </row>
    <row r="757" spans="1:4">
      <c r="A757" t="s">
        <v>689</v>
      </c>
      <c r="B757" s="1">
        <v>1</v>
      </c>
      <c r="C757">
        <f>VLOOKUP(A757,[1]!rawdata[#Data],2)</f>
        <v>0</v>
      </c>
      <c r="D757">
        <f>IF(Table1[[#This Row],[IPO]]&gt;0,1,0)</f>
        <v>0</v>
      </c>
    </row>
    <row r="758" spans="1:4">
      <c r="A758" t="s">
        <v>694</v>
      </c>
      <c r="B758" s="1">
        <v>1</v>
      </c>
      <c r="C758">
        <f>VLOOKUP(A758,[1]!rawdata[#Data],2)</f>
        <v>0</v>
      </c>
      <c r="D758">
        <f>IF(Table1[[#This Row],[IPO]]&gt;0,1,0)</f>
        <v>0</v>
      </c>
    </row>
    <row r="759" spans="1:4">
      <c r="A759" t="s">
        <v>715</v>
      </c>
      <c r="B759" s="1">
        <v>1</v>
      </c>
      <c r="C759">
        <f>VLOOKUP(A759,[1]!rawdata[#Data],2)</f>
        <v>0</v>
      </c>
      <c r="D759">
        <f>IF(Table1[[#This Row],[IPO]]&gt;0,1,0)</f>
        <v>0</v>
      </c>
    </row>
    <row r="760" spans="1:4">
      <c r="A760" t="s">
        <v>720</v>
      </c>
      <c r="B760" s="1">
        <v>1</v>
      </c>
      <c r="C760">
        <f>VLOOKUP(A760,[1]!rawdata[#Data],2)</f>
        <v>0</v>
      </c>
      <c r="D760">
        <f>IF(Table1[[#This Row],[IPO]]&gt;0,1,0)</f>
        <v>0</v>
      </c>
    </row>
    <row r="761" spans="1:4">
      <c r="A761" t="s">
        <v>728</v>
      </c>
      <c r="B761" s="1">
        <v>1</v>
      </c>
      <c r="C761">
        <f>VLOOKUP(A761,[1]!rawdata[#Data],2)</f>
        <v>0</v>
      </c>
      <c r="D761">
        <f>IF(Table1[[#This Row],[IPO]]&gt;0,1,0)</f>
        <v>0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Jarnheimer</dc:creator>
  <cp:lastModifiedBy>Viktor Jarnheimer</cp:lastModifiedBy>
  <dcterms:created xsi:type="dcterms:W3CDTF">2015-03-02T23:12:51Z</dcterms:created>
  <dcterms:modified xsi:type="dcterms:W3CDTF">2015-03-08T17:21:41Z</dcterms:modified>
</cp:coreProperties>
</file>