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ir/jarod347/Research/SBL Presentations/2017 LBH/hl/"/>
    </mc:Choice>
  </mc:AlternateContent>
  <bookViews>
    <workbookView xWindow="80" yWindow="460" windowWidth="28720" windowHeight="17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2" i="1"/>
  <c r="H1" i="1"/>
  <c r="E2" i="1"/>
</calcChain>
</file>

<file path=xl/sharedStrings.xml><?xml version="1.0" encoding="utf-8"?>
<sst xmlns="http://schemas.openxmlformats.org/spreadsheetml/2006/main" count="68" uniqueCount="68">
  <si>
    <t>Genesis</t>
  </si>
  <si>
    <t>Exodus</t>
  </si>
  <si>
    <t>Leviticus</t>
  </si>
  <si>
    <t>Numbers</t>
  </si>
  <si>
    <t>Deuteronomy</t>
  </si>
  <si>
    <t>Joshua</t>
  </si>
  <si>
    <t>Judges</t>
  </si>
  <si>
    <t>1_Samuel</t>
  </si>
  <si>
    <t>2_Samuel</t>
  </si>
  <si>
    <t>1_Kings</t>
  </si>
  <si>
    <t>2_Kings</t>
  </si>
  <si>
    <t>Isaiah</t>
  </si>
  <si>
    <t>Jeremiah</t>
  </si>
  <si>
    <t>Ezekiel</t>
  </si>
  <si>
    <t>Hosea</t>
  </si>
  <si>
    <t>Joel</t>
  </si>
  <si>
    <t>Amos</t>
  </si>
  <si>
    <t>Jonah</t>
  </si>
  <si>
    <t>Micah</t>
  </si>
  <si>
    <t>Habakkuk</t>
  </si>
  <si>
    <t>Haggai</t>
  </si>
  <si>
    <t>Zechariah</t>
  </si>
  <si>
    <t>Psalms</t>
  </si>
  <si>
    <t>Job</t>
  </si>
  <si>
    <t>Proverbs</t>
  </si>
  <si>
    <t>Ruth</t>
  </si>
  <si>
    <t>Song_of_songs</t>
  </si>
  <si>
    <t>Ecclesiastes</t>
  </si>
  <si>
    <t>Daniel</t>
  </si>
  <si>
    <t>Ezra</t>
  </si>
  <si>
    <t>Nehemiah</t>
  </si>
  <si>
    <t>1_Chronicles</t>
  </si>
  <si>
    <t>2_Chronicles</t>
  </si>
  <si>
    <t>1QM</t>
  </si>
  <si>
    <t>1QS</t>
  </si>
  <si>
    <t>Kuntillet_Ajrud</t>
  </si>
  <si>
    <t>Arad</t>
  </si>
  <si>
    <t>Balaam</t>
  </si>
  <si>
    <t>Ketef_Hinnom</t>
  </si>
  <si>
    <t>Lachish</t>
  </si>
  <si>
    <t>Mesha_Stela</t>
  </si>
  <si>
    <t>Mesad_Hashavyahu</t>
  </si>
  <si>
    <t>Siloam</t>
  </si>
  <si>
    <t>Book</t>
  </si>
  <si>
    <t>#HL</t>
  </si>
  <si>
    <t>#words</t>
  </si>
  <si>
    <t>Ratio</t>
  </si>
  <si>
    <t>Esther</t>
  </si>
  <si>
    <t>Lamentations</t>
  </si>
  <si>
    <t>Malachi</t>
  </si>
  <si>
    <t>Nahum</t>
  </si>
  <si>
    <t>Obadiah</t>
  </si>
  <si>
    <t>Zephaniah</t>
  </si>
  <si>
    <t>Mean</t>
  </si>
  <si>
    <t>Standard Dev</t>
  </si>
  <si>
    <t>z-score</t>
  </si>
  <si>
    <t>1_Kings_1_2_Kings_23</t>
  </si>
  <si>
    <t>2_Kings_24_25</t>
  </si>
  <si>
    <t>I_Is</t>
  </si>
  <si>
    <t>II_Is</t>
  </si>
  <si>
    <t>III_Is</t>
  </si>
  <si>
    <t>Job_1_2</t>
  </si>
  <si>
    <t>Job_3_42</t>
  </si>
  <si>
    <t>Pro_1_9_30_31</t>
  </si>
  <si>
    <t>Pro_10_29</t>
  </si>
  <si>
    <t>Ps_A</t>
  </si>
  <si>
    <t>Ps_B</t>
  </si>
  <si>
    <t>Ps_C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</si>
</sst>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2" fillId="0" borderId="0" xfId="0" quotePrefix="1" applyNumberFormat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zoomScale="180" zoomScaleNormal="180" zoomScalePageLayoutView="180" workbookViewId="0">
      <selection activeCell="G7" sqref="G7"/>
    </sheetView>
  </sheetViews>
  <sheetFormatPr baseColWidth="10" defaultRowHeight="16" x14ac:dyDescent="0.2"/>
  <cols>
    <col min="1" max="1" width="17.5" bestFit="1" customWidth="1"/>
  </cols>
  <sheetData>
    <row r="1" spans="1:8" x14ac:dyDescent="0.2">
      <c r="A1" t="s">
        <v>43</v>
      </c>
      <c r="B1" t="s">
        <v>44</v>
      </c>
      <c r="C1" t="s">
        <v>45</v>
      </c>
      <c r="D1" t="s">
        <v>46</v>
      </c>
      <c r="E1" t="s">
        <v>55</v>
      </c>
      <c r="G1" t="s">
        <v>53</v>
      </c>
      <c r="H1">
        <f>AVERAGE(D2:D62)</f>
        <v>1.5714552982349632E-3</v>
      </c>
    </row>
    <row r="2" spans="1:8" x14ac:dyDescent="0.2">
      <c r="A2" t="s">
        <v>31</v>
      </c>
      <c r="B2">
        <v>34</v>
      </c>
      <c r="C2" s="2">
        <v>15562</v>
      </c>
      <c r="D2">
        <f>B2/C2</f>
        <v>2.1848091504947948E-3</v>
      </c>
      <c r="E2">
        <f>STANDARDIZE(D2,$H$1,$H$2)</f>
        <v>0.33314382798144315</v>
      </c>
      <c r="G2" t="s">
        <v>54</v>
      </c>
      <c r="H2">
        <f>_xlfn.STDEV.P(D2:D62)</f>
        <v>1.8411082563834762E-3</v>
      </c>
    </row>
    <row r="3" spans="1:8" x14ac:dyDescent="0.2">
      <c r="A3" t="s">
        <v>9</v>
      </c>
      <c r="B3">
        <v>41</v>
      </c>
      <c r="C3" s="2">
        <v>18685</v>
      </c>
      <c r="D3">
        <f t="shared" ref="D3:D62" si="0">B3/C3</f>
        <v>2.1942734814021942E-3</v>
      </c>
      <c r="E3">
        <f t="shared" ref="E3:E62" si="1">STANDARDIZE(D3,$H$1,$H$2)</f>
        <v>0.33828438985475223</v>
      </c>
    </row>
    <row r="4" spans="1:8" x14ac:dyDescent="0.2">
      <c r="A4" t="s">
        <v>7</v>
      </c>
      <c r="B4">
        <v>54</v>
      </c>
      <c r="C4" s="2">
        <v>18929</v>
      </c>
      <c r="D4">
        <f t="shared" si="0"/>
        <v>2.8527655977600508E-3</v>
      </c>
      <c r="E4">
        <f t="shared" si="1"/>
        <v>0.69594511625404887</v>
      </c>
    </row>
    <row r="5" spans="1:8" x14ac:dyDescent="0.2">
      <c r="A5" t="s">
        <v>33</v>
      </c>
      <c r="B5">
        <v>0</v>
      </c>
      <c r="C5" s="3">
        <v>5964</v>
      </c>
      <c r="D5">
        <f t="shared" si="0"/>
        <v>0</v>
      </c>
      <c r="E5">
        <f t="shared" si="1"/>
        <v>-0.85353769545404279</v>
      </c>
    </row>
    <row r="6" spans="1:8" x14ac:dyDescent="0.2">
      <c r="A6" t="s">
        <v>34</v>
      </c>
      <c r="B6">
        <v>0</v>
      </c>
      <c r="C6" s="3">
        <v>6107</v>
      </c>
      <c r="D6">
        <f t="shared" si="0"/>
        <v>0</v>
      </c>
      <c r="E6">
        <f t="shared" si="1"/>
        <v>-0.85353769545404279</v>
      </c>
    </row>
    <row r="7" spans="1:8" x14ac:dyDescent="0.2">
      <c r="A7" t="s">
        <v>32</v>
      </c>
      <c r="B7">
        <v>44</v>
      </c>
      <c r="C7" s="2">
        <v>19764</v>
      </c>
      <c r="D7">
        <f t="shared" si="0"/>
        <v>2.2262699858328272E-3</v>
      </c>
      <c r="E7">
        <f t="shared" si="1"/>
        <v>0.35566332687254837</v>
      </c>
    </row>
    <row r="8" spans="1:8" x14ac:dyDescent="0.2">
      <c r="A8" t="s">
        <v>10</v>
      </c>
      <c r="B8">
        <v>51</v>
      </c>
      <c r="C8" s="2">
        <v>17307</v>
      </c>
      <c r="D8">
        <f t="shared" si="0"/>
        <v>2.9467845380481885E-3</v>
      </c>
      <c r="E8">
        <f t="shared" si="1"/>
        <v>0.74701160838570702</v>
      </c>
    </row>
    <row r="9" spans="1:8" x14ac:dyDescent="0.2">
      <c r="A9" t="s">
        <v>8</v>
      </c>
      <c r="B9">
        <v>40</v>
      </c>
      <c r="C9" s="2">
        <v>15612</v>
      </c>
      <c r="D9">
        <f t="shared" si="0"/>
        <v>2.5621316935690495E-3</v>
      </c>
      <c r="E9">
        <f t="shared" si="1"/>
        <v>0.5380869874974602</v>
      </c>
    </row>
    <row r="10" spans="1:8" x14ac:dyDescent="0.2">
      <c r="A10" t="s">
        <v>56</v>
      </c>
      <c r="B10">
        <v>86</v>
      </c>
      <c r="C10">
        <v>34813</v>
      </c>
      <c r="D10">
        <f t="shared" si="0"/>
        <v>2.4703415390802288E-3</v>
      </c>
      <c r="E10">
        <f t="shared" si="1"/>
        <v>0.48823106285502454</v>
      </c>
    </row>
    <row r="11" spans="1:8" x14ac:dyDescent="0.2">
      <c r="A11" t="s">
        <v>57</v>
      </c>
      <c r="B11">
        <v>6</v>
      </c>
      <c r="C11">
        <v>1179</v>
      </c>
      <c r="D11">
        <f t="shared" si="0"/>
        <v>5.0890585241730284E-3</v>
      </c>
      <c r="E11">
        <f t="shared" si="1"/>
        <v>1.9105901099198588</v>
      </c>
    </row>
    <row r="12" spans="1:8" x14ac:dyDescent="0.2">
      <c r="A12" t="s">
        <v>16</v>
      </c>
      <c r="B12">
        <v>2</v>
      </c>
      <c r="C12" s="2">
        <v>2780</v>
      </c>
      <c r="D12">
        <f t="shared" si="0"/>
        <v>7.1942446043165469E-4</v>
      </c>
      <c r="E12">
        <f t="shared" si="1"/>
        <v>-0.4627814985073006</v>
      </c>
    </row>
    <row r="13" spans="1:8" x14ac:dyDescent="0.2">
      <c r="A13" t="s">
        <v>36</v>
      </c>
      <c r="B13">
        <v>0</v>
      </c>
      <c r="C13" s="3">
        <v>172</v>
      </c>
      <c r="D13">
        <f t="shared" si="0"/>
        <v>0</v>
      </c>
      <c r="E13">
        <f t="shared" si="1"/>
        <v>-0.85353769545404279</v>
      </c>
    </row>
    <row r="14" spans="1:8" x14ac:dyDescent="0.2">
      <c r="A14" t="s">
        <v>37</v>
      </c>
      <c r="B14">
        <v>2</v>
      </c>
      <c r="C14" s="3">
        <v>372</v>
      </c>
      <c r="D14">
        <f t="shared" si="0"/>
        <v>5.3763440860215058E-3</v>
      </c>
      <c r="E14">
        <f t="shared" si="1"/>
        <v>2.0666295828038694</v>
      </c>
    </row>
    <row r="15" spans="1:8" x14ac:dyDescent="0.2">
      <c r="A15" t="s">
        <v>28</v>
      </c>
      <c r="B15">
        <v>9</v>
      </c>
      <c r="C15" s="2">
        <v>8072</v>
      </c>
      <c r="D15">
        <f t="shared" si="0"/>
        <v>1.1149653121902874E-3</v>
      </c>
      <c r="E15">
        <f t="shared" si="1"/>
        <v>-0.24794304433861361</v>
      </c>
    </row>
    <row r="16" spans="1:8" x14ac:dyDescent="0.2">
      <c r="A16" t="s">
        <v>4</v>
      </c>
      <c r="B16">
        <v>65</v>
      </c>
      <c r="C16" s="2">
        <v>20127</v>
      </c>
      <c r="D16">
        <f t="shared" si="0"/>
        <v>3.2294927212202515E-3</v>
      </c>
      <c r="E16">
        <f t="shared" si="1"/>
        <v>0.90056487294354026</v>
      </c>
    </row>
    <row r="17" spans="1:5" x14ac:dyDescent="0.2">
      <c r="A17" t="s">
        <v>27</v>
      </c>
      <c r="B17">
        <v>4</v>
      </c>
      <c r="C17" s="2">
        <v>4233</v>
      </c>
      <c r="D17">
        <f t="shared" si="0"/>
        <v>9.4495629577132057E-4</v>
      </c>
      <c r="E17">
        <f t="shared" si="1"/>
        <v>-0.3402836309551327</v>
      </c>
    </row>
    <row r="18" spans="1:5" x14ac:dyDescent="0.2">
      <c r="A18" s="3" t="s">
        <v>47</v>
      </c>
      <c r="B18">
        <v>0</v>
      </c>
      <c r="C18" s="2">
        <v>4621</v>
      </c>
      <c r="D18">
        <f t="shared" si="0"/>
        <v>0</v>
      </c>
      <c r="E18">
        <f t="shared" si="1"/>
        <v>-0.85353769545404279</v>
      </c>
    </row>
    <row r="19" spans="1:5" x14ac:dyDescent="0.2">
      <c r="A19" t="s">
        <v>1</v>
      </c>
      <c r="B19">
        <v>70</v>
      </c>
      <c r="C19" s="2">
        <v>23748</v>
      </c>
      <c r="D19">
        <f t="shared" si="0"/>
        <v>2.9476166414013814E-3</v>
      </c>
      <c r="E19">
        <f t="shared" si="1"/>
        <v>0.74746356624875376</v>
      </c>
    </row>
    <row r="20" spans="1:5" x14ac:dyDescent="0.2">
      <c r="A20" t="s">
        <v>13</v>
      </c>
      <c r="B20">
        <v>120</v>
      </c>
      <c r="C20" s="2">
        <v>26182</v>
      </c>
      <c r="D20">
        <f t="shared" si="0"/>
        <v>4.583301504850661E-3</v>
      </c>
      <c r="E20">
        <f t="shared" si="1"/>
        <v>1.6358876215850144</v>
      </c>
    </row>
    <row r="21" spans="1:5" x14ac:dyDescent="0.2">
      <c r="A21" t="s">
        <v>29</v>
      </c>
      <c r="B21">
        <v>2</v>
      </c>
      <c r="C21" s="2">
        <v>5268</v>
      </c>
      <c r="D21">
        <f t="shared" si="0"/>
        <v>3.7965072133637056E-4</v>
      </c>
      <c r="E21">
        <f t="shared" si="1"/>
        <v>-0.64732998332193503</v>
      </c>
    </row>
    <row r="22" spans="1:5" ht="17" x14ac:dyDescent="0.25">
      <c r="A22" s="1" t="s">
        <v>0</v>
      </c>
      <c r="B22">
        <v>137</v>
      </c>
      <c r="C22" s="2">
        <v>28762</v>
      </c>
      <c r="D22">
        <f t="shared" si="0"/>
        <v>4.7632292608302618E-3</v>
      </c>
      <c r="E22">
        <f t="shared" si="1"/>
        <v>1.7336155826409474</v>
      </c>
    </row>
    <row r="23" spans="1:5" x14ac:dyDescent="0.2">
      <c r="A23" t="s">
        <v>19</v>
      </c>
      <c r="B23">
        <v>2</v>
      </c>
      <c r="C23" s="2">
        <v>897</v>
      </c>
      <c r="D23">
        <f t="shared" si="0"/>
        <v>2.229654403567447E-3</v>
      </c>
      <c r="E23">
        <f t="shared" si="1"/>
        <v>0.35750157713452263</v>
      </c>
    </row>
    <row r="24" spans="1:5" x14ac:dyDescent="0.2">
      <c r="A24" t="s">
        <v>20</v>
      </c>
      <c r="B24">
        <v>2</v>
      </c>
      <c r="C24" s="2">
        <v>877</v>
      </c>
      <c r="D24">
        <f t="shared" si="0"/>
        <v>2.2805017103762829E-3</v>
      </c>
      <c r="E24">
        <f t="shared" si="1"/>
        <v>0.3851193484592334</v>
      </c>
    </row>
    <row r="25" spans="1:5" x14ac:dyDescent="0.2">
      <c r="A25" t="s">
        <v>14</v>
      </c>
      <c r="B25">
        <v>2</v>
      </c>
      <c r="C25" s="2">
        <v>3146</v>
      </c>
      <c r="D25">
        <f t="shared" si="0"/>
        <v>6.3572790845518119E-4</v>
      </c>
      <c r="E25">
        <f t="shared" si="1"/>
        <v>-0.50824137393085678</v>
      </c>
    </row>
    <row r="26" spans="1:5" x14ac:dyDescent="0.2">
      <c r="A26" t="s">
        <v>11</v>
      </c>
      <c r="B26">
        <v>23</v>
      </c>
      <c r="C26" s="2">
        <v>22931</v>
      </c>
      <c r="D26">
        <f t="shared" si="0"/>
        <v>1.0030090270812437E-3</v>
      </c>
      <c r="E26">
        <f t="shared" si="1"/>
        <v>-0.30875222528757179</v>
      </c>
    </row>
    <row r="27" spans="1:5" x14ac:dyDescent="0.2">
      <c r="A27" t="s">
        <v>58</v>
      </c>
      <c r="B27">
        <v>20</v>
      </c>
      <c r="C27">
        <v>13504</v>
      </c>
      <c r="D27">
        <f t="shared" si="0"/>
        <v>1.4810426540284359E-3</v>
      </c>
      <c r="E27">
        <f t="shared" si="1"/>
        <v>-4.9107728398397707E-2</v>
      </c>
    </row>
    <row r="28" spans="1:5" x14ac:dyDescent="0.2">
      <c r="A28" t="s">
        <v>59</v>
      </c>
      <c r="B28">
        <v>2</v>
      </c>
      <c r="C28">
        <v>5738</v>
      </c>
      <c r="D28">
        <f t="shared" si="0"/>
        <v>3.4855350296270478E-4</v>
      </c>
      <c r="E28">
        <f t="shared" si="1"/>
        <v>-0.66422047211630431</v>
      </c>
    </row>
    <row r="29" spans="1:5" x14ac:dyDescent="0.2">
      <c r="A29" t="s">
        <v>60</v>
      </c>
      <c r="B29">
        <v>1</v>
      </c>
      <c r="C29">
        <v>3689</v>
      </c>
      <c r="D29">
        <f t="shared" si="0"/>
        <v>2.7107617240444562E-4</v>
      </c>
      <c r="E29">
        <f t="shared" si="1"/>
        <v>-0.70630237049986233</v>
      </c>
    </row>
    <row r="30" spans="1:5" x14ac:dyDescent="0.2">
      <c r="A30" t="s">
        <v>12</v>
      </c>
      <c r="B30">
        <v>48</v>
      </c>
      <c r="C30" s="2">
        <v>29736</v>
      </c>
      <c r="D30">
        <f t="shared" si="0"/>
        <v>1.6142050040355124E-3</v>
      </c>
      <c r="E30">
        <f t="shared" si="1"/>
        <v>2.3219550318308423E-2</v>
      </c>
    </row>
    <row r="31" spans="1:5" x14ac:dyDescent="0.2">
      <c r="A31" t="s">
        <v>23</v>
      </c>
      <c r="B31">
        <v>5</v>
      </c>
      <c r="C31" s="2">
        <v>10912</v>
      </c>
      <c r="D31">
        <f t="shared" si="0"/>
        <v>4.5821114369501469E-4</v>
      </c>
      <c r="E31">
        <f t="shared" si="1"/>
        <v>-0.60465980242069806</v>
      </c>
    </row>
    <row r="32" spans="1:5" x14ac:dyDescent="0.2">
      <c r="A32" t="s">
        <v>61</v>
      </c>
      <c r="B32">
        <v>3</v>
      </c>
      <c r="C32">
        <v>1073</v>
      </c>
      <c r="D32">
        <f t="shared" si="0"/>
        <v>2.7958993476234857E-3</v>
      </c>
      <c r="E32">
        <f t="shared" si="1"/>
        <v>0.66505814915724781</v>
      </c>
    </row>
    <row r="33" spans="1:5" x14ac:dyDescent="0.2">
      <c r="A33" t="s">
        <v>62</v>
      </c>
      <c r="B33">
        <v>2</v>
      </c>
      <c r="C33">
        <v>9839</v>
      </c>
      <c r="D33">
        <f t="shared" si="0"/>
        <v>2.032726903140563E-4</v>
      </c>
      <c r="E33">
        <f t="shared" si="1"/>
        <v>-0.74312990731379036</v>
      </c>
    </row>
    <row r="34" spans="1:5" x14ac:dyDescent="0.2">
      <c r="A34" t="s">
        <v>15</v>
      </c>
      <c r="B34">
        <v>2</v>
      </c>
      <c r="C34" s="2">
        <v>1318</v>
      </c>
      <c r="D34">
        <f t="shared" si="0"/>
        <v>1.5174506828528073E-3</v>
      </c>
      <c r="E34">
        <f t="shared" si="1"/>
        <v>-2.9332666992780851E-2</v>
      </c>
    </row>
    <row r="35" spans="1:5" x14ac:dyDescent="0.2">
      <c r="A35" t="s">
        <v>17</v>
      </c>
      <c r="B35">
        <v>3</v>
      </c>
      <c r="C35" s="2">
        <v>985</v>
      </c>
      <c r="D35">
        <f t="shared" si="0"/>
        <v>3.0456852791878172E-3</v>
      </c>
      <c r="E35">
        <f t="shared" si="1"/>
        <v>0.80072965608698743</v>
      </c>
    </row>
    <row r="36" spans="1:5" x14ac:dyDescent="0.2">
      <c r="A36" t="s">
        <v>5</v>
      </c>
      <c r="B36">
        <v>114</v>
      </c>
      <c r="C36" s="2">
        <v>14526</v>
      </c>
      <c r="D36">
        <f t="shared" si="0"/>
        <v>7.8479966955803393E-3</v>
      </c>
      <c r="E36">
        <f t="shared" si="1"/>
        <v>3.4091104505036034</v>
      </c>
    </row>
    <row r="37" spans="1:5" x14ac:dyDescent="0.2">
      <c r="A37" t="s">
        <v>6</v>
      </c>
      <c r="B37">
        <v>51</v>
      </c>
      <c r="C37" s="2">
        <v>14085</v>
      </c>
      <c r="D37">
        <f t="shared" si="0"/>
        <v>3.6208732694355699E-3</v>
      </c>
      <c r="E37">
        <f t="shared" si="1"/>
        <v>1.113143653609113</v>
      </c>
    </row>
    <row r="38" spans="1:5" x14ac:dyDescent="0.2">
      <c r="A38" t="s">
        <v>38</v>
      </c>
      <c r="B38">
        <v>0</v>
      </c>
      <c r="C38" s="3">
        <v>89</v>
      </c>
      <c r="D38">
        <f t="shared" si="0"/>
        <v>0</v>
      </c>
      <c r="E38">
        <f t="shared" si="1"/>
        <v>-0.85353769545404279</v>
      </c>
    </row>
    <row r="39" spans="1:5" x14ac:dyDescent="0.2">
      <c r="A39" t="s">
        <v>35</v>
      </c>
      <c r="B39">
        <v>0</v>
      </c>
      <c r="C39" s="3">
        <v>76</v>
      </c>
      <c r="D39">
        <f t="shared" si="0"/>
        <v>0</v>
      </c>
      <c r="E39">
        <f t="shared" si="1"/>
        <v>-0.85353769545404279</v>
      </c>
    </row>
    <row r="40" spans="1:5" x14ac:dyDescent="0.2">
      <c r="A40" t="s">
        <v>39</v>
      </c>
      <c r="B40">
        <v>3</v>
      </c>
      <c r="C40" s="3">
        <v>391</v>
      </c>
      <c r="D40">
        <f t="shared" si="0"/>
        <v>7.6726342710997444E-3</v>
      </c>
      <c r="E40">
        <f t="shared" si="1"/>
        <v>3.3138621543360207</v>
      </c>
    </row>
    <row r="41" spans="1:5" x14ac:dyDescent="0.2">
      <c r="A41" s="3" t="s">
        <v>48</v>
      </c>
      <c r="B41">
        <v>0</v>
      </c>
      <c r="C41" s="2">
        <v>1945</v>
      </c>
      <c r="D41">
        <f t="shared" si="0"/>
        <v>0</v>
      </c>
      <c r="E41">
        <f t="shared" si="1"/>
        <v>-0.85353769545404279</v>
      </c>
    </row>
    <row r="42" spans="1:5" x14ac:dyDescent="0.2">
      <c r="A42" t="s">
        <v>2</v>
      </c>
      <c r="B42">
        <v>32</v>
      </c>
      <c r="C42" s="2">
        <v>17099</v>
      </c>
      <c r="D42">
        <f t="shared" si="0"/>
        <v>1.8714544710216972E-3</v>
      </c>
      <c r="E42">
        <f t="shared" si="1"/>
        <v>0.1629448848249847</v>
      </c>
    </row>
    <row r="43" spans="1:5" x14ac:dyDescent="0.2">
      <c r="A43" s="3" t="s">
        <v>49</v>
      </c>
      <c r="B43">
        <v>0</v>
      </c>
      <c r="C43" s="2">
        <v>1187</v>
      </c>
      <c r="D43">
        <f t="shared" si="0"/>
        <v>0</v>
      </c>
      <c r="E43">
        <f t="shared" si="1"/>
        <v>-0.85353769545404279</v>
      </c>
    </row>
    <row r="44" spans="1:5" x14ac:dyDescent="0.2">
      <c r="A44" t="s">
        <v>41</v>
      </c>
      <c r="B44">
        <v>0</v>
      </c>
      <c r="C44" s="3">
        <v>123</v>
      </c>
      <c r="D44">
        <f t="shared" si="0"/>
        <v>0</v>
      </c>
      <c r="E44">
        <f t="shared" si="1"/>
        <v>-0.85353769545404279</v>
      </c>
    </row>
    <row r="45" spans="1:5" x14ac:dyDescent="0.2">
      <c r="A45" t="s">
        <v>40</v>
      </c>
      <c r="B45">
        <v>0</v>
      </c>
      <c r="C45" s="3">
        <v>492</v>
      </c>
      <c r="D45">
        <f t="shared" si="0"/>
        <v>0</v>
      </c>
      <c r="E45">
        <f t="shared" si="1"/>
        <v>-0.85353769545404279</v>
      </c>
    </row>
    <row r="46" spans="1:5" x14ac:dyDescent="0.2">
      <c r="A46" t="s">
        <v>18</v>
      </c>
      <c r="B46">
        <v>1</v>
      </c>
      <c r="C46" s="2">
        <v>1895</v>
      </c>
      <c r="D46">
        <f t="shared" si="0"/>
        <v>5.2770448548812663E-4</v>
      </c>
      <c r="E46">
        <f t="shared" si="1"/>
        <v>-0.5669144164271448</v>
      </c>
    </row>
    <row r="47" spans="1:5" x14ac:dyDescent="0.2">
      <c r="A47" s="3" t="s">
        <v>50</v>
      </c>
      <c r="B47">
        <v>0</v>
      </c>
      <c r="C47" s="2">
        <v>746</v>
      </c>
      <c r="D47">
        <f t="shared" si="0"/>
        <v>0</v>
      </c>
      <c r="E47">
        <f t="shared" si="1"/>
        <v>-0.85353769545404279</v>
      </c>
    </row>
    <row r="48" spans="1:5" x14ac:dyDescent="0.2">
      <c r="A48" t="s">
        <v>30</v>
      </c>
      <c r="B48">
        <v>2</v>
      </c>
      <c r="C48" s="2">
        <v>7842</v>
      </c>
      <c r="D48">
        <f t="shared" si="0"/>
        <v>2.550369803621525E-4</v>
      </c>
      <c r="E48">
        <f t="shared" si="1"/>
        <v>-0.71501407552137974</v>
      </c>
    </row>
    <row r="49" spans="1:5" x14ac:dyDescent="0.2">
      <c r="A49" t="s">
        <v>3</v>
      </c>
      <c r="B49">
        <v>89</v>
      </c>
      <c r="C49" s="2">
        <v>23188</v>
      </c>
      <c r="D49">
        <f t="shared" si="0"/>
        <v>3.8381921683629462E-3</v>
      </c>
      <c r="E49">
        <f t="shared" si="1"/>
        <v>1.2311806556017391</v>
      </c>
    </row>
    <row r="50" spans="1:5" x14ac:dyDescent="0.2">
      <c r="A50" s="3" t="s">
        <v>51</v>
      </c>
      <c r="B50">
        <v>0</v>
      </c>
      <c r="C50" s="2">
        <v>392</v>
      </c>
      <c r="D50">
        <f t="shared" si="0"/>
        <v>0</v>
      </c>
      <c r="E50">
        <f t="shared" si="1"/>
        <v>-0.85353769545404279</v>
      </c>
    </row>
    <row r="51" spans="1:5" x14ac:dyDescent="0.2">
      <c r="A51" t="s">
        <v>24</v>
      </c>
      <c r="B51">
        <v>2</v>
      </c>
      <c r="C51" s="2">
        <v>8859</v>
      </c>
      <c r="D51">
        <f t="shared" si="0"/>
        <v>2.257591150242691E-4</v>
      </c>
      <c r="E51">
        <f t="shared" si="1"/>
        <v>-0.73091638068804854</v>
      </c>
    </row>
    <row r="52" spans="1:5" x14ac:dyDescent="0.2">
      <c r="A52" t="s">
        <v>63</v>
      </c>
      <c r="B52">
        <v>1</v>
      </c>
      <c r="C52">
        <v>2400</v>
      </c>
      <c r="D52">
        <f t="shared" si="0"/>
        <v>4.1666666666666669E-4</v>
      </c>
      <c r="E52">
        <f t="shared" si="1"/>
        <v>-0.62722473138905455</v>
      </c>
    </row>
    <row r="53" spans="1:5" x14ac:dyDescent="0.2">
      <c r="A53" t="s">
        <v>64</v>
      </c>
      <c r="B53">
        <v>1</v>
      </c>
      <c r="C53">
        <v>6459</v>
      </c>
      <c r="D53">
        <f t="shared" si="0"/>
        <v>1.5482272797646694E-4</v>
      </c>
      <c r="E53">
        <f t="shared" si="1"/>
        <v>-0.76944555831888695</v>
      </c>
    </row>
    <row r="54" spans="1:5" x14ac:dyDescent="0.2">
      <c r="A54" t="s">
        <v>22</v>
      </c>
      <c r="B54">
        <v>9</v>
      </c>
      <c r="C54" s="2">
        <v>25371</v>
      </c>
      <c r="D54">
        <f t="shared" si="0"/>
        <v>3.5473572188719402E-4</v>
      </c>
      <c r="E54">
        <f t="shared" si="1"/>
        <v>-0.6608625930219848</v>
      </c>
    </row>
    <row r="55" spans="1:5" x14ac:dyDescent="0.2">
      <c r="A55" t="s">
        <v>65</v>
      </c>
      <c r="B55">
        <v>5</v>
      </c>
      <c r="C55">
        <v>18847</v>
      </c>
      <c r="D55">
        <f t="shared" si="0"/>
        <v>2.6529421128030988E-4</v>
      </c>
      <c r="E55">
        <f t="shared" si="1"/>
        <v>-0.70944284912413036</v>
      </c>
    </row>
    <row r="56" spans="1:5" x14ac:dyDescent="0.2">
      <c r="A56" t="s">
        <v>66</v>
      </c>
      <c r="B56">
        <v>3</v>
      </c>
      <c r="C56">
        <v>4178</v>
      </c>
      <c r="D56">
        <f t="shared" si="0"/>
        <v>7.1804691239827668E-4</v>
      </c>
      <c r="E56">
        <f t="shared" si="1"/>
        <v>-0.46352971525588221</v>
      </c>
    </row>
    <row r="57" spans="1:5" x14ac:dyDescent="0.2">
      <c r="A57" t="s">
        <v>67</v>
      </c>
      <c r="B57">
        <v>1</v>
      </c>
      <c r="C57">
        <v>2346</v>
      </c>
      <c r="D57">
        <f t="shared" si="0"/>
        <v>4.2625745950554135E-4</v>
      </c>
      <c r="E57">
        <f t="shared" si="1"/>
        <v>-0.62201548157681708</v>
      </c>
    </row>
    <row r="58" spans="1:5" x14ac:dyDescent="0.2">
      <c r="A58" t="s">
        <v>25</v>
      </c>
      <c r="B58">
        <v>2</v>
      </c>
      <c r="C58" s="2">
        <v>1802</v>
      </c>
      <c r="D58">
        <f t="shared" si="0"/>
        <v>1.1098779134295228E-3</v>
      </c>
      <c r="E58">
        <f t="shared" si="1"/>
        <v>-0.25070627064164364</v>
      </c>
    </row>
    <row r="59" spans="1:5" x14ac:dyDescent="0.2">
      <c r="A59" t="s">
        <v>42</v>
      </c>
      <c r="B59">
        <v>0</v>
      </c>
      <c r="C59" s="3">
        <v>88</v>
      </c>
      <c r="D59">
        <f t="shared" si="0"/>
        <v>0</v>
      </c>
      <c r="E59">
        <f t="shared" si="1"/>
        <v>-0.85353769545404279</v>
      </c>
    </row>
    <row r="60" spans="1:5" x14ac:dyDescent="0.2">
      <c r="A60" t="s">
        <v>26</v>
      </c>
      <c r="B60">
        <v>2</v>
      </c>
      <c r="C60" s="2">
        <v>1682</v>
      </c>
      <c r="D60">
        <f t="shared" si="0"/>
        <v>1.1890606420927466E-3</v>
      </c>
      <c r="E60">
        <f t="shared" si="1"/>
        <v>-0.20769808337797674</v>
      </c>
    </row>
    <row r="61" spans="1:5" x14ac:dyDescent="0.2">
      <c r="A61" t="s">
        <v>21</v>
      </c>
      <c r="B61">
        <v>4</v>
      </c>
      <c r="C61" s="2">
        <v>4471</v>
      </c>
      <c r="D61">
        <f t="shared" si="0"/>
        <v>8.9465443972265709E-4</v>
      </c>
      <c r="E61">
        <f t="shared" si="1"/>
        <v>-0.36760514009195683</v>
      </c>
    </row>
    <row r="62" spans="1:5" x14ac:dyDescent="0.2">
      <c r="A62" s="3" t="s">
        <v>52</v>
      </c>
      <c r="B62">
        <v>0</v>
      </c>
      <c r="C62" s="2">
        <v>1037</v>
      </c>
      <c r="D62">
        <f t="shared" si="0"/>
        <v>0</v>
      </c>
      <c r="E62">
        <f t="shared" si="1"/>
        <v>-0.85353769545404279</v>
      </c>
    </row>
  </sheetData>
  <sortState ref="A1:B4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2017-08-31T17:24:42Z</dcterms:created>
  <dcterms:modified xsi:type="dcterms:W3CDTF">2017-10-05T16:28:14Z</dcterms:modified>
</cp:coreProperties>
</file>