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ojasa\OneDrive - RAND Corporation\Documents\GitHub\SJV-\output\"/>
    </mc:Choice>
  </mc:AlternateContent>
  <xr:revisionPtr revIDLastSave="0" documentId="13_ncr:1_{5DF2BCA2-1DD0-40C5-A7A0-D3BE68EA327E}" xr6:coauthVersionLast="47" xr6:coauthVersionMax="47" xr10:uidLastSave="{00000000-0000-0000-0000-000000000000}"/>
  <bookViews>
    <workbookView xWindow="-7763" yWindow="-16200" windowWidth="14401" windowHeight="15600" xr2:uid="{00000000-000D-0000-FFFF-FFFF00000000}"/>
  </bookViews>
  <sheets>
    <sheet name="Acceleration Factor" sheetId="3" r:id="rId1"/>
    <sheet name="Robustness bas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5" i="3"/>
</calcChain>
</file>

<file path=xl/sharedStrings.xml><?xml version="1.0" encoding="utf-8"?>
<sst xmlns="http://schemas.openxmlformats.org/spreadsheetml/2006/main" count="102" uniqueCount="22">
  <si>
    <t>Portfolio</t>
  </si>
  <si>
    <t>Amplify Bioenergy Buildout 2.1.2024</t>
  </si>
  <si>
    <t>Current Projects 1.29.2024</t>
  </si>
  <si>
    <t>EBetancourt-TheExpectedPortfolio EDITED</t>
  </si>
  <si>
    <t>EBetancourt-TheOutrageousPortfolio EDITED</t>
  </si>
  <si>
    <t>Max Bioenergy Buildout 2.1.2024</t>
  </si>
  <si>
    <t>Max Bioenergy Only</t>
  </si>
  <si>
    <t>Max Everything Buildout 2.1.2024</t>
  </si>
  <si>
    <t>Max Solar Wind Only Buildout 2.1.2024</t>
  </si>
  <si>
    <t>Proportional Buildout 1.31.2024</t>
  </si>
  <si>
    <t>Proportional x0.5 Buildout 2.2.2024</t>
  </si>
  <si>
    <t>Proportional x1.5 Buildout 2.2.2024</t>
  </si>
  <si>
    <t>SJV Portfolio Tool Spreadsheet v 0.1_END EDITED</t>
  </si>
  <si>
    <t>-Inf</t>
  </si>
  <si>
    <t>Acceleration Factor</t>
  </si>
  <si>
    <t>ENDING PORTFOLIO</t>
  </si>
  <si>
    <t>Starting Portfolio</t>
  </si>
  <si>
    <t>LEGEND</t>
  </si>
  <si>
    <t>Bio</t>
  </si>
  <si>
    <t>Elect</t>
  </si>
  <si>
    <t>H2</t>
  </si>
  <si>
    <t>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</si>
</sst>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0" fontId="1" fillId="2" borderId="0" xfId="0" applyFont="1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3" fillId="0" borderId="0" xfId="0" applyFont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2309-5A3F-4C0A-9F22-47DD91DD4A10}">
  <dimension ref="A2:Y31"/>
  <sheetViews>
    <sheetView tabSelected="1" workbookViewId="0">
      <selection activeCell="F14" sqref="F14"/>
    </sheetView>
  </sheetViews>
  <sheetFormatPr defaultColWidth="10" defaultRowHeight="14.5" x14ac:dyDescent="0.35"/>
  <cols>
    <col min="1" max="1" width="30.54296875" style="4" customWidth="1"/>
    <col min="2" max="6" width="6.7265625" style="3" customWidth="1"/>
    <col min="7" max="7" width="7.7265625" style="3" customWidth="1"/>
    <col min="8" max="25" width="6.7265625" style="3" customWidth="1"/>
    <col min="26" max="16384" width="10" style="3"/>
  </cols>
  <sheetData>
    <row r="2" spans="1:25" ht="15" thickBot="1" x14ac:dyDescent="0.4">
      <c r="A2" s="10" t="s">
        <v>14</v>
      </c>
      <c r="B2" s="11">
        <v>3</v>
      </c>
    </row>
    <row r="3" spans="1:25" customFormat="1" ht="20" customHeight="1" x14ac:dyDescent="0.35">
      <c r="B3" s="13" t="s">
        <v>15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</row>
    <row r="4" spans="1:25" s="1" customFormat="1" ht="69.5" customHeight="1" x14ac:dyDescent="0.35">
      <c r="A4" s="12" t="s">
        <v>16</v>
      </c>
      <c r="B4" s="16" t="s">
        <v>1</v>
      </c>
      <c r="C4" s="17"/>
      <c r="D4" s="16" t="s">
        <v>2</v>
      </c>
      <c r="E4" s="17"/>
      <c r="F4" s="16" t="s">
        <v>3</v>
      </c>
      <c r="G4" s="17"/>
      <c r="H4" s="16" t="s">
        <v>4</v>
      </c>
      <c r="I4" s="17"/>
      <c r="J4" s="16" t="s">
        <v>5</v>
      </c>
      <c r="K4" s="17"/>
      <c r="L4" s="16" t="s">
        <v>6</v>
      </c>
      <c r="M4" s="17"/>
      <c r="N4" s="16" t="s">
        <v>7</v>
      </c>
      <c r="O4" s="17"/>
      <c r="P4" s="16" t="s">
        <v>8</v>
      </c>
      <c r="Q4" s="17"/>
      <c r="R4" s="16" t="s">
        <v>9</v>
      </c>
      <c r="S4" s="17"/>
      <c r="T4" s="16" t="s">
        <v>10</v>
      </c>
      <c r="U4" s="17"/>
      <c r="V4" s="16" t="s">
        <v>11</v>
      </c>
      <c r="W4" s="17"/>
      <c r="X4" s="16" t="s">
        <v>12</v>
      </c>
      <c r="Y4" s="17"/>
    </row>
    <row r="5" spans="1:25" ht="14.5" customHeight="1" x14ac:dyDescent="0.35">
      <c r="A5" s="18" t="s">
        <v>1</v>
      </c>
      <c r="B5" s="5">
        <f>IF('Robustness base'!B2="","",IF('Robustness base'!B2="-Inf","-Inf",'Robustness base'!B2/'Acceleration Factor'!$B$2))</f>
        <v>0</v>
      </c>
      <c r="C5" s="6">
        <f>IF('Robustness base'!C2="","",IF('Robustness base'!C2="-Inf","-Inf",'Robustness base'!C2/'Acceleration Factor'!$B$2))</f>
        <v>0</v>
      </c>
      <c r="D5" s="5" t="str">
        <f>IF('Robustness base'!D2="","",IF('Robustness base'!D2="-Inf","-Inf",'Robustness base'!D2/'Acceleration Factor'!$B$2))</f>
        <v/>
      </c>
      <c r="E5" s="6">
        <f>IF('Robustness base'!E2="","",IF('Robustness base'!E2="-Inf","-Inf",'Robustness base'!E2/'Acceleration Factor'!$B$2))</f>
        <v>-0.32096852738275816</v>
      </c>
      <c r="F5" s="5">
        <f>IF('Robustness base'!F2="","",IF('Robustness base'!F2="-Inf","-Inf",'Robustness base'!F2/'Acceleration Factor'!$B$2))</f>
        <v>0.14266666666666666</v>
      </c>
      <c r="G5" s="6">
        <f>IF('Robustness base'!G2="","",IF('Robustness base'!G2="-Inf","-Inf",'Robustness base'!G2/'Acceleration Factor'!$B$2))</f>
        <v>2.1689464165580638E-2</v>
      </c>
      <c r="H5" s="5">
        <f>IF('Robustness base'!H2="","",IF('Robustness base'!H2="-Inf","-Inf",'Robustness base'!H2/'Acceleration Factor'!$B$2))</f>
        <v>4.7333333333333331E-2</v>
      </c>
      <c r="I5" s="6">
        <f>IF('Robustness base'!I2="","",IF('Robustness base'!I2="-Inf","-Inf",'Robustness base'!I2/'Acceleration Factor'!$B$2))</f>
        <v>0.23246085270904024</v>
      </c>
      <c r="J5" s="5">
        <f>IF('Robustness base'!J2="","",IF('Robustness base'!J2="-Inf","-Inf",'Robustness base'!J2/'Acceleration Factor'!$B$2))</f>
        <v>0.16666666666666666</v>
      </c>
      <c r="K5" s="6">
        <f>IF('Robustness base'!K2="","",IF('Robustness base'!K2="-Inf","-Inf",'Robustness base'!K2/'Acceleration Factor'!$B$2))</f>
        <v>8.1910839572264093E-3</v>
      </c>
      <c r="L5" s="5">
        <f>IF('Robustness base'!L2="","",IF('Robustness base'!L2="-Inf","-Inf",'Robustness base'!L2/'Acceleration Factor'!$B$2))</f>
        <v>0.16666666666666666</v>
      </c>
      <c r="M5" s="6">
        <f>IF('Robustness base'!M2="","",IF('Robustness base'!M2="-Inf","-Inf",'Robustness base'!M2/'Acceleration Factor'!$B$2))</f>
        <v>-6.2824424515320461</v>
      </c>
      <c r="N5" s="5">
        <f>IF('Robustness base'!N2="","",IF('Robustness base'!N2="-Inf","-Inf",'Robustness base'!N2/'Acceleration Factor'!$B$2))</f>
        <v>0.16666666666666666</v>
      </c>
      <c r="O5" s="6">
        <f>IF('Robustness base'!O2="","",IF('Robustness base'!O2="-Inf","-Inf",'Robustness base'!O2/'Acceleration Factor'!$B$2))</f>
        <v>0.1260683651677916</v>
      </c>
      <c r="P5" s="5" t="str">
        <f>IF('Robustness base'!P2="","",IF('Robustness base'!P2="-Inf","-Inf",'Robustness base'!P2/'Acceleration Factor'!$B$2))</f>
        <v>-Inf</v>
      </c>
      <c r="Q5" s="6">
        <f>IF('Robustness base'!Q2="","",IF('Robustness base'!Q2="-Inf","-Inf",'Robustness base'!Q2/'Acceleration Factor'!$B$2))</f>
        <v>0.11936497209295781</v>
      </c>
      <c r="R5" s="5">
        <f>IF('Robustness base'!R2="","",IF('Robustness base'!R2="-Inf","-Inf",'Robustness base'!R2/'Acceleration Factor'!$B$2))</f>
        <v>4.7333333333333331E-2</v>
      </c>
      <c r="S5" s="6">
        <f>IF('Robustness base'!S2="","",IF('Robustness base'!S2="-Inf","-Inf",'Robustness base'!S2/'Acceleration Factor'!$B$2))</f>
        <v>-7.2889769925191068E-3</v>
      </c>
      <c r="T5" s="5">
        <f>IF('Robustness base'!T2="","",IF('Robustness base'!T2="-Inf","-Inf",'Robustness base'!T2/'Acceleration Factor'!$B$2))</f>
        <v>-0.23866666666666667</v>
      </c>
      <c r="U5" s="6">
        <f>IF('Robustness base'!U2="","",IF('Robustness base'!U2="-Inf","-Inf",'Robustness base'!U2/'Acceleration Factor'!$B$2))</f>
        <v>-0.34791128731837168</v>
      </c>
      <c r="V5" s="5">
        <f>IF('Robustness base'!V2="","",IF('Robustness base'!V2="-Inf","-Inf",'Robustness base'!V2/'Acceleration Factor'!$B$2))</f>
        <v>0.14266666666666664</v>
      </c>
      <c r="W5" s="6">
        <f>IF('Robustness base'!W2="","",IF('Robustness base'!W2="-Inf","-Inf",'Robustness base'!W2/'Acceleration Factor'!$B$2))</f>
        <v>0.10625179311609839</v>
      </c>
      <c r="X5" s="5">
        <f>IF('Robustness base'!X2="","",IF('Robustness base'!X2="-Inf","-Inf",'Robustness base'!X2/'Acceleration Factor'!$B$2))</f>
        <v>4.7333333333333331E-2</v>
      </c>
      <c r="Y5" s="6">
        <f>IF('Robustness base'!Y2="","",IF('Robustness base'!Y2="-Inf","-Inf",'Robustness base'!Y2/'Acceleration Factor'!$B$2))</f>
        <v>-7.1040545081729758E-2</v>
      </c>
    </row>
    <row r="6" spans="1:25" x14ac:dyDescent="0.35">
      <c r="A6" s="19"/>
      <c r="B6" s="7">
        <f>IF('Robustness base'!B3="","",IF('Robustness base'!B3="-Inf","-Inf",'Robustness base'!B3/'Acceleration Factor'!$B$2))</f>
        <v>0</v>
      </c>
      <c r="C6" s="8">
        <f>IF('Robustness base'!C3="","",IF('Robustness base'!C3="-Inf","-Inf",'Robustness base'!C3/'Acceleration Factor'!$B$2))</f>
        <v>0</v>
      </c>
      <c r="D6" s="7">
        <f>IF('Robustness base'!D3="","",IF('Robustness base'!D3="-Inf","-Inf",'Robustness base'!D3/'Acceleration Factor'!$B$2))</f>
        <v>-0.40578007632234697</v>
      </c>
      <c r="E6" s="8" t="str">
        <f>IF('Robustness base'!E3="","",IF('Robustness base'!E3="-Inf","-Inf",'Robustness base'!E3/'Acceleration Factor'!$B$2))</f>
        <v/>
      </c>
      <c r="F6" s="7" t="str">
        <f>IF('Robustness base'!F3="","",IF('Robustness base'!F3="-Inf","-Inf",'Robustness base'!F3/'Acceleration Factor'!$B$2))</f>
        <v>-Inf</v>
      </c>
      <c r="G6" s="8">
        <f>IF('Robustness base'!G3="","",IF('Robustness base'!G3="-Inf","-Inf",'Robustness base'!G3/'Acceleration Factor'!$B$2))</f>
        <v>-6.2600000000000007</v>
      </c>
      <c r="H6" s="7">
        <f>IF('Robustness base'!H3="","",IF('Robustness base'!H3="-Inf","-Inf",'Robustness base'!H3/'Acceleration Factor'!$B$2))</f>
        <v>1.2103274521441424E-2</v>
      </c>
      <c r="I6" s="8">
        <f>IF('Robustness base'!I3="","",IF('Robustness base'!I3="-Inf","-Inf",'Robustness base'!I3/'Acceleration Factor'!$B$2))</f>
        <v>-6.2600000000000007</v>
      </c>
      <c r="J6" s="7">
        <f>IF('Robustness base'!J3="","",IF('Robustness base'!J3="-Inf","-Inf",'Robustness base'!J3/'Acceleration Factor'!$B$2))</f>
        <v>8.8133148273611073E-2</v>
      </c>
      <c r="K6" s="8">
        <f>IF('Robustness base'!K3="","",IF('Robustness base'!K3="-Inf","-Inf",'Robustness base'!K3/'Acceleration Factor'!$B$2))</f>
        <v>0.16666666666666666</v>
      </c>
      <c r="L6" s="7">
        <f>IF('Robustness base'!L3="","",IF('Robustness base'!L3="-Inf","-Inf",'Robustness base'!L3/'Acceleration Factor'!$B$2))</f>
        <v>-0.11661987188853568</v>
      </c>
      <c r="M6" s="8">
        <f>IF('Robustness base'!M3="","",IF('Robustness base'!M3="-Inf","-Inf",'Robustness base'!M3/'Acceleration Factor'!$B$2))</f>
        <v>0.16666666666666666</v>
      </c>
      <c r="N6" s="7">
        <f>IF('Robustness base'!N3="","",IF('Robustness base'!N3="-Inf","-Inf",'Robustness base'!N3/'Acceleration Factor'!$B$2))</f>
        <v>0.27515646217953915</v>
      </c>
      <c r="O6" s="8">
        <f>IF('Robustness base'!O3="","",IF('Robustness base'!O3="-Inf","-Inf",'Robustness base'!O3/'Acceleration Factor'!$B$2))</f>
        <v>0.16666666666666666</v>
      </c>
      <c r="P6" s="7">
        <f>IF('Robustness base'!P3="","",IF('Robustness base'!P3="-Inf","-Inf",'Robustness base'!P3/'Acceleration Factor'!$B$2))</f>
        <v>0.26651748110045981</v>
      </c>
      <c r="Q6" s="8" t="str">
        <f>IF('Robustness base'!Q3="","",IF('Robustness base'!Q3="-Inf","-Inf",'Robustness base'!Q3/'Acceleration Factor'!$B$2))</f>
        <v>-Inf</v>
      </c>
      <c r="R6" s="7">
        <f>IF('Robustness base'!R3="","",IF('Robustness base'!R3="-Inf","-Inf",'Robustness base'!R3/'Acceleration Factor'!$B$2))</f>
        <v>-2.9008598515221497E-2</v>
      </c>
      <c r="S6" s="8">
        <f>IF('Robustness base'!S3="","",IF('Robustness base'!S3="-Inf","-Inf",'Robustness base'!S3/'Acceleration Factor'!$B$2))</f>
        <v>1.9365079365079325E-2</v>
      </c>
      <c r="T6" s="7">
        <f>IF('Robustness base'!T3="","",IF('Robustness base'!T3="-Inf","-Inf",'Robustness base'!T3/'Acceleration Factor'!$B$2))</f>
        <v>-0.39135053036377632</v>
      </c>
      <c r="U6" s="8">
        <f>IF('Robustness base'!U3="","",IF('Robustness base'!U3="-Inf","-Inf",'Robustness base'!U3/'Acceleration Factor'!$B$2))</f>
        <v>-0.2946031746031747</v>
      </c>
      <c r="V6" s="7">
        <f>IF('Robustness base'!V3="","",IF('Robustness base'!V3="-Inf","-Inf",'Robustness base'!V3/'Acceleration Factor'!$B$2))</f>
        <v>9.1772045434296776E-2</v>
      </c>
      <c r="W6" s="8">
        <f>IF('Robustness base'!W3="","",IF('Robustness base'!W3="-Inf","-Inf",'Robustness base'!W3/'Acceleration Factor'!$B$2))</f>
        <v>0.12402116402116396</v>
      </c>
      <c r="X6" s="7">
        <f>IF('Robustness base'!X3="","",IF('Robustness base'!X3="-Inf","-Inf",'Robustness base'!X3/'Acceleration Factor'!$B$2))</f>
        <v>-0.34846107720619229</v>
      </c>
      <c r="Y6" s="8">
        <f>IF('Robustness base'!Y3="","",IF('Robustness base'!Y3="-Inf","-Inf",'Robustness base'!Y3/'Acceleration Factor'!$B$2))</f>
        <v>1.1707317073170737E-2</v>
      </c>
    </row>
    <row r="7" spans="1:25" x14ac:dyDescent="0.35">
      <c r="A7" s="18" t="s">
        <v>2</v>
      </c>
      <c r="B7" s="5" t="str">
        <f>IF('Robustness base'!B4="","",IF('Robustness base'!B4="-Inf","-Inf",'Robustness base'!B4/'Acceleration Factor'!$B$2))</f>
        <v/>
      </c>
      <c r="C7" s="6">
        <f>IF('Robustness base'!C4="","",IF('Robustness base'!C4="-Inf","-Inf",'Robustness base'!C4/'Acceleration Factor'!$B$2))</f>
        <v>0.16351704855384772</v>
      </c>
      <c r="D7" s="5" t="str">
        <f>IF('Robustness base'!D4="","",IF('Robustness base'!D4="-Inf","-Inf",'Robustness base'!D4/'Acceleration Factor'!$B$2))</f>
        <v/>
      </c>
      <c r="E7" s="6">
        <f>IF('Robustness base'!E4="","",IF('Robustness base'!E4="-Inf","-Inf",'Robustness base'!E4/'Acceleration Factor'!$B$2))</f>
        <v>0</v>
      </c>
      <c r="F7" s="5" t="str">
        <f>IF('Robustness base'!F4="","",IF('Robustness base'!F4="-Inf","-Inf",'Robustness base'!F4/'Acceleration Factor'!$B$2))</f>
        <v/>
      </c>
      <c r="G7" s="6">
        <f>IF('Robustness base'!G4="","",IF('Robustness base'!G4="-Inf","-Inf",'Robustness base'!G4/'Acceleration Factor'!$B$2))</f>
        <v>0.17456672122421779</v>
      </c>
      <c r="H7" s="5" t="str">
        <f>IF('Robustness base'!H4="","",IF('Robustness base'!H4="-Inf","-Inf",'Robustness base'!H4/'Acceleration Factor'!$B$2))</f>
        <v/>
      </c>
      <c r="I7" s="6">
        <f>IF('Robustness base'!I4="","",IF('Robustness base'!I4="-Inf","-Inf",'Robustness base'!I4/'Acceleration Factor'!$B$2))</f>
        <v>0.28194396364500901</v>
      </c>
      <c r="J7" s="5" t="str">
        <f>IF('Robustness base'!J4="","",IF('Robustness base'!J4="-Inf","-Inf",'Robustness base'!J4/'Acceleration Factor'!$B$2))</f>
        <v/>
      </c>
      <c r="K7" s="6">
        <f>IF('Robustness base'!K4="","",IF('Robustness base'!K4="-Inf","-Inf",'Robustness base'!K4/'Acceleration Factor'!$B$2))</f>
        <v>0.16768998689164685</v>
      </c>
      <c r="L7" s="5" t="str">
        <f>IF('Robustness base'!L4="","",IF('Robustness base'!L4="-Inf","-Inf",'Robustness base'!L4/'Acceleration Factor'!$B$2))</f>
        <v/>
      </c>
      <c r="M7" s="6">
        <f>IF('Robustness base'!M4="","",IF('Robustness base'!M4="-Inf","-Inf",'Robustness base'!M4/'Acceleration Factor'!$B$2))</f>
        <v>-3.0370660608264384</v>
      </c>
      <c r="N7" s="5" t="str">
        <f>IF('Robustness base'!N4="","",IF('Robustness base'!N4="-Inf","-Inf",'Robustness base'!N4/'Acceleration Factor'!$B$2))</f>
        <v/>
      </c>
      <c r="O7" s="6">
        <f>IF('Robustness base'!O4="","",IF('Robustness base'!O4="-Inf","-Inf",'Robustness base'!O4/'Acceleration Factor'!$B$2))</f>
        <v>0.2277424327569014</v>
      </c>
      <c r="P7" s="5" t="str">
        <f>IF('Robustness base'!P4="","",IF('Robustness base'!P4="-Inf","-Inf",'Robustness base'!P4/'Acceleration Factor'!$B$2))</f>
        <v/>
      </c>
      <c r="Q7" s="6">
        <f>IF('Robustness base'!Q4="","",IF('Robustness base'!Q4="-Inf","-Inf",'Robustness base'!Q4/'Acceleration Factor'!$B$2))</f>
        <v>0.22432739683474698</v>
      </c>
      <c r="R7" s="5" t="str">
        <f>IF('Robustness base'!R4="","",IF('Robustness base'!R4="-Inf","-Inf",'Robustness base'!R4/'Acceleration Factor'!$B$2))</f>
        <v/>
      </c>
      <c r="S7" s="6">
        <f>IF('Robustness base'!S4="","",IF('Robustness base'!S4="-Inf","-Inf",'Robustness base'!S4/'Acceleration Factor'!$B$2))</f>
        <v>0.15980368757570951</v>
      </c>
      <c r="T7" s="5" t="str">
        <f>IF('Robustness base'!T4="","",IF('Robustness base'!T4="-Inf","-Inf",'Robustness base'!T4/'Acceleration Factor'!$B$2))</f>
        <v/>
      </c>
      <c r="U7" s="6">
        <f>IF('Robustness base'!U4="","",IF('Robustness base'!U4="-Inf","-Inf",'Robustness base'!U4/'Acceleration Factor'!$B$2))</f>
        <v>-1.3725958181914313E-2</v>
      </c>
      <c r="V7" s="5" t="str">
        <f>IF('Robustness base'!V4="","",IF('Robustness base'!V4="-Inf","-Inf",'Robustness base'!V4/'Acceleration Factor'!$B$2))</f>
        <v/>
      </c>
      <c r="W7" s="6">
        <f>IF('Robustness base'!W4="","",IF('Robustness base'!W4="-Inf","-Inf",'Robustness base'!W4/'Acceleration Factor'!$B$2))</f>
        <v>0.21764690282825083</v>
      </c>
      <c r="X7" s="5" t="str">
        <f>IF('Robustness base'!X4="","",IF('Robustness base'!X4="-Inf","-Inf",'Robustness base'!X4/'Acceleration Factor'!$B$2))</f>
        <v/>
      </c>
      <c r="Y7" s="6">
        <f>IF('Robustness base'!Y4="","",IF('Robustness base'!Y4="-Inf","-Inf",'Robustness base'!Y4/'Acceleration Factor'!$B$2))</f>
        <v>0.12732552425038104</v>
      </c>
    </row>
    <row r="8" spans="1:25" x14ac:dyDescent="0.35">
      <c r="A8" s="19"/>
      <c r="B8" s="7">
        <f>IF('Robustness base'!B5="","",IF('Robustness base'!B5="-Inf","-Inf",'Robustness base'!B5/'Acceleration Factor'!$B$2))</f>
        <v>0.18300307324121465</v>
      </c>
      <c r="C8" s="8" t="str">
        <f>IF('Robustness base'!C5="","",IF('Robustness base'!C5="-Inf","-Inf",'Robustness base'!C5/'Acceleration Factor'!$B$2))</f>
        <v/>
      </c>
      <c r="D8" s="7">
        <f>IF('Robustness base'!D5="","",IF('Robustness base'!D5="-Inf","-Inf",'Robustness base'!D5/'Acceleration Factor'!$B$2))</f>
        <v>0</v>
      </c>
      <c r="E8" s="8" t="str">
        <f>IF('Robustness base'!E5="","",IF('Robustness base'!E5="-Inf","-Inf",'Robustness base'!E5/'Acceleration Factor'!$B$2))</f>
        <v/>
      </c>
      <c r="F8" s="7" t="str">
        <f>IF('Robustness base'!F5="","",IF('Robustness base'!F5="-Inf","-Inf",'Robustness base'!F5/'Acceleration Factor'!$B$2))</f>
        <v>-Inf</v>
      </c>
      <c r="G8" s="8" t="str">
        <f>IF('Robustness base'!G5="","",IF('Robustness base'!G5="-Inf","-Inf",'Robustness base'!G5/'Acceleration Factor'!$B$2))</f>
        <v/>
      </c>
      <c r="H8" s="7">
        <f>IF('Robustness base'!H5="","",IF('Robustness base'!H5="-Inf","-Inf",'Robustness base'!H5/'Acceleration Factor'!$B$2))</f>
        <v>0.18846153846153843</v>
      </c>
      <c r="I8" s="8" t="str">
        <f>IF('Robustness base'!I5="","",IF('Robustness base'!I5="-Inf","-Inf",'Robustness base'!I5/'Acceleration Factor'!$B$2))</f>
        <v/>
      </c>
      <c r="J8" s="7">
        <f>IF('Robustness base'!J5="","",IF('Robustness base'!J5="-Inf","-Inf",'Robustness base'!J5/'Acceleration Factor'!$B$2))</f>
        <v>0.22275031054934225</v>
      </c>
      <c r="K8" s="8" t="str">
        <f>IF('Robustness base'!K5="","",IF('Robustness base'!K5="-Inf","-Inf",'Robustness base'!K5/'Acceleration Factor'!$B$2))</f>
        <v/>
      </c>
      <c r="L8" s="7">
        <f>IF('Robustness base'!L5="","",IF('Robustness base'!L5="-Inf","-Inf",'Robustness base'!L5/'Acceleration Factor'!$B$2))</f>
        <v>0.13040858622247528</v>
      </c>
      <c r="M8" s="8" t="str">
        <f>IF('Robustness base'!M5="","",IF('Robustness base'!M5="-Inf","-Inf",'Robustness base'!M5/'Acceleration Factor'!$B$2))</f>
        <v/>
      </c>
      <c r="N8" s="7">
        <f>IF('Robustness base'!N5="","",IF('Robustness base'!N5="-Inf","-Inf",'Robustness base'!N5/'Acceleration Factor'!$B$2))</f>
        <v>0.30709610081764666</v>
      </c>
      <c r="O8" s="8" t="str">
        <f>IF('Robustness base'!O5="","",IF('Robustness base'!O5="-Inf","-Inf",'Robustness base'!O5/'Acceleration Factor'!$B$2))</f>
        <v/>
      </c>
      <c r="P8" s="7">
        <f>IF('Robustness base'!P5="","",IF('Robustness base'!P5="-Inf","-Inf",'Robustness base'!P5/'Acceleration Factor'!$B$2))</f>
        <v>0.30319999999999997</v>
      </c>
      <c r="Q8" s="8" t="str">
        <f>IF('Robustness base'!Q5="","",IF('Robustness base'!Q5="-Inf","-Inf",'Robustness base'!Q5/'Acceleration Factor'!$B$2))</f>
        <v/>
      </c>
      <c r="R8" s="7">
        <f>IF('Robustness base'!R5="","",IF('Robustness base'!R5="-Inf","-Inf",'Robustness base'!R5/'Acceleration Factor'!$B$2))</f>
        <v>0.16992046276211137</v>
      </c>
      <c r="S8" s="8" t="str">
        <f>IF('Robustness base'!S5="","",IF('Robustness base'!S5="-Inf","-Inf",'Robustness base'!S5/'Acceleration Factor'!$B$2))</f>
        <v/>
      </c>
      <c r="T8" s="7">
        <f>IF('Robustness base'!T5="","",IF('Robustness base'!T5="-Inf","-Inf",'Robustness base'!T5/'Acceleration Factor'!$B$2))</f>
        <v>6.5075921908893733E-3</v>
      </c>
      <c r="U8" s="8" t="str">
        <f>IF('Robustness base'!U5="","",IF('Robustness base'!U5="-Inf","-Inf",'Robustness base'!U5/'Acceleration Factor'!$B$2))</f>
        <v/>
      </c>
      <c r="V8" s="7">
        <f>IF('Robustness base'!V5="","",IF('Robustness base'!V5="-Inf","-Inf",'Robustness base'!V5/'Acceleration Factor'!$B$2))</f>
        <v>0.22439141961918532</v>
      </c>
      <c r="W8" s="8" t="str">
        <f>IF('Robustness base'!W5="","",IF('Robustness base'!W5="-Inf","-Inf",'Robustness base'!W5/'Acceleration Factor'!$B$2))</f>
        <v/>
      </c>
      <c r="X8" s="7">
        <f>IF('Robustness base'!X5="","",IF('Robustness base'!X5="-Inf","-Inf",'Robustness base'!X5/'Acceleration Factor'!$B$2))</f>
        <v>2.5850340136054428E-2</v>
      </c>
      <c r="Y8" s="8" t="str">
        <f>IF('Robustness base'!Y5="","",IF('Robustness base'!Y5="-Inf","-Inf",'Robustness base'!Y5/'Acceleration Factor'!$B$2))</f>
        <v/>
      </c>
    </row>
    <row r="9" spans="1:25" ht="14.5" customHeight="1" x14ac:dyDescent="0.35">
      <c r="A9" s="18" t="s">
        <v>3</v>
      </c>
      <c r="B9" s="5">
        <f>IF('Robustness base'!B6="","",IF('Robustness base'!B6="-Inf","-Inf",'Robustness base'!B6/'Acceleration Factor'!$B$2))</f>
        <v>-0.24941724941724941</v>
      </c>
      <c r="C9" s="6">
        <f>IF('Robustness base'!C6="","",IF('Robustness base'!C6="-Inf","-Inf",'Robustness base'!C6/'Acceleration Factor'!$B$2))</f>
        <v>-2.3198984815052424E-2</v>
      </c>
      <c r="D9" s="5" t="str">
        <f>IF('Robustness base'!D6="","",IF('Robustness base'!D6="-Inf","-Inf",'Robustness base'!D6/'Acceleration Factor'!$B$2))</f>
        <v/>
      </c>
      <c r="E9" s="6">
        <f>IF('Robustness base'!E6="","",IF('Robustness base'!E6="-Inf","-Inf",'Robustness base'!E6/'Acceleration Factor'!$B$2))</f>
        <v>-0.36650594417639765</v>
      </c>
      <c r="F9" s="5">
        <f>IF('Robustness base'!F6="","",IF('Robustness base'!F6="-Inf","-Inf",'Robustness base'!F6/'Acceleration Factor'!$B$2))</f>
        <v>0</v>
      </c>
      <c r="G9" s="6">
        <f>IF('Robustness base'!G6="","",IF('Robustness base'!G6="-Inf","-Inf",'Robustness base'!G6/'Acceleration Factor'!$B$2))</f>
        <v>0</v>
      </c>
      <c r="H9" s="5">
        <f>IF('Robustness base'!H6="","",IF('Robustness base'!H6="-Inf","-Inf",'Robustness base'!H6/'Acceleration Factor'!$B$2))</f>
        <v>-0.16666666666666666</v>
      </c>
      <c r="I9" s="6">
        <f>IF('Robustness base'!I6="","",IF('Robustness base'!I6="-Inf","-Inf",'Robustness base'!I6/'Acceleration Factor'!$B$2))</f>
        <v>0.22544043527026128</v>
      </c>
      <c r="J9" s="5">
        <f>IF('Robustness base'!J6="","",IF('Robustness base'!J6="-Inf","-Inf",'Robustness base'!J6/'Acceleration Factor'!$B$2))</f>
        <v>4.195804195804196E-2</v>
      </c>
      <c r="K9" s="6">
        <f>IF('Robustness base'!K6="","",IF('Robustness base'!K6="-Inf","-Inf",'Robustness base'!K6/'Acceleration Factor'!$B$2))</f>
        <v>-1.443782636079847E-2</v>
      </c>
      <c r="L9" s="5">
        <f>IF('Robustness base'!L6="","",IF('Robustness base'!L6="-Inf","-Inf",'Robustness base'!L6/'Acceleration Factor'!$B$2))</f>
        <v>4.195804195804196E-2</v>
      </c>
      <c r="M9" s="6">
        <f>IF('Robustness base'!M6="","",IF('Robustness base'!M6="-Inf","-Inf",'Robustness base'!M6/'Acceleration Factor'!$B$2))</f>
        <v>-6.7428802974506965</v>
      </c>
      <c r="N9" s="5">
        <f>IF('Robustness base'!N6="","",IF('Robustness base'!N6="-Inf","-Inf",'Robustness base'!N6/'Acceleration Factor'!$B$2))</f>
        <v>4.195804195804196E-2</v>
      </c>
      <c r="O9" s="6">
        <f>IF('Robustness base'!O6="","",IF('Robustness base'!O6="-Inf","-Inf",'Robustness base'!O6/'Acceleration Factor'!$B$2))</f>
        <v>0.11164335462029744</v>
      </c>
      <c r="P9" s="5" t="str">
        <f>IF('Robustness base'!P6="","",IF('Robustness base'!P6="-Inf","-Inf",'Robustness base'!P6/'Acceleration Factor'!$B$2))</f>
        <v>-Inf</v>
      </c>
      <c r="Q9" s="6">
        <f>IF('Robustness base'!Q6="","",IF('Robustness base'!Q6="-Inf","-Inf",'Robustness base'!Q6/'Acceleration Factor'!$B$2))</f>
        <v>0.10447342580300643</v>
      </c>
      <c r="R9" s="5">
        <f>IF('Robustness base'!R6="","",IF('Robustness base'!R6="-Inf","-Inf",'Robustness base'!R6/'Acceleration Factor'!$B$2))</f>
        <v>-0.16666666666666666</v>
      </c>
      <c r="S9" s="6">
        <f>IF('Robustness base'!S6="","",IF('Robustness base'!S6="-Inf","-Inf",'Robustness base'!S6/'Acceleration Factor'!$B$2))</f>
        <v>-3.0995252407271686E-2</v>
      </c>
      <c r="T9" s="5">
        <f>IF('Robustness base'!T6="","",IF('Robustness base'!T6="-Inf","-Inf",'Robustness base'!T6/'Acceleration Factor'!$B$2))</f>
        <v>-0.66666666666666663</v>
      </c>
      <c r="U9" s="6">
        <f>IF('Robustness base'!U6="","",IF('Robustness base'!U6="-Inf","-Inf",'Robustness base'!U6/'Acceleration Factor'!$B$2))</f>
        <v>-0.39532383814787669</v>
      </c>
      <c r="V9" s="5">
        <f>IF('Robustness base'!V6="","",IF('Robustness base'!V6="-Inf","-Inf",'Robustness base'!V6/'Acceleration Factor'!$B$2))</f>
        <v>-6.4631785870099294E-17</v>
      </c>
      <c r="W9" s="6">
        <f>IF('Robustness base'!W6="","",IF('Robustness base'!W6="-Inf","-Inf",'Robustness base'!W6/'Acceleration Factor'!$B$2))</f>
        <v>9.0447609506263335E-2</v>
      </c>
      <c r="X9" s="5">
        <f>IF('Robustness base'!X6="","",IF('Robustness base'!X6="-Inf","-Inf",'Robustness base'!X6/'Acceleration Factor'!$B$2))</f>
        <v>-0.16666666666666666</v>
      </c>
      <c r="Y9" s="6">
        <f>IF('Robustness base'!Y6="","",IF('Robustness base'!Y6="-Inf","-Inf",'Robustness base'!Y6/'Acceleration Factor'!$B$2))</f>
        <v>-9.9183735476594467E-2</v>
      </c>
    </row>
    <row r="10" spans="1:25" x14ac:dyDescent="0.35">
      <c r="A10" s="19"/>
      <c r="B10" s="7">
        <f>IF('Robustness base'!B7="","",IF('Robustness base'!B7="-Inf","-Inf",'Robustness base'!B7/'Acceleration Factor'!$B$2))</f>
        <v>0.33333333333333331</v>
      </c>
      <c r="C10" s="8">
        <f>IF('Robustness base'!C7="","",IF('Robustness base'!C7="-Inf","-Inf",'Robustness base'!C7/'Acceleration Factor'!$B$2))</f>
        <v>0.31648129423660265</v>
      </c>
      <c r="D10" s="7">
        <f>IF('Robustness base'!D7="","",IF('Robustness base'!D7="-Inf","-Inf",'Robustness base'!D7/'Acceleration Factor'!$B$2))</f>
        <v>0.33333333333333331</v>
      </c>
      <c r="E10" s="8" t="str">
        <f>IF('Robustness base'!E7="","",IF('Robustness base'!E7="-Inf","-Inf",'Robustness base'!E7/'Acceleration Factor'!$B$2))</f>
        <v/>
      </c>
      <c r="F10" s="7" t="str">
        <f>IF('Robustness base'!F7="","",IF('Robustness base'!F7="-Inf","-Inf",'Robustness base'!F7/'Acceleration Factor'!$B$2))</f>
        <v/>
      </c>
      <c r="G10" s="8">
        <f>IF('Robustness base'!G7="","",IF('Robustness base'!G7="-Inf","-Inf",'Robustness base'!G7/'Acceleration Factor'!$B$2))</f>
        <v>0</v>
      </c>
      <c r="H10" s="7">
        <f>IF('Robustness base'!H7="","",IF('Robustness base'!H7="-Inf","-Inf",'Robustness base'!H7/'Acceleration Factor'!$B$2))</f>
        <v>0.33333333333333331</v>
      </c>
      <c r="I10" s="8">
        <f>IF('Robustness base'!I7="","",IF('Robustness base'!I7="-Inf","-Inf",'Robustness base'!I7/'Acceleration Factor'!$B$2))</f>
        <v>0</v>
      </c>
      <c r="J10" s="7">
        <f>IF('Robustness base'!J7="","",IF('Robustness base'!J7="-Inf","-Inf",'Robustness base'!J7/'Acceleration Factor'!$B$2))</f>
        <v>0.33333333333333331</v>
      </c>
      <c r="K10" s="8">
        <f>IF('Robustness base'!K7="","",IF('Robustness base'!K7="-Inf","-Inf",'Robustness base'!K7/'Acceleration Factor'!$B$2))</f>
        <v>0.32490731378496801</v>
      </c>
      <c r="L10" s="7">
        <f>IF('Robustness base'!L7="","",IF('Robustness base'!L7="-Inf","-Inf",'Robustness base'!L7/'Acceleration Factor'!$B$2))</f>
        <v>0.33333333333333331</v>
      </c>
      <c r="M10" s="8">
        <f>IF('Robustness base'!M7="","",IF('Robustness base'!M7="-Inf","-Inf",'Robustness base'!M7/'Acceleration Factor'!$B$2))</f>
        <v>0.32490731378496801</v>
      </c>
      <c r="N10" s="7">
        <f>IF('Robustness base'!N7="","",IF('Robustness base'!N7="-Inf","-Inf",'Robustness base'!N7/'Acceleration Factor'!$B$2))</f>
        <v>0.33333333333333331</v>
      </c>
      <c r="O10" s="8">
        <f>IF('Robustness base'!O7="","",IF('Robustness base'!O7="-Inf","-Inf",'Robustness base'!O7/'Acceleration Factor'!$B$2))</f>
        <v>0.32490731378496801</v>
      </c>
      <c r="P10" s="7">
        <f>IF('Robustness base'!P7="","",IF('Robustness base'!P7="-Inf","-Inf",'Robustness base'!P7/'Acceleration Factor'!$B$2))</f>
        <v>0.33333333333333331</v>
      </c>
      <c r="Q10" s="8" t="str">
        <f>IF('Robustness base'!Q7="","",IF('Robustness base'!Q7="-Inf","-Inf",'Robustness base'!Q7/'Acceleration Factor'!$B$2))</f>
        <v>-Inf</v>
      </c>
      <c r="R10" s="7">
        <f>IF('Robustness base'!R7="","",IF('Robustness base'!R7="-Inf","-Inf",'Robustness base'!R7/'Acceleration Factor'!$B$2))</f>
        <v>0.33333333333333331</v>
      </c>
      <c r="S10" s="8">
        <f>IF('Robustness base'!S7="","",IF('Robustness base'!S7="-Inf","-Inf",'Robustness base'!S7/'Acceleration Factor'!$B$2))</f>
        <v>0.3174603174603175</v>
      </c>
      <c r="T10" s="7">
        <f>IF('Robustness base'!T7="","",IF('Robustness base'!T7="-Inf","-Inf",'Robustness base'!T7/'Acceleration Factor'!$B$2))</f>
        <v>0.33333333333333331</v>
      </c>
      <c r="U10" s="8">
        <f>IF('Robustness base'!U7="","",IF('Robustness base'!U7="-Inf","-Inf",'Robustness base'!U7/'Acceleration Factor'!$B$2))</f>
        <v>0.30158730158730157</v>
      </c>
      <c r="V10" s="7">
        <f>IF('Robustness base'!V7="","",IF('Robustness base'!V7="-Inf","-Inf",'Robustness base'!V7/'Acceleration Factor'!$B$2))</f>
        <v>0.33333333333333331</v>
      </c>
      <c r="W10" s="8">
        <f>IF('Robustness base'!W7="","",IF('Robustness base'!W7="-Inf","-Inf",'Robustness base'!W7/'Acceleration Factor'!$B$2))</f>
        <v>0.32275132275132273</v>
      </c>
      <c r="X10" s="7">
        <f>IF('Robustness base'!X7="","",IF('Robustness base'!X7="-Inf","-Inf",'Robustness base'!X7/'Acceleration Factor'!$B$2))</f>
        <v>0.33333333333333331</v>
      </c>
      <c r="Y10" s="8">
        <f>IF('Robustness base'!Y7="","",IF('Robustness base'!Y7="-Inf","-Inf",'Robustness base'!Y7/'Acceleration Factor'!$B$2))</f>
        <v>0.31707317073170732</v>
      </c>
    </row>
    <row r="11" spans="1:25" ht="14.5" customHeight="1" x14ac:dyDescent="0.35">
      <c r="A11" s="18" t="s">
        <v>4</v>
      </c>
      <c r="B11" s="5">
        <f>IF('Robustness base'!B8="","",IF('Robustness base'!B8="-Inf","-Inf",'Robustness base'!B8/'Acceleration Factor'!$B$2))</f>
        <v>-5.5167055167055168E-2</v>
      </c>
      <c r="C11" s="6">
        <f>IF('Robustness base'!C8="","",IF('Robustness base'!C8="-Inf","-Inf",'Robustness base'!C8/'Acceleration Factor'!$B$2))</f>
        <v>-0.76816739732632533</v>
      </c>
      <c r="D11" s="5" t="str">
        <f>IF('Robustness base'!D8="","",IF('Robustness base'!D8="-Inf","-Inf",'Robustness base'!D8/'Acceleration Factor'!$B$2))</f>
        <v/>
      </c>
      <c r="E11" s="6">
        <f>IF('Robustness base'!E8="","",IF('Robustness base'!E8="-Inf","-Inf",'Robustness base'!E8/'Acceleration Factor'!$B$2))</f>
        <v>-1.8288085996189134</v>
      </c>
      <c r="F11" s="5">
        <f>IF('Robustness base'!F8="","",IF('Robustness base'!F8="-Inf","-Inf",'Robustness base'!F8/'Acceleration Factor'!$B$2))</f>
        <v>0.1111111111111111</v>
      </c>
      <c r="G11" s="6">
        <f>IF('Robustness base'!G8="","",IF('Robustness base'!G8="-Inf","-Inf",'Robustness base'!G8/'Acceleration Factor'!$B$2))</f>
        <v>-0.69649451544831431</v>
      </c>
      <c r="H11" s="5">
        <f>IF('Robustness base'!H8="","",IF('Robustness base'!H8="-Inf","-Inf",'Robustness base'!H8/'Acceleration Factor'!$B$2))</f>
        <v>0</v>
      </c>
      <c r="I11" s="6">
        <f>IF('Robustness base'!I8="","",IF('Robustness base'!I8="-Inf","-Inf",'Robustness base'!I8/'Acceleration Factor'!$B$2))</f>
        <v>0</v>
      </c>
      <c r="J11" s="5">
        <f>IF('Robustness base'!J8="","",IF('Robustness base'!J8="-Inf","-Inf",'Robustness base'!J8/'Acceleration Factor'!$B$2))</f>
        <v>0.1390831390831391</v>
      </c>
      <c r="K11" s="6">
        <f>IF('Robustness base'!K8="","",IF('Robustness base'!K8="-Inf","-Inf",'Robustness base'!K8/'Acceleration Factor'!$B$2))</f>
        <v>-0.74109994243498667</v>
      </c>
      <c r="L11" s="5">
        <f>IF('Robustness base'!L8="","",IF('Robustness base'!L8="-Inf","-Inf",'Robustness base'!L8/'Acceleration Factor'!$B$2))</f>
        <v>0.1390831390831391</v>
      </c>
      <c r="M11" s="6">
        <f>IF('Robustness base'!M8="","",IF('Robustness base'!M8="-Inf","-Inf",'Robustness base'!M8/'Acceleration Factor'!$B$2))</f>
        <v>-21.528512249395742</v>
      </c>
      <c r="N11" s="5">
        <f>IF('Robustness base'!N8="","",IF('Robustness base'!N8="-Inf","-Inf",'Robustness base'!N8/'Acceleration Factor'!$B$2))</f>
        <v>0.1390831390831391</v>
      </c>
      <c r="O11" s="6">
        <f>IF('Robustness base'!O8="","",IF('Robustness base'!O8="-Inf","-Inf",'Robustness base'!O8/'Acceleration Factor'!$B$2))</f>
        <v>-0.35157420829015201</v>
      </c>
      <c r="P11" s="5" t="str">
        <f>IF('Robustness base'!P8="","",IF('Robustness base'!P8="-Inf","-Inf",'Robustness base'!P8/'Acceleration Factor'!$B$2))</f>
        <v>-Inf</v>
      </c>
      <c r="Q11" s="6">
        <f>IF('Robustness base'!Q8="","",IF('Robustness base'!Q8="-Inf","-Inf",'Robustness base'!Q8/'Acceleration Factor'!$B$2))</f>
        <v>-0.37372558539963702</v>
      </c>
      <c r="R11" s="5">
        <f>IF('Robustness base'!R8="","",IF('Robustness base'!R8="-Inf","-Inf",'Robustness base'!R8/'Acceleration Factor'!$B$2))</f>
        <v>0</v>
      </c>
      <c r="S11" s="6">
        <f>IF('Robustness base'!S8="","",IF('Robustness base'!S8="-Inf","-Inf",'Robustness base'!S8/'Acceleration Factor'!$B$2))</f>
        <v>-0.79225383777538905</v>
      </c>
      <c r="T11" s="5">
        <f>IF('Robustness base'!T8="","",IF('Robustness base'!T8="-Inf","-Inf",'Robustness base'!T8/'Acceleration Factor'!$B$2))</f>
        <v>-0.33333333333333331</v>
      </c>
      <c r="U11" s="6">
        <f>IF('Robustness base'!U8="","",IF('Robustness base'!U8="-Inf","-Inf",'Robustness base'!U8/'Acceleration Factor'!$B$2))</f>
        <v>-1.9178410088841111</v>
      </c>
      <c r="V11" s="5">
        <f>IF('Robustness base'!V8="","",IF('Robustness base'!V8="-Inf","-Inf",'Robustness base'!V8/'Acceleration Factor'!$B$2))</f>
        <v>0.11111111111111106</v>
      </c>
      <c r="W11" s="6">
        <f>IF('Robustness base'!W8="","",IF('Robustness base'!W8="-Inf","-Inf",'Robustness base'!W8/'Acceleration Factor'!$B$2))</f>
        <v>-0.41705811407248133</v>
      </c>
      <c r="X11" s="5">
        <f>IF('Robustness base'!X8="","",IF('Robustness base'!X8="-Inf","-Inf",'Robustness base'!X8/'Acceleration Factor'!$B$2))</f>
        <v>0</v>
      </c>
      <c r="Y11" s="6">
        <f>IF('Robustness base'!Y8="","",IF('Robustness base'!Y8="-Inf","-Inf",'Robustness base'!Y8/'Acceleration Factor'!$B$2))</f>
        <v>-1.0029210342682824</v>
      </c>
    </row>
    <row r="12" spans="1:25" x14ac:dyDescent="0.35">
      <c r="A12" s="19"/>
      <c r="B12" s="7">
        <f>IF('Robustness base'!B9="","",IF('Robustness base'!B9="-Inf","-Inf",'Robustness base'!B9/'Acceleration Factor'!$B$2))</f>
        <v>-1.255930050693973E-2</v>
      </c>
      <c r="C12" s="8">
        <f>IF('Robustness base'!C9="","",IF('Robustness base'!C9="-Inf","-Inf",'Robustness base'!C9/'Acceleration Factor'!$B$2))</f>
        <v>0.31648129423660265</v>
      </c>
      <c r="D12" s="7">
        <f>IF('Robustness base'!D9="","",IF('Robustness base'!D9="-Inf","-Inf",'Robustness base'!D9/'Acceleration Factor'!$B$2))</f>
        <v>-0.43362831858407064</v>
      </c>
      <c r="E12" s="8" t="str">
        <f>IF('Robustness base'!E9="","",IF('Robustness base'!E9="-Inf","-Inf",'Robustness base'!E9/'Acceleration Factor'!$B$2))</f>
        <v/>
      </c>
      <c r="F12" s="7" t="str">
        <f>IF('Robustness base'!F9="","",IF('Robustness base'!F9="-Inf","-Inf",'Robustness base'!F9/'Acceleration Factor'!$B$2))</f>
        <v>-Inf</v>
      </c>
      <c r="G12" s="8">
        <f>IF('Robustness base'!G9="","",IF('Robustness base'!G9="-Inf","-Inf",'Robustness base'!G9/'Acceleration Factor'!$B$2))</f>
        <v>0</v>
      </c>
      <c r="H12" s="7">
        <f>IF('Robustness base'!H9="","",IF('Robustness base'!H9="-Inf","-Inf",'Robustness base'!H9/'Acceleration Factor'!$B$2))</f>
        <v>0</v>
      </c>
      <c r="I12" s="8">
        <f>IF('Robustness base'!I9="","",IF('Robustness base'!I9="-Inf","-Inf",'Robustness base'!I9/'Acceleration Factor'!$B$2))</f>
        <v>0</v>
      </c>
      <c r="J12" s="7">
        <f>IF('Robustness base'!J9="","",IF('Robustness base'!J9="-Inf","-Inf",'Robustness base'!J9/'Acceleration Factor'!$B$2))</f>
        <v>7.8894519848044201E-2</v>
      </c>
      <c r="K12" s="8">
        <f>IF('Robustness base'!K9="","",IF('Robustness base'!K9="-Inf","-Inf",'Robustness base'!K9/'Acceleration Factor'!$B$2))</f>
        <v>0.32490731378496801</v>
      </c>
      <c r="L12" s="7">
        <f>IF('Robustness base'!L9="","",IF('Robustness base'!L9="-Inf","-Inf",'Robustness base'!L9/'Acceleration Factor'!$B$2))</f>
        <v>-0.13357316444386219</v>
      </c>
      <c r="M12" s="8">
        <f>IF('Robustness base'!M9="","",IF('Robustness base'!M9="-Inf","-Inf",'Robustness base'!M9/'Acceleration Factor'!$B$2))</f>
        <v>0.32490731378496801</v>
      </c>
      <c r="N12" s="7">
        <f>IF('Robustness base'!N9="","",IF('Robustness base'!N9="-Inf","-Inf",'Robustness base'!N9/'Acceleration Factor'!$B$2))</f>
        <v>0.27296447975741711</v>
      </c>
      <c r="O12" s="8">
        <f>IF('Robustness base'!O9="","",IF('Robustness base'!O9="-Inf","-Inf",'Robustness base'!O9/'Acceleration Factor'!$B$2))</f>
        <v>0.32490731378496801</v>
      </c>
      <c r="P12" s="7">
        <f>IF('Robustness base'!P9="","",IF('Robustness base'!P9="-Inf","-Inf",'Robustness base'!P9/'Acceleration Factor'!$B$2))</f>
        <v>0.26399999999999996</v>
      </c>
      <c r="Q12" s="8" t="str">
        <f>IF('Robustness base'!Q9="","",IF('Robustness base'!Q9="-Inf","-Inf",'Robustness base'!Q9/'Acceleration Factor'!$B$2))</f>
        <v>-Inf</v>
      </c>
      <c r="R12" s="7">
        <f>IF('Robustness base'!R9="","",IF('Robustness base'!R9="-Inf","-Inf",'Robustness base'!R9/'Acceleration Factor'!$B$2))</f>
        <v>-4.2660882140274727E-2</v>
      </c>
      <c r="S12" s="8">
        <f>IF('Robustness base'!S9="","",IF('Robustness base'!S9="-Inf","-Inf",'Robustness base'!S9/'Acceleration Factor'!$B$2))</f>
        <v>0.3174603174603175</v>
      </c>
      <c r="T12" s="7">
        <f>IF('Robustness base'!T9="","",IF('Robustness base'!T9="-Inf","-Inf",'Robustness base'!T9/'Acceleration Factor'!$B$2))</f>
        <v>-0.4186550976138827</v>
      </c>
      <c r="U12" s="8">
        <f>IF('Robustness base'!U9="","",IF('Robustness base'!U9="-Inf","-Inf",'Robustness base'!U9/'Acceleration Factor'!$B$2))</f>
        <v>0.30158730158730157</v>
      </c>
      <c r="V12" s="7">
        <f>IF('Robustness base'!V9="","",IF('Robustness base'!V9="-Inf","-Inf",'Robustness base'!V9/'Acceleration Factor'!$B$2))</f>
        <v>8.2670523017594602E-2</v>
      </c>
      <c r="W12" s="8">
        <f>IF('Robustness base'!W9="","",IF('Robustness base'!W9="-Inf","-Inf",'Robustness base'!W9/'Acceleration Factor'!$B$2))</f>
        <v>0.32275132275132273</v>
      </c>
      <c r="X12" s="7">
        <f>IF('Robustness base'!X9="","",IF('Robustness base'!X9="-Inf","-Inf",'Robustness base'!X9/'Acceleration Factor'!$B$2))</f>
        <v>-0.37414965986394533</v>
      </c>
      <c r="Y12" s="8">
        <f>IF('Robustness base'!Y9="","",IF('Robustness base'!Y9="-Inf","-Inf",'Robustness base'!Y9/'Acceleration Factor'!$B$2))</f>
        <v>0.31707317073170732</v>
      </c>
    </row>
    <row r="13" spans="1:25" ht="14.5" customHeight="1" x14ac:dyDescent="0.35">
      <c r="A13" s="18" t="s">
        <v>5</v>
      </c>
      <c r="B13" s="5">
        <f>IF('Robustness base'!B10="","",IF('Robustness base'!B10="-Inf","-Inf",'Robustness base'!B10/'Acceleration Factor'!$B$2))</f>
        <v>-0.33333333333333331</v>
      </c>
      <c r="C13" s="6">
        <f>IF('Robustness base'!C10="","",IF('Robustness base'!C10="-Inf","-Inf",'Robustness base'!C10/'Acceleration Factor'!$B$2))</f>
        <v>-8.3974362738603574E-3</v>
      </c>
      <c r="D13" s="5" t="str">
        <f>IF('Robustness base'!D10="","",IF('Robustness base'!D10="-Inf","-Inf",'Robustness base'!D10/'Acceleration Factor'!$B$2))</f>
        <v/>
      </c>
      <c r="E13" s="6">
        <f>IF('Robustness base'!E10="","",IF('Robustness base'!E10="-Inf","-Inf",'Robustness base'!E10/'Acceleration Factor'!$B$2))</f>
        <v>-0.33745190192045299</v>
      </c>
      <c r="F13" s="5">
        <f>IF('Robustness base'!F10="","",IF('Robustness base'!F10="-Inf","-Inf",'Robustness base'!F10/'Acceleration Factor'!$B$2))</f>
        <v>-4.7999999999999994E-2</v>
      </c>
      <c r="G13" s="6">
        <f>IF('Robustness base'!G10="","",IF('Robustness base'!G10="-Inf","-Inf",'Robustness base'!G10/'Acceleration Factor'!$B$2))</f>
        <v>1.3838435571154205E-2</v>
      </c>
      <c r="H13" s="5">
        <f>IF('Robustness base'!H10="","",IF('Robustness base'!H10="-Inf","-Inf",'Robustness base'!H10/'Acceleration Factor'!$B$2))</f>
        <v>-0.23866666666666667</v>
      </c>
      <c r="I13" s="6">
        <f>IF('Robustness base'!I10="","",IF('Robustness base'!I10="-Inf","-Inf",'Robustness base'!I10/'Acceleration Factor'!$B$2))</f>
        <v>0.22991964202555407</v>
      </c>
      <c r="J13" s="5">
        <f>IF('Robustness base'!J10="","",IF('Robustness base'!J10="-Inf","-Inf",'Robustness base'!J10/'Acceleration Factor'!$B$2))</f>
        <v>0</v>
      </c>
      <c r="K13" s="6">
        <f>IF('Robustness base'!K10="","",IF('Robustness base'!K10="-Inf","-Inf",'Robustness base'!K10/'Acceleration Factor'!$B$2))</f>
        <v>0</v>
      </c>
      <c r="L13" s="5">
        <f>IF('Robustness base'!L10="","",IF('Robustness base'!L10="-Inf","-Inf",'Robustness base'!L10/'Acceleration Factor'!$B$2))</f>
        <v>0</v>
      </c>
      <c r="M13" s="6">
        <f>IF('Robustness base'!M10="","",IF('Robustness base'!M10="-Inf","-Inf",'Robustness base'!M10/'Acceleration Factor'!$B$2))</f>
        <v>-6.449109118198713</v>
      </c>
      <c r="N13" s="5">
        <f>IF('Robustness base'!N10="","",IF('Robustness base'!N10="-Inf","-Inf",'Robustness base'!N10/'Acceleration Factor'!$B$2))</f>
        <v>0</v>
      </c>
      <c r="O13" s="6">
        <f>IF('Robustness base'!O10="","",IF('Robustness base'!O10="-Inf","-Inf",'Robustness base'!O10/'Acceleration Factor'!$B$2))</f>
        <v>0.12084688208187012</v>
      </c>
      <c r="P13" s="5" t="str">
        <f>IF('Robustness base'!P10="","",IF('Robustness base'!P10="-Inf","-Inf",'Robustness base'!P10/'Acceleration Factor'!$B$2))</f>
        <v>-Inf</v>
      </c>
      <c r="Q13" s="6">
        <f>IF('Robustness base'!Q10="","",IF('Robustness base'!Q10="-Inf","-Inf",'Robustness base'!Q10/'Acceleration Factor'!$B$2))</f>
        <v>0.11397461505854267</v>
      </c>
      <c r="R13" s="5">
        <f>IF('Robustness base'!R10="","",IF('Robustness base'!R10="-Inf","-Inf",'Robustness base'!R10/'Acceleration Factor'!$B$2))</f>
        <v>-0.23866666666666667</v>
      </c>
      <c r="S13" s="6">
        <f>IF('Robustness base'!S10="","",IF('Robustness base'!S10="-Inf","-Inf",'Robustness base'!S10/'Acceleration Factor'!$B$2))</f>
        <v>-1.5870039425768406E-2</v>
      </c>
      <c r="T13" s="5">
        <f>IF('Robustness base'!T10="","",IF('Robustness base'!T10="-Inf","-Inf",'Robustness base'!T10/'Acceleration Factor'!$B$2))</f>
        <v>-0.81066666666666665</v>
      </c>
      <c r="U13" s="6">
        <f>IF('Robustness base'!U10="","",IF('Robustness base'!U10="-Inf","-Inf",'Robustness base'!U10/'Acceleration Factor'!$B$2))</f>
        <v>-0.36507341218486999</v>
      </c>
      <c r="V13" s="5">
        <f>IF('Robustness base'!V10="","",IF('Robustness base'!V10="-Inf","-Inf",'Robustness base'!V10/'Acceleration Factor'!$B$2))</f>
        <v>-4.800000000000007E-2</v>
      </c>
      <c r="W13" s="6">
        <f>IF('Robustness base'!W10="","",IF('Robustness base'!W10="-Inf","-Inf",'Robustness base'!W10/'Acceleration Factor'!$B$2))</f>
        <v>0.10053108482726553</v>
      </c>
      <c r="X13" s="5">
        <f>IF('Robustness base'!X10="","",IF('Robustness base'!X10="-Inf","-Inf",'Robustness base'!X10/'Acceleration Factor'!$B$2))</f>
        <v>-0.23866666666666667</v>
      </c>
      <c r="Y13" s="6">
        <f>IF('Robustness base'!Y10="","",IF('Robustness base'!Y10="-Inf","-Inf",'Robustness base'!Y10/'Acceleration Factor'!$B$2))</f>
        <v>-8.1227656706142501E-2</v>
      </c>
    </row>
    <row r="14" spans="1:25" x14ac:dyDescent="0.35">
      <c r="A14" s="19"/>
      <c r="B14" s="7">
        <f>IF('Robustness base'!B11="","",IF('Robustness base'!B11="-Inf","-Inf",'Robustness base'!B11/'Acceleration Factor'!$B$2))</f>
        <v>-0.11981114975116469</v>
      </c>
      <c r="C14" s="8">
        <f>IF('Robustness base'!C11="","",IF('Robustness base'!C11="-Inf","-Inf",'Robustness base'!C11/'Acceleration Factor'!$B$2))</f>
        <v>-0.33333333333333331</v>
      </c>
      <c r="D14" s="7">
        <f>IF('Robustness base'!D11="","",IF('Robustness base'!D11="-Inf","-Inf",'Robustness base'!D11/'Acceleration Factor'!$B$2))</f>
        <v>-0.67144215854439893</v>
      </c>
      <c r="E14" s="8" t="str">
        <f>IF('Robustness base'!E11="","",IF('Robustness base'!E11="-Inf","-Inf",'Robustness base'!E11/'Acceleration Factor'!$B$2))</f>
        <v/>
      </c>
      <c r="F14" s="7" t="str">
        <f>IF('Robustness base'!F11="","",IF('Robustness base'!F11="-Inf","-Inf",'Robustness base'!F11/'Acceleration Factor'!$B$2))</f>
        <v>-Inf</v>
      </c>
      <c r="G14" s="8">
        <f>IF('Robustness base'!G11="","",IF('Robustness base'!G11="-Inf","-Inf",'Robustness base'!G11/'Acceleration Factor'!$B$2))</f>
        <v>-12.853333333333333</v>
      </c>
      <c r="H14" s="7">
        <f>IF('Robustness base'!H11="","",IF('Robustness base'!H11="-Inf","-Inf",'Robustness base'!H11/'Acceleration Factor'!$B$2))</f>
        <v>-0.10335755352121967</v>
      </c>
      <c r="I14" s="8">
        <f>IF('Robustness base'!I11="","",IF('Robustness base'!I11="-Inf","-Inf",'Robustness base'!I11/'Acceleration Factor'!$B$2))</f>
        <v>-12.853333333333333</v>
      </c>
      <c r="J14" s="7">
        <f>IF('Robustness base'!J11="","",IF('Robustness base'!J11="-Inf","-Inf",'Robustness base'!J11/'Acceleration Factor'!$B$2))</f>
        <v>0</v>
      </c>
      <c r="K14" s="8">
        <f>IF('Robustness base'!K11="","",IF('Robustness base'!K11="-Inf","-Inf",'Robustness base'!K11/'Acceleration Factor'!$B$2))</f>
        <v>0</v>
      </c>
      <c r="L14" s="7">
        <f>IF('Robustness base'!L11="","",IF('Robustness base'!L11="-Inf","-Inf",'Robustness base'!L11/'Acceleration Factor'!$B$2))</f>
        <v>-0.27834810444409736</v>
      </c>
      <c r="M14" s="8">
        <f>IF('Robustness base'!M11="","",IF('Robustness base'!M11="-Inf","-Inf",'Robustness base'!M11/'Acceleration Factor'!$B$2))</f>
        <v>0</v>
      </c>
      <c r="N14" s="7">
        <f>IF('Robustness base'!N11="","",IF('Robustness base'!N11="-Inf","-Inf",'Robustness base'!N11/'Acceleration Factor'!$B$2))</f>
        <v>0.25424574871395483</v>
      </c>
      <c r="O14" s="8">
        <f>IF('Robustness base'!O11="","",IF('Robustness base'!O11="-Inf","-Inf",'Robustness base'!O11/'Acceleration Factor'!$B$2))</f>
        <v>0</v>
      </c>
      <c r="P14" s="7">
        <f>IF('Robustness base'!P11="","",IF('Robustness base'!P11="-Inf","-Inf",'Robustness base'!P11/'Acceleration Factor'!$B$2))</f>
        <v>0.24250162886758631</v>
      </c>
      <c r="Q14" s="8" t="str">
        <f>IF('Robustness base'!Q11="","",IF('Robustness base'!Q11="-Inf","-Inf",'Robustness base'!Q11/'Acceleration Factor'!$B$2))</f>
        <v>-Inf</v>
      </c>
      <c r="R14" s="7">
        <f>IF('Robustness base'!R11="","",IF('Robustness base'!R11="-Inf","-Inf",'Robustness base'!R11/'Acceleration Factor'!$B$2))</f>
        <v>-0.15924640888872207</v>
      </c>
      <c r="S14" s="8">
        <f>IF('Robustness base'!S11="","",IF('Robustness base'!S11="-Inf","-Inf",'Robustness base'!S11/'Acceleration Factor'!$B$2))</f>
        <v>-0.2946031746031747</v>
      </c>
      <c r="T14" s="7">
        <f>IF('Robustness base'!T11="","",IF('Robustness base'!T11="-Inf","-Inf",'Robustness base'!T11/'Acceleration Factor'!$B$2))</f>
        <v>-0.65182615111077735</v>
      </c>
      <c r="U14" s="8">
        <f>IF('Robustness base'!U11="","",IF('Robustness base'!U11="-Inf","-Inf",'Robustness base'!U11/'Acceleration Factor'!$B$2))</f>
        <v>-0.92253968253968266</v>
      </c>
      <c r="V14" s="7">
        <f>IF('Robustness base'!V11="","",IF('Robustness base'!V11="-Inf","-Inf",'Robustness base'!V11/'Acceleration Factor'!$B$2))</f>
        <v>4.9468385186297202E-3</v>
      </c>
      <c r="W14" s="8">
        <f>IF('Robustness base'!W11="","",IF('Robustness base'!W11="-Inf","-Inf",'Robustness base'!W11/'Acceleration Factor'!$B$2))</f>
        <v>-8.5291005291005403E-2</v>
      </c>
      <c r="X14" s="7">
        <f>IF('Robustness base'!X11="","",IF('Robustness base'!X11="-Inf","-Inf",'Robustness base'!X11/'Acceleration Factor'!$B$2))</f>
        <v>-0.5935207938681667</v>
      </c>
      <c r="Y14" s="8">
        <f>IF('Robustness base'!Y11="","",IF('Robustness base'!Y11="-Inf","-Inf",'Robustness base'!Y11/'Acceleration Factor'!$B$2))</f>
        <v>-0.30991869918699183</v>
      </c>
    </row>
    <row r="15" spans="1:25" x14ac:dyDescent="0.35">
      <c r="A15" s="18" t="s">
        <v>6</v>
      </c>
      <c r="B15" s="5">
        <f>IF('Robustness base'!B12="","",IF('Robustness base'!B12="-Inf","-Inf",'Robustness base'!B12/'Acceleration Factor'!$B$2))</f>
        <v>-0.33333333333333331</v>
      </c>
      <c r="C15" s="6">
        <f>IF('Robustness base'!C12="","",IF('Robustness base'!C12="-Inf","-Inf",'Robustness base'!C12/'Acceleration Factor'!$B$2))</f>
        <v>0.3165384607856126</v>
      </c>
      <c r="D15" s="5" t="str">
        <f>IF('Robustness base'!D12="","",IF('Robustness base'!D12="-Inf","-Inf",'Robustness base'!D12/'Acceleration Factor'!$B$2))</f>
        <v/>
      </c>
      <c r="E15" s="6">
        <f>IF('Robustness base'!E12="","",IF('Robustness base'!E12="-Inf","-Inf",'Robustness base'!E12/'Acceleration Factor'!$B$2))</f>
        <v>0.30036658425794349</v>
      </c>
      <c r="F15" s="5">
        <f>IF('Robustness base'!F12="","",IF('Robustness base'!F12="-Inf","-Inf",'Robustness base'!F12/'Acceleration Factor'!$B$2))</f>
        <v>-4.7999999999999994E-2</v>
      </c>
      <c r="G15" s="6">
        <f>IF('Robustness base'!G12="","",IF('Robustness base'!G12="-Inf","-Inf",'Robustness base'!G12/'Acceleration Factor'!$B$2))</f>
        <v>0.31763127614448045</v>
      </c>
      <c r="H15" s="5">
        <f>IF('Robustness base'!H12="","",IF('Robustness base'!H12="-Inf","-Inf",'Robustness base'!H12/'Acceleration Factor'!$B$2))</f>
        <v>-0.23866666666666667</v>
      </c>
      <c r="I15" s="6">
        <f>IF('Robustness base'!I12="","",IF('Robustness base'!I12="-Inf","-Inf",'Robustness base'!I12/'Acceleration Factor'!$B$2))</f>
        <v>0.32825091196636103</v>
      </c>
      <c r="J15" s="5">
        <f>IF('Robustness base'!J12="","",IF('Robustness base'!J12="-Inf","-Inf",'Robustness base'!J12/'Acceleration Factor'!$B$2))</f>
        <v>0</v>
      </c>
      <c r="K15" s="6">
        <f>IF('Robustness base'!K12="","",IF('Robustness base'!K12="-Inf","-Inf",'Robustness base'!K12/'Acceleration Factor'!$B$2))</f>
        <v>0.31695116541888052</v>
      </c>
      <c r="L15" s="5">
        <f>IF('Robustness base'!L12="","",IF('Robustness base'!L12="-Inf","-Inf",'Robustness base'!L12/'Acceleration Factor'!$B$2))</f>
        <v>0</v>
      </c>
      <c r="M15" s="6">
        <f>IF('Robustness base'!M12="","",IF('Robustness base'!M12="-Inf","-Inf",'Robustness base'!M12/'Acceleration Factor'!$B$2))</f>
        <v>0</v>
      </c>
      <c r="N15" s="5">
        <f>IF('Robustness base'!N12="","",IF('Robustness base'!N12="-Inf","-Inf",'Robustness base'!N12/'Acceleration Factor'!$B$2))</f>
        <v>0</v>
      </c>
      <c r="O15" s="6">
        <f>IF('Robustness base'!O12="","",IF('Robustness base'!O12="-Inf","-Inf",'Robustness base'!O12/'Acceleration Factor'!$B$2))</f>
        <v>0.32289036716149033</v>
      </c>
      <c r="P15" s="5" t="str">
        <f>IF('Robustness base'!P12="","",IF('Robustness base'!P12="-Inf","-Inf",'Robustness base'!P12/'Acceleration Factor'!$B$2))</f>
        <v>-Inf</v>
      </c>
      <c r="Q15" s="6">
        <f>IF('Robustness base'!Q12="","",IF('Robustness base'!Q12="-Inf","-Inf",'Robustness base'!Q12/'Acceleration Factor'!$B$2))</f>
        <v>0.32255261926450302</v>
      </c>
      <c r="R15" s="5">
        <f>IF('Robustness base'!R12="","",IF('Robustness base'!R12="-Inf","-Inf",'Robustness base'!R12/'Acceleration Factor'!$B$2))</f>
        <v>-0.23866666666666667</v>
      </c>
      <c r="S15" s="6">
        <f>IF('Robustness base'!S12="","",IF('Robustness base'!S12="-Inf","-Inf",'Robustness base'!S12/'Acceleration Factor'!$B$2))</f>
        <v>0.31617120846683472</v>
      </c>
      <c r="T15" s="5">
        <f>IF('Robustness base'!T12="","",IF('Robustness base'!T12="-Inf","-Inf",'Robustness base'!T12/'Acceleration Factor'!$B$2))</f>
        <v>-0.81066666666666665</v>
      </c>
      <c r="U15" s="6">
        <f>IF('Robustness base'!U12="","",IF('Robustness base'!U12="-Inf","-Inf",'Robustness base'!U12/'Acceleration Factor'!$B$2))</f>
        <v>0.29900908360033612</v>
      </c>
      <c r="V15" s="5">
        <f>IF('Robustness base'!V12="","",IF('Robustness base'!V12="-Inf","-Inf",'Robustness base'!V12/'Acceleration Factor'!$B$2))</f>
        <v>-4.800000000000007E-2</v>
      </c>
      <c r="W15" s="6">
        <f>IF('Robustness base'!W12="","",IF('Robustness base'!W12="-Inf","-Inf",'Robustness base'!W12/'Acceleration Factor'!$B$2))</f>
        <v>0.32189191675566758</v>
      </c>
      <c r="X15" s="5">
        <f>IF('Robustness base'!X12="","",IF('Robustness base'!X12="-Inf","-Inf",'Robustness base'!X12/'Acceleration Factor'!$B$2))</f>
        <v>-0.23866666666666667</v>
      </c>
      <c r="Y15" s="6">
        <f>IF('Robustness base'!Y12="","",IF('Robustness base'!Y12="-Inf","-Inf",'Robustness base'!Y12/'Acceleration Factor'!$B$2))</f>
        <v>0.31295911008450783</v>
      </c>
    </row>
    <row r="16" spans="1:25" x14ac:dyDescent="0.35">
      <c r="A16" s="19" t="s">
        <v>6</v>
      </c>
      <c r="B16" s="7">
        <f>IF('Robustness base'!B13="","",IF('Robustness base'!B13="-Inf","-Inf",'Robustness base'!B13/'Acceleration Factor'!$B$2))</f>
        <v>8.6394074268998103E-2</v>
      </c>
      <c r="C16" s="8">
        <f>IF('Robustness base'!C13="","",IF('Robustness base'!C13="-Inf","-Inf",'Robustness base'!C13/'Acceleration Factor'!$B$2))</f>
        <v>-0.33333333333333331</v>
      </c>
      <c r="D16" s="7">
        <f>IF('Robustness base'!D13="","",IF('Robustness base'!D13="-Inf","-Inf",'Robustness base'!D13/'Acceleration Factor'!$B$2))</f>
        <v>-0.21421501990133132</v>
      </c>
      <c r="E16" s="8" t="str">
        <f>IF('Robustness base'!E13="","",IF('Robustness base'!E13="-Inf","-Inf",'Robustness base'!E13/'Acceleration Factor'!$B$2))</f>
        <v/>
      </c>
      <c r="F16" s="7" t="str">
        <f>IF('Robustness base'!F13="","",IF('Robustness base'!F13="-Inf","-Inf",'Robustness base'!F13/'Acceleration Factor'!$B$2))</f>
        <v>-Inf</v>
      </c>
      <c r="G16" s="8">
        <f>IF('Robustness base'!G13="","",IF('Robustness base'!G13="-Inf","-Inf",'Robustness base'!G13/'Acceleration Factor'!$B$2))</f>
        <v>-12.853333333333333</v>
      </c>
      <c r="H16" s="7">
        <f>IF('Robustness base'!H13="","",IF('Robustness base'!H13="-Inf","-Inf",'Robustness base'!H13/'Acceleration Factor'!$B$2))</f>
        <v>9.5360395196729064E-2</v>
      </c>
      <c r="I16" s="8">
        <f>IF('Robustness base'!I13="","",IF('Robustness base'!I13="-Inf","-Inf",'Robustness base'!I13/'Acceleration Factor'!$B$2))</f>
        <v>-12.853333333333333</v>
      </c>
      <c r="J16" s="7">
        <f>IF('Robustness base'!J13="","",IF('Robustness base'!J13="-Inf","-Inf",'Robustness base'!J13/'Acceleration Factor'!$B$2))</f>
        <v>0.1516846772700762</v>
      </c>
      <c r="K16" s="8">
        <f>IF('Robustness base'!K13="","",IF('Robustness base'!K13="-Inf","-Inf",'Robustness base'!K13/'Acceleration Factor'!$B$2))</f>
        <v>0</v>
      </c>
      <c r="L16" s="7">
        <f>IF('Robustness base'!L13="","",IF('Robustness base'!L13="-Inf","-Inf",'Robustness base'!L13/'Acceleration Factor'!$B$2))</f>
        <v>0</v>
      </c>
      <c r="M16" s="8">
        <f>IF('Robustness base'!M13="","",IF('Robustness base'!M13="-Inf","-Inf",'Robustness base'!M13/'Acceleration Factor'!$B$2))</f>
        <v>0</v>
      </c>
      <c r="N16" s="7">
        <f>IF('Robustness base'!N13="","",IF('Robustness base'!N13="-Inf","-Inf",'Robustness base'!N13/'Acceleration Factor'!$B$2))</f>
        <v>0.29023487296113565</v>
      </c>
      <c r="O16" s="8">
        <f>IF('Robustness base'!O13="","",IF('Robustness base'!O13="-Inf","-Inf",'Robustness base'!O13/'Acceleration Factor'!$B$2))</f>
        <v>0</v>
      </c>
      <c r="P16" s="7">
        <f>IF('Robustness base'!P13="","",IF('Robustness base'!P13="-Inf","-Inf",'Robustness base'!P13/'Acceleration Factor'!$B$2))</f>
        <v>0.28383496220091964</v>
      </c>
      <c r="Q16" s="8" t="str">
        <f>IF('Robustness base'!Q13="","",IF('Robustness base'!Q13="-Inf","-Inf",'Robustness base'!Q13/'Acceleration Factor'!$B$2))</f>
        <v>-Inf</v>
      </c>
      <c r="R16" s="7">
        <f>IF('Robustness base'!R13="","",IF('Robustness base'!R13="-Inf","-Inf",'Robustness base'!R13/'Acceleration Factor'!$B$2))</f>
        <v>6.4903988797467366E-2</v>
      </c>
      <c r="S16" s="8">
        <f>IF('Robustness base'!S13="","",IF('Robustness base'!S13="-Inf","-Inf",'Robustness base'!S13/'Acceleration Factor'!$B$2))</f>
        <v>-0.2946031746031747</v>
      </c>
      <c r="T16" s="7">
        <f>IF('Robustness base'!T13="","",IF('Robustness base'!T13="-Inf","-Inf",'Robustness base'!T13/'Acceleration Factor'!$B$2))</f>
        <v>-0.20352535573839861</v>
      </c>
      <c r="U16" s="8">
        <f>IF('Robustness base'!U13="","",IF('Robustness base'!U13="-Inf","-Inf",'Robustness base'!U13/'Acceleration Factor'!$B$2))</f>
        <v>-0.92253968253968266</v>
      </c>
      <c r="V16" s="7">
        <f>IF('Robustness base'!V13="","",IF('Robustness base'!V13="-Inf","-Inf",'Robustness base'!V13/'Acceleration Factor'!$B$2))</f>
        <v>0.15438043697608933</v>
      </c>
      <c r="W16" s="8">
        <f>IF('Robustness base'!W13="","",IF('Robustness base'!W13="-Inf","-Inf",'Robustness base'!W13/'Acceleration Factor'!$B$2))</f>
        <v>-8.5291005291005403E-2</v>
      </c>
      <c r="X16" s="7">
        <f>IF('Robustness base'!X13="","",IF('Robustness base'!X13="-Inf","-Inf",'Robustness base'!X13/'Acceleration Factor'!$B$2))</f>
        <v>-0.17175208638517367</v>
      </c>
      <c r="Y16" s="8">
        <f>IF('Robustness base'!Y13="","",IF('Robustness base'!Y13="-Inf","-Inf",'Robustness base'!Y13/'Acceleration Factor'!$B$2))</f>
        <v>-0.30991869918699183</v>
      </c>
    </row>
    <row r="17" spans="1:25" ht="14.5" customHeight="1" x14ac:dyDescent="0.35">
      <c r="A17" s="18" t="s">
        <v>7</v>
      </c>
      <c r="B17" s="5">
        <f>IF('Robustness base'!B14="","",IF('Robustness base'!B14="-Inf","-Inf",'Robustness base'!B14/'Acceleration Factor'!$B$2))</f>
        <v>-0.33333333333333331</v>
      </c>
      <c r="C17" s="6">
        <f>IF('Robustness base'!C14="","",IF('Robustness base'!C14="-Inf","-Inf",'Robustness base'!C14/'Acceleration Factor'!$B$2))</f>
        <v>-0.20274911269954909</v>
      </c>
      <c r="D17" s="5" t="str">
        <f>IF('Robustness base'!D14="","",IF('Robustness base'!D14="-Inf","-Inf",'Robustness base'!D14/'Acceleration Factor'!$B$2))</f>
        <v/>
      </c>
      <c r="E17" s="6">
        <f>IF('Robustness base'!E14="","",IF('Robustness base'!E14="-Inf","-Inf",'Robustness base'!E14/'Acceleration Factor'!$B$2))</f>
        <v>-0.71894589247631269</v>
      </c>
      <c r="F17" s="5">
        <f>IF('Robustness base'!F14="","",IF('Robustness base'!F14="-Inf","-Inf",'Robustness base'!F14/'Acceleration Factor'!$B$2))</f>
        <v>-4.7999999999999994E-2</v>
      </c>
      <c r="G17" s="6">
        <f>IF('Robustness base'!G14="","",IF('Robustness base'!G14="-Inf","-Inf",'Robustness base'!G14/'Acceleration Factor'!$B$2))</f>
        <v>-0.16786708969046804</v>
      </c>
      <c r="H17" s="5">
        <f>IF('Robustness base'!H14="","",IF('Robustness base'!H14="-Inf","-Inf",'Robustness base'!H14/'Acceleration Factor'!$B$2))</f>
        <v>-0.23866666666666667</v>
      </c>
      <c r="I17" s="6">
        <f>IF('Robustness base'!I14="","",IF('Robustness base'!I14="-Inf","-Inf",'Robustness base'!I14/'Acceleration Factor'!$B$2))</f>
        <v>0.17110543488190655</v>
      </c>
      <c r="J17" s="5">
        <f>IF('Robustness base'!J14="","",IF('Robustness base'!J14="-Inf","-Inf",'Robustness base'!J14/'Acceleration Factor'!$B$2))</f>
        <v>0</v>
      </c>
      <c r="K17" s="6">
        <f>IF('Robustness base'!K14="","",IF('Robustness base'!K14="-Inf","-Inf",'Robustness base'!K14/'Acceleration Factor'!$B$2))</f>
        <v>-0.18957582372919721</v>
      </c>
      <c r="L17" s="5">
        <f>IF('Robustness base'!L14="","",IF('Robustness base'!L14="-Inf","-Inf",'Robustness base'!L14/'Acceleration Factor'!$B$2))</f>
        <v>0</v>
      </c>
      <c r="M17" s="6">
        <f>IF('Robustness base'!M14="","",IF('Robustness base'!M14="-Inf","-Inf",'Robustness base'!M14/'Acceleration Factor'!$B$2))</f>
        <v>-10.306470462133904</v>
      </c>
      <c r="N17" s="5">
        <f>IF('Robustness base'!N14="","",IF('Robustness base'!N14="-Inf","-Inf",'Robustness base'!N14/'Acceleration Factor'!$B$2))</f>
        <v>0</v>
      </c>
      <c r="O17" s="6">
        <f>IF('Robustness base'!O14="","",IF('Robustness base'!O14="-Inf","-Inf",'Robustness base'!O14/'Acceleration Factor'!$B$2))</f>
        <v>0</v>
      </c>
      <c r="P17" s="5" t="str">
        <f>IF('Robustness base'!P14="","",IF('Robustness base'!P14="-Inf","-Inf",'Robustness base'!P14/'Acceleration Factor'!$B$2))</f>
        <v>-Inf</v>
      </c>
      <c r="Q17" s="6">
        <f>IF('Robustness base'!Q14="","",IF('Robustness base'!Q14="-Inf","-Inf",'Robustness base'!Q14/'Acceleration Factor'!$B$2))</f>
        <v>-1.0780714068830381E-2</v>
      </c>
      <c r="R17" s="5">
        <f>IF('Robustness base'!R14="","",IF('Robustness base'!R14="-Inf","-Inf",'Robustness base'!R14/'Acceleration Factor'!$B$2))</f>
        <v>-0.23866666666666667</v>
      </c>
      <c r="S17" s="6">
        <f>IF('Robustness base'!S14="","",IF('Robustness base'!S14="-Inf","-Inf",'Robustness base'!S14/'Acceleration Factor'!$B$2))</f>
        <v>-0.21447159054523024</v>
      </c>
      <c r="T17" s="5">
        <f>IF('Robustness base'!T14="","",IF('Robustness base'!T14="-Inf","-Inf",'Robustness base'!T14/'Acceleration Factor'!$B$2))</f>
        <v>-0.81066666666666665</v>
      </c>
      <c r="U17" s="6">
        <f>IF('Robustness base'!U14="","",IF('Robustness base'!U14="-Inf","-Inf",'Robustness base'!U14/'Acceleration Factor'!$B$2))</f>
        <v>-0.76227651442379374</v>
      </c>
      <c r="V17" s="5">
        <f>IF('Robustness base'!V14="","",IF('Robustness base'!V14="-Inf","-Inf",'Robustness base'!V14/'Acceleration Factor'!$B$2))</f>
        <v>-4.800000000000007E-2</v>
      </c>
      <c r="W17" s="6">
        <f>IF('Robustness base'!W14="","",IF('Robustness base'!W14="-Inf","-Inf",'Robustness base'!W14/'Acceleration Factor'!$B$2))</f>
        <v>-3.1869949252375671E-2</v>
      </c>
      <c r="X17" s="5">
        <f>IF('Robustness base'!X14="","",IF('Robustness base'!X14="-Inf","-Inf",'Robustness base'!X14/'Acceleration Factor'!$B$2))</f>
        <v>-0.23866666666666667</v>
      </c>
      <c r="Y17" s="6">
        <f>IF('Robustness base'!Y14="","",IF('Robustness base'!Y14="-Inf","-Inf",'Robustness base'!Y14/'Acceleration Factor'!$B$2))</f>
        <v>-0.31699988022431791</v>
      </c>
    </row>
    <row r="18" spans="1:25" ht="14.5" customHeight="1" x14ac:dyDescent="0.35">
      <c r="A18" s="19" t="s">
        <v>7</v>
      </c>
      <c r="B18" s="7">
        <f>IF('Robustness base'!B15="","",IF('Robustness base'!B15="-Inf","-Inf",'Robustness base'!B15/'Acceleration Factor'!$B$2))</f>
        <v>-1.5765512807323148</v>
      </c>
      <c r="C18" s="8">
        <f>IF('Robustness base'!C15="","",IF('Robustness base'!C15="-Inf","-Inf",'Robustness base'!C15/'Acceleration Factor'!$B$2))</f>
        <v>-0.33333333333333331</v>
      </c>
      <c r="D18" s="7">
        <f>IF('Robustness base'!D15="","",IF('Robustness base'!D15="-Inf","-Inf",'Robustness base'!D15/'Acceleration Factor'!$B$2))</f>
        <v>-3.90153065411962</v>
      </c>
      <c r="E18" s="8" t="str">
        <f>IF('Robustness base'!E15="","",IF('Robustness base'!E15="-Inf","-Inf",'Robustness base'!E15/'Acceleration Factor'!$B$2))</f>
        <v/>
      </c>
      <c r="F18" s="7" t="str">
        <f>IF('Robustness base'!F15="","",IF('Robustness base'!F15="-Inf","-Inf",'Robustness base'!F15/'Acceleration Factor'!$B$2))</f>
        <v>-Inf</v>
      </c>
      <c r="G18" s="8">
        <f>IF('Robustness base'!G15="","",IF('Robustness base'!G15="-Inf","-Inf",'Robustness base'!G15/'Acceleration Factor'!$B$2))</f>
        <v>-12.853333333333333</v>
      </c>
      <c r="H18" s="7">
        <f>IF('Robustness base'!H15="","",IF('Robustness base'!H15="-Inf","-Inf",'Robustness base'!H15/'Acceleration Factor'!$B$2))</f>
        <v>-1.5072037073673732</v>
      </c>
      <c r="I18" s="8">
        <f>IF('Robustness base'!I15="","",IF('Robustness base'!I15="-Inf","-Inf",'Robustness base'!I15/'Acceleration Factor'!$B$2))</f>
        <v>-12.853333333333333</v>
      </c>
      <c r="J18" s="7">
        <f>IF('Robustness base'!J15="","",IF('Robustness base'!J15="-Inf","-Inf",'Robustness base'!J15/'Acceleration Factor'!$B$2))</f>
        <v>-1.0715788491015059</v>
      </c>
      <c r="K18" s="8">
        <f>IF('Robustness base'!K15="","",IF('Robustness base'!K15="-Inf","-Inf",'Robustness base'!K15/'Acceleration Factor'!$B$2))</f>
        <v>0</v>
      </c>
      <c r="L18" s="7">
        <f>IF('Robustness base'!L15="","",IF('Robustness base'!L15="-Inf","-Inf",'Robustness base'!L15/'Acceleration Factor'!$B$2))</f>
        <v>-2.2447427777749787</v>
      </c>
      <c r="M18" s="8">
        <f>IF('Robustness base'!M15="","",IF('Robustness base'!M15="-Inf","-Inf",'Robustness base'!M15/'Acceleration Factor'!$B$2))</f>
        <v>0</v>
      </c>
      <c r="N18" s="7">
        <f>IF('Robustness base'!N15="","",IF('Robustness base'!N15="-Inf","-Inf",'Robustness base'!N15/'Acceleration Factor'!$B$2))</f>
        <v>0</v>
      </c>
      <c r="O18" s="8">
        <f>IF('Robustness base'!O15="","",IF('Robustness base'!O15="-Inf","-Inf",'Robustness base'!O15/'Acceleration Factor'!$B$2))</f>
        <v>0</v>
      </c>
      <c r="P18" s="7">
        <f>IF('Robustness base'!P15="","",IF('Robustness base'!P15="-Inf","-Inf",'Robustness base'!P15/'Acceleration Factor'!$B$2))</f>
        <v>-4.949837113241367E-2</v>
      </c>
      <c r="Q18" s="8" t="str">
        <f>IF('Robustness base'!Q15="","",IF('Robustness base'!Q15="-Inf","-Inf",'Robustness base'!Q15/'Acceleration Factor'!$B$2))</f>
        <v>-Inf</v>
      </c>
      <c r="R18" s="7">
        <f>IF('Robustness base'!R15="","",IF('Robustness base'!R15="-Inf","-Inf",'Robustness base'!R15/'Acceleration Factor'!$B$2))</f>
        <v>-1.7427605086718021</v>
      </c>
      <c r="S18" s="8">
        <f>IF('Robustness base'!S15="","",IF('Robustness base'!S15="-Inf","-Inf",'Robustness base'!S15/'Acceleration Factor'!$B$2))</f>
        <v>-0.2946031746031747</v>
      </c>
      <c r="T18" s="7">
        <f>IF('Robustness base'!T15="","",IF('Robustness base'!T15="-Inf","-Inf",'Robustness base'!T15/'Acceleration Factor'!$B$2))</f>
        <v>-3.8188543506769368</v>
      </c>
      <c r="U18" s="8">
        <f>IF('Robustness base'!U15="","",IF('Robustness base'!U15="-Inf","-Inf",'Robustness base'!U15/'Acceleration Factor'!$B$2))</f>
        <v>-0.92253968253968266</v>
      </c>
      <c r="V18" s="7">
        <f>IF('Robustness base'!V15="","",IF('Robustness base'!V15="-Inf","-Inf",'Robustness base'!V15/'Acceleration Factor'!$B$2))</f>
        <v>-1.0507292280034237</v>
      </c>
      <c r="W18" s="8">
        <f>IF('Robustness base'!W15="","",IF('Robustness base'!W15="-Inf","-Inf",'Robustness base'!W15/'Acceleration Factor'!$B$2))</f>
        <v>-8.5291005291005403E-2</v>
      </c>
      <c r="X18" s="7">
        <f>IF('Robustness base'!X15="","",IF('Robustness base'!X15="-Inf","-Inf",'Robustness base'!X15/'Acceleration Factor'!$B$2))</f>
        <v>-3.5731126306028602</v>
      </c>
      <c r="Y18" s="8">
        <f>IF('Robustness base'!Y15="","",IF('Robustness base'!Y15="-Inf","-Inf",'Robustness base'!Y15/'Acceleration Factor'!$B$2))</f>
        <v>-0.30991869918699183</v>
      </c>
    </row>
    <row r="19" spans="1:25" ht="14.5" customHeight="1" x14ac:dyDescent="0.35">
      <c r="A19" s="18" t="s">
        <v>8</v>
      </c>
      <c r="B19" s="5">
        <f>IF('Robustness base'!B16="","",IF('Robustness base'!B16="-Inf","-Inf",'Robustness base'!B16/'Acceleration Factor'!$B$2))</f>
        <v>0.33333333333333331</v>
      </c>
      <c r="C19" s="6">
        <f>IF('Robustness base'!C16="","",IF('Robustness base'!C16="-Inf","-Inf",'Robustness base'!C16/'Acceleration Factor'!$B$2))</f>
        <v>-0.18595424015182827</v>
      </c>
      <c r="D19" s="5" t="str">
        <f>IF('Robustness base'!D16="","",IF('Robustness base'!D16="-Inf","-Inf",'Robustness base'!D16/'Acceleration Factor'!$B$2))</f>
        <v/>
      </c>
      <c r="E19" s="6">
        <f>IF('Robustness base'!E16="","",IF('Robustness base'!E16="-Inf","-Inf",'Robustness base'!E16/'Acceleration Factor'!$B$2))</f>
        <v>-0.6859791434009227</v>
      </c>
      <c r="F19" s="5">
        <f>IF('Robustness base'!F16="","",IF('Robustness base'!F16="-Inf","-Inf",'Robustness base'!F16/'Acceleration Factor'!$B$2))</f>
        <v>0.33333333333333331</v>
      </c>
      <c r="G19" s="6">
        <f>IF('Robustness base'!G16="","",IF('Robustness base'!G16="-Inf","-Inf",'Robustness base'!G16/'Acceleration Factor'!$B$2))</f>
        <v>-0.15216503250161506</v>
      </c>
      <c r="H19" s="5">
        <f>IF('Robustness base'!H16="","",IF('Robustness base'!H16="-Inf","-Inf",'Robustness base'!H16/'Acceleration Factor'!$B$2))</f>
        <v>0.33333333333333331</v>
      </c>
      <c r="I19" s="6">
        <f>IF('Robustness base'!I16="","",IF('Robustness base'!I16="-Inf","-Inf",'Robustness base'!I16/'Acceleration Factor'!$B$2))</f>
        <v>0.17618785624887889</v>
      </c>
      <c r="J19" s="5">
        <f>IF('Robustness base'!J16="","",IF('Robustness base'!J16="-Inf","-Inf",'Robustness base'!J16/'Acceleration Factor'!$B$2))</f>
        <v>0.33333333333333331</v>
      </c>
      <c r="K19" s="6">
        <f>IF('Robustness base'!K16="","",IF('Robustness base'!K16="-Inf","-Inf",'Robustness base'!K16/'Acceleration Factor'!$B$2))</f>
        <v>-0.17319365581474425</v>
      </c>
      <c r="L19" s="5">
        <f>IF('Robustness base'!L16="","",IF('Robustness base'!L16="-Inf","-Inf",'Robustness base'!L16/'Acceleration Factor'!$B$2))</f>
        <v>0.33333333333333331</v>
      </c>
      <c r="M19" s="6">
        <f>IF('Robustness base'!M16="","",IF('Robustness base'!M16="-Inf","-Inf",'Robustness base'!M16/'Acceleration Factor'!$B$2))</f>
        <v>-9.9731371288005661</v>
      </c>
      <c r="N19" s="5">
        <f>IF('Robustness base'!N16="","",IF('Robustness base'!N16="-Inf","-Inf",'Robustness base'!N16/'Acceleration Factor'!$B$2))</f>
        <v>0.33333333333333331</v>
      </c>
      <c r="O19" s="6">
        <f>IF('Robustness base'!O16="","",IF('Robustness base'!O16="-Inf","-Inf",'Robustness base'!O16/'Acceleration Factor'!$B$2))</f>
        <v>1.0442966171843057E-2</v>
      </c>
      <c r="P19" s="5" t="str">
        <f>IF('Robustness base'!P16="","",IF('Robustness base'!P16="-Inf","-Inf",'Robustness base'!P16/'Acceleration Factor'!$B$2))</f>
        <v/>
      </c>
      <c r="Q19" s="6">
        <f>IF('Robustness base'!Q16="","",IF('Robustness base'!Q16="-Inf","-Inf",'Robustness base'!Q16/'Acceleration Factor'!$B$2))</f>
        <v>0</v>
      </c>
      <c r="R19" s="5">
        <f>IF('Robustness base'!R16="","",IF('Robustness base'!R16="-Inf","-Inf",'Robustness base'!R16/'Acceleration Factor'!$B$2))</f>
        <v>0.33333333333333331</v>
      </c>
      <c r="S19" s="6">
        <f>IF('Robustness base'!S16="","",IF('Robustness base'!S16="-Inf","-Inf",'Robustness base'!S16/'Acceleration Factor'!$B$2))</f>
        <v>-0.19730946567873153</v>
      </c>
      <c r="T19" s="5">
        <f>IF('Robustness base'!T16="","",IF('Robustness base'!T16="-Inf","-Inf",'Robustness base'!T16/'Acceleration Factor'!$B$2))</f>
        <v>0.33333333333333331</v>
      </c>
      <c r="U19" s="6">
        <f>IF('Robustness base'!U16="","",IF('Robustness base'!U16="-Inf","-Inf",'Robustness base'!U16/'Acceleration Factor'!$B$2))</f>
        <v>-0.72795226469079644</v>
      </c>
      <c r="V19" s="5">
        <f>IF('Robustness base'!V16="","",IF('Robustness base'!V16="-Inf","-Inf",'Robustness base'!V16/'Acceleration Factor'!$B$2))</f>
        <v>0.33333333333333331</v>
      </c>
      <c r="W19" s="6">
        <f>IF('Robustness base'!W16="","",IF('Robustness base'!W16="-Inf","-Inf",'Robustness base'!W16/'Acceleration Factor'!$B$2))</f>
        <v>-2.0428532674709874E-2</v>
      </c>
      <c r="X19" s="5">
        <f>IF('Robustness base'!X16="","",IF('Robustness base'!X16="-Inf","-Inf",'Robustness base'!X16/'Acceleration Factor'!$B$2))</f>
        <v>0.33333333333333331</v>
      </c>
      <c r="Y19" s="6">
        <f>IF('Robustness base'!Y16="","",IF('Robustness base'!Y16="-Inf","-Inf",'Robustness base'!Y16/'Acceleration Factor'!$B$2))</f>
        <v>-0.29662565697549231</v>
      </c>
    </row>
    <row r="20" spans="1:25" ht="14.5" customHeight="1" x14ac:dyDescent="0.35">
      <c r="A20" s="19" t="s">
        <v>8</v>
      </c>
      <c r="B20" s="7">
        <f>IF('Robustness base'!B17="","",IF('Robustness base'!B17="-Inf","-Inf",'Robustness base'!B17/'Acceleration Factor'!$B$2))</f>
        <v>-1.3296120216679796</v>
      </c>
      <c r="C20" s="8">
        <f>IF('Robustness base'!C17="","",IF('Robustness base'!C17="-Inf","-Inf",'Robustness base'!C17/'Acceleration Factor'!$B$2))</f>
        <v>0.33333333333333331</v>
      </c>
      <c r="D20" s="7">
        <f>IF('Robustness base'!D17="","",IF('Robustness base'!D17="-Inf","-Inf",'Robustness base'!D17/'Acceleration Factor'!$B$2))</f>
        <v>-3.3539823008849567</v>
      </c>
      <c r="E20" s="8" t="str">
        <f>IF('Robustness base'!E17="","",IF('Robustness base'!E17="-Inf","-Inf",'Robustness base'!E17/'Acceleration Factor'!$B$2))</f>
        <v/>
      </c>
      <c r="F20" s="7" t="str">
        <f>IF('Robustness base'!F17="","",IF('Robustness base'!F17="-Inf","-Inf",'Robustness base'!F17/'Acceleration Factor'!$B$2))</f>
        <v>-Inf</v>
      </c>
      <c r="G20" s="8">
        <f>IF('Robustness base'!G17="","",IF('Robustness base'!G17="-Inf","-Inf",'Robustness base'!G17/'Acceleration Factor'!$B$2))</f>
        <v>0.33333333333333331</v>
      </c>
      <c r="H20" s="7">
        <f>IF('Robustness base'!H17="","",IF('Robustness base'!H17="-Inf","-Inf",'Robustness base'!H17/'Acceleration Factor'!$B$2))</f>
        <v>-1.2692307692307689</v>
      </c>
      <c r="I20" s="8">
        <f>IF('Robustness base'!I17="","",IF('Robustness base'!I17="-Inf","-Inf",'Robustness base'!I17/'Acceleration Factor'!$B$2))</f>
        <v>0.33333333333333331</v>
      </c>
      <c r="J20" s="7">
        <f>IF('Robustness base'!J17="","",IF('Robustness base'!J17="-Inf","-Inf",'Robustness base'!J17/'Acceleration Factor'!$B$2))</f>
        <v>-0.88993019303824905</v>
      </c>
      <c r="K20" s="8">
        <f>IF('Robustness base'!K17="","",IF('Robustness base'!K17="-Inf","-Inf",'Robustness base'!K17/'Acceleration Factor'!$B$2))</f>
        <v>0.33333333333333331</v>
      </c>
      <c r="L20" s="7">
        <f>IF('Robustness base'!L17="","",IF('Robustness base'!L17="-Inf","-Inf",'Robustness base'!L17/'Acceleration Factor'!$B$2))</f>
        <v>-1.9114094444416454</v>
      </c>
      <c r="M20" s="8">
        <f>IF('Robustness base'!M17="","",IF('Robustness base'!M17="-Inf","-Inf",'Robustness base'!M17/'Acceleration Factor'!$B$2))</f>
        <v>0.33333333333333331</v>
      </c>
      <c r="N20" s="7">
        <f>IF('Robustness base'!N17="","",IF('Robustness base'!N17="-Inf","-Inf",'Robustness base'!N17/'Acceleration Factor'!$B$2))</f>
        <v>4.3098460372197701E-2</v>
      </c>
      <c r="O20" s="8">
        <f>IF('Robustness base'!O17="","",IF('Robustness base'!O17="-Inf","-Inf",'Robustness base'!O17/'Acceleration Factor'!$B$2))</f>
        <v>0.33333333333333331</v>
      </c>
      <c r="P20" s="7">
        <f>IF('Robustness base'!P17="","",IF('Robustness base'!P17="-Inf","-Inf",'Robustness base'!P17/'Acceleration Factor'!$B$2))</f>
        <v>0</v>
      </c>
      <c r="Q20" s="8" t="str">
        <f>IF('Robustness base'!Q17="","",IF('Robustness base'!Q17="-Inf","-Inf",'Robustness base'!Q17/'Acceleration Factor'!$B$2))</f>
        <v/>
      </c>
      <c r="R20" s="7">
        <f>IF('Robustness base'!R17="","",IF('Robustness base'!R17="-Inf","-Inf",'Robustness base'!R17/'Acceleration Factor'!$B$2))</f>
        <v>-1.4743311641359362</v>
      </c>
      <c r="S20" s="8">
        <f>IF('Robustness base'!S17="","",IF('Robustness base'!S17="-Inf","-Inf",'Robustness base'!S17/'Acceleration Factor'!$B$2))</f>
        <v>0.33333333333333331</v>
      </c>
      <c r="T20" s="7">
        <f>IF('Robustness base'!T17="","",IF('Robustness base'!T17="-Inf","-Inf",'Robustness base'!T17/'Acceleration Factor'!$B$2))</f>
        <v>-3.2819956616052059</v>
      </c>
      <c r="U20" s="8">
        <f>IF('Robustness base'!U17="","",IF('Robustness base'!U17="-Inf","-Inf",'Robustness base'!U17/'Acceleration Factor'!$B$2))</f>
        <v>0.33333333333333331</v>
      </c>
      <c r="V20" s="7">
        <f>IF('Robustness base'!V17="","",IF('Robustness base'!V17="-Inf","-Inf",'Robustness base'!V17/'Acceleration Factor'!$B$2))</f>
        <v>-0.87177633164617963</v>
      </c>
      <c r="W20" s="8">
        <f>IF('Robustness base'!W17="","",IF('Robustness base'!W17="-Inf","-Inf",'Robustness base'!W17/'Acceleration Factor'!$B$2))</f>
        <v>0.33333333333333331</v>
      </c>
      <c r="X20" s="7">
        <f>IF('Robustness base'!X17="","",IF('Robustness base'!X17="-Inf","-Inf",'Robustness base'!X17/'Acceleration Factor'!$B$2))</f>
        <v>-3.0680272108843538</v>
      </c>
      <c r="Y20" s="8">
        <f>IF('Robustness base'!Y17="","",IF('Robustness base'!Y17="-Inf","-Inf",'Robustness base'!Y17/'Acceleration Factor'!$B$2))</f>
        <v>0.33333333333333331</v>
      </c>
    </row>
    <row r="21" spans="1:25" ht="14.5" customHeight="1" x14ac:dyDescent="0.35">
      <c r="A21" s="18" t="s">
        <v>9</v>
      </c>
      <c r="B21" s="5">
        <f>IF('Robustness base'!B18="","",IF('Robustness base'!B18="-Inf","-Inf",'Robustness base'!B18/'Acceleration Factor'!$B$2))</f>
        <v>-5.5167055167055168E-2</v>
      </c>
      <c r="C21" s="6">
        <f>IF('Robustness base'!C18="","",IF('Robustness base'!C18="-Inf","-Inf",'Robustness base'!C18/'Acceleration Factor'!$B$2))</f>
        <v>7.1330001701358399E-3</v>
      </c>
      <c r="D21" s="5" t="str">
        <f>IF('Robustness base'!D18="","",IF('Robustness base'!D18="-Inf","-Inf",'Robustness base'!D18/'Acceleration Factor'!$B$2))</f>
        <v/>
      </c>
      <c r="E21" s="6">
        <f>IF('Robustness base'!E18="","",IF('Robustness base'!E18="-Inf","-Inf",'Robustness base'!E18/'Acceleration Factor'!$B$2))</f>
        <v>-0.30696712153133393</v>
      </c>
      <c r="F21" s="5">
        <f>IF('Robustness base'!F18="","",IF('Robustness base'!F18="-Inf","-Inf",'Robustness base'!F18/'Acceleration Factor'!$B$2))</f>
        <v>0.1111111111111111</v>
      </c>
      <c r="G21" s="6">
        <f>IF('Robustness base'!G18="","",IF('Robustness base'!G18="-Inf","-Inf",'Robustness base'!G18/'Acceleration Factor'!$B$2))</f>
        <v>2.8358331480966757E-2</v>
      </c>
      <c r="H21" s="5">
        <f>IF('Robustness base'!H18="","",IF('Robustness base'!H18="-Inf","-Inf",'Robustness base'!H18/'Acceleration Factor'!$B$2))</f>
        <v>0</v>
      </c>
      <c r="I21" s="6">
        <f>IF('Robustness base'!I18="","",IF('Robustness base'!I18="-Inf","-Inf",'Robustness base'!I18/'Acceleration Factor'!$B$2))</f>
        <v>0.23461942297340554</v>
      </c>
      <c r="J21" s="5">
        <f>IF('Robustness base'!J18="","",IF('Robustness base'!J18="-Inf","-Inf",'Robustness base'!J18/'Acceleration Factor'!$B$2))</f>
        <v>0.1390831390831391</v>
      </c>
      <c r="K21" s="6">
        <f>IF('Robustness base'!K18="","",IF('Robustness base'!K18="-Inf","-Inf",'Robustness base'!K18/'Acceleration Factor'!$B$2))</f>
        <v>1.5148803117580774E-2</v>
      </c>
      <c r="L21" s="5">
        <f>IF('Robustness base'!L18="","",IF('Robustness base'!L18="-Inf","-Inf",'Robustness base'!L18/'Acceleration Factor'!$B$2))</f>
        <v>0.1390831390831391</v>
      </c>
      <c r="M21" s="6">
        <f>IF('Robustness base'!M18="","",IF('Robustness base'!M18="-Inf","-Inf",'Robustness base'!M18/'Acceleration Factor'!$B$2))</f>
        <v>-6.14087146213497</v>
      </c>
      <c r="N21" s="5">
        <f>IF('Robustness base'!N18="","",IF('Robustness base'!N18="-Inf","-Inf",'Robustness base'!N18/'Acceleration Factor'!$B$2))</f>
        <v>0.1390831390831391</v>
      </c>
      <c r="O21" s="6">
        <f>IF('Robustness base'!O18="","",IF('Robustness base'!O18="-Inf","-Inf",'Robustness base'!O18/'Acceleration Factor'!$B$2))</f>
        <v>0.13050362832735563</v>
      </c>
      <c r="P21" s="5" t="str">
        <f>IF('Robustness base'!P18="","",IF('Robustness base'!P18="-Inf","-Inf",'Robustness base'!P18/'Acceleration Factor'!$B$2))</f>
        <v>-Inf</v>
      </c>
      <c r="Q21" s="6">
        <f>IF('Robustness base'!Q18="","",IF('Robustness base'!Q18="-Inf","-Inf",'Robustness base'!Q18/'Acceleration Factor'!$B$2))</f>
        <v>0.12394368116435167</v>
      </c>
      <c r="R21" s="5">
        <f>IF('Robustness base'!R18="","",IF('Robustness base'!R18="-Inf","-Inf",'Robustness base'!R18/'Acceleration Factor'!$B$2))</f>
        <v>0</v>
      </c>
      <c r="S21" s="6">
        <f>IF('Robustness base'!S18="","",IF('Robustness base'!S18="-Inf","-Inf",'Robustness base'!S18/'Acceleration Factor'!$B$2))</f>
        <v>0</v>
      </c>
      <c r="T21" s="5">
        <f>IF('Robustness base'!T18="","",IF('Robustness base'!T18="-Inf","-Inf",'Robustness base'!T18/'Acceleration Factor'!$B$2))</f>
        <v>-0.33333333333333331</v>
      </c>
      <c r="U21" s="6">
        <f>IF('Robustness base'!U18="","",IF('Robustness base'!U18="-Inf","-Inf",'Robustness base'!U18/'Acceleration Factor'!$B$2))</f>
        <v>-0.33333333333333331</v>
      </c>
      <c r="V21" s="5">
        <f>IF('Robustness base'!V18="","",IF('Robustness base'!V18="-Inf","-Inf",'Robustness base'!V18/'Acceleration Factor'!$B$2))</f>
        <v>0.11111111111111106</v>
      </c>
      <c r="W21" s="6">
        <f>IF('Robustness base'!W18="","",IF('Robustness base'!W18="-Inf","-Inf",'Robustness base'!W18/'Acceleration Factor'!$B$2))</f>
        <v>0.11111111111111115</v>
      </c>
      <c r="X21" s="5">
        <f>IF('Robustness base'!X18="","",IF('Robustness base'!X18="-Inf","-Inf",'Robustness base'!X18/'Acceleration Factor'!$B$2))</f>
        <v>0</v>
      </c>
      <c r="Y21" s="6">
        <f>IF('Robustness base'!Y18="","",IF('Robustness base'!Y18="-Inf","-Inf",'Robustness base'!Y18/'Acceleration Factor'!$B$2))</f>
        <v>-6.2387348251130327E-2</v>
      </c>
    </row>
    <row r="22" spans="1:25" ht="14.5" customHeight="1" x14ac:dyDescent="0.35">
      <c r="A22" s="19" t="s">
        <v>9</v>
      </c>
      <c r="B22" s="7">
        <f>IF('Robustness base'!B19="","",IF('Robustness base'!B19="-Inf","-Inf",'Robustness base'!B19/'Acceleration Factor'!$B$2))</f>
        <v>2.6686209871091219E-2</v>
      </c>
      <c r="C22" s="8">
        <f>IF('Robustness base'!C19="","",IF('Robustness base'!C19="-Inf","-Inf",'Robustness base'!C19/'Acceleration Factor'!$B$2))</f>
        <v>-2.0559487698011421E-2</v>
      </c>
      <c r="D22" s="7">
        <f>IF('Robustness base'!D19="","",IF('Robustness base'!D19="-Inf","-Inf",'Robustness base'!D19/'Acceleration Factor'!$B$2))</f>
        <v>-0.34660766961651901</v>
      </c>
      <c r="E22" s="8" t="str">
        <f>IF('Robustness base'!E19="","",IF('Robustness base'!E19="-Inf","-Inf",'Robustness base'!E19/'Acceleration Factor'!$B$2))</f>
        <v/>
      </c>
      <c r="F22" s="7" t="str">
        <f>IF('Robustness base'!F19="","",IF('Robustness base'!F19="-Inf","-Inf",'Robustness base'!F19/'Acceleration Factor'!$B$2))</f>
        <v>-Inf</v>
      </c>
      <c r="G22" s="8">
        <f>IF('Robustness base'!G19="","",IF('Robustness base'!G19="-Inf","-Inf",'Robustness base'!G19/'Acceleration Factor'!$B$2))</f>
        <v>-6.666666666666667</v>
      </c>
      <c r="H22" s="7">
        <f>IF('Robustness base'!H19="","",IF('Robustness base'!H19="-Inf","-Inf",'Robustness base'!H19/'Acceleration Factor'!$B$2))</f>
        <v>3.7820512820512804E-2</v>
      </c>
      <c r="I22" s="8">
        <f>IF('Robustness base'!I19="","",IF('Robustness base'!I19="-Inf","-Inf",'Robustness base'!I19/'Acceleration Factor'!$B$2))</f>
        <v>-6.666666666666667</v>
      </c>
      <c r="J22" s="7">
        <f>IF('Robustness base'!J19="","",IF('Robustness base'!J19="-Inf","-Inf",'Robustness base'!J19/'Acceleration Factor'!$B$2))</f>
        <v>0.10776353907041353</v>
      </c>
      <c r="K22" s="8">
        <f>IF('Robustness base'!K19="","",IF('Robustness base'!K19="-Inf","-Inf",'Robustness base'!K19/'Acceleration Factor'!$B$2))</f>
        <v>0.15638692281766095</v>
      </c>
      <c r="L22" s="7">
        <f>IF('Robustness base'!L19="","",IF('Robustness base'!L19="-Inf","-Inf",'Robustness base'!L19/'Acceleration Factor'!$B$2))</f>
        <v>-8.059723488837274E-2</v>
      </c>
      <c r="M22" s="8">
        <f>IF('Robustness base'!M19="","",IF('Robustness base'!M19="-Inf","-Inf",'Robustness base'!M19/'Acceleration Factor'!$B$2))</f>
        <v>0.15638692281766095</v>
      </c>
      <c r="N22" s="7">
        <f>IF('Robustness base'!N19="","",IF('Robustness base'!N19="-Inf","-Inf",'Robustness base'!N19/'Acceleration Factor'!$B$2))</f>
        <v>0.2798140227592999</v>
      </c>
      <c r="O22" s="8">
        <f>IF('Robustness base'!O19="","",IF('Robustness base'!O19="-Inf","-Inf",'Robustness base'!O19/'Acceleration Factor'!$B$2))</f>
        <v>0.15638692281766095</v>
      </c>
      <c r="P22" s="7">
        <f>IF('Robustness base'!P19="","",IF('Robustness base'!P19="-Inf","-Inf",'Robustness base'!P19/'Acceleration Factor'!$B$2))</f>
        <v>0.27186666666666665</v>
      </c>
      <c r="Q22" s="8" t="str">
        <f>IF('Robustness base'!Q19="","",IF('Robustness base'!Q19="-Inf","-Inf",'Robustness base'!Q19/'Acceleration Factor'!$B$2))</f>
        <v>-Inf</v>
      </c>
      <c r="R22" s="7">
        <f>IF('Robustness base'!R19="","",IF('Robustness base'!R19="-Inf","-Inf",'Robustness base'!R19/'Acceleration Factor'!$B$2))</f>
        <v>0</v>
      </c>
      <c r="S22" s="8">
        <f>IF('Robustness base'!S19="","",IF('Robustness base'!S19="-Inf","-Inf",'Robustness base'!S19/'Acceleration Factor'!$B$2))</f>
        <v>0</v>
      </c>
      <c r="T22" s="7">
        <f>IF('Robustness base'!T19="","",IF('Robustness base'!T19="-Inf","-Inf",'Robustness base'!T19/'Acceleration Factor'!$B$2))</f>
        <v>-0.33333333333333331</v>
      </c>
      <c r="U22" s="8">
        <f>IF('Robustness base'!U19="","",IF('Robustness base'!U19="-Inf","-Inf",'Robustness base'!U19/'Acceleration Factor'!$B$2))</f>
        <v>-0.33333333333333331</v>
      </c>
      <c r="V22" s="7">
        <f>IF('Robustness base'!V19="","",IF('Robustness base'!V19="-Inf","-Inf",'Robustness base'!V19/'Acceleration Factor'!$B$2))</f>
        <v>0.1111111111111111</v>
      </c>
      <c r="W22" s="8">
        <f>IF('Robustness base'!W19="","",IF('Robustness base'!W19="-Inf","-Inf",'Robustness base'!W19/'Acceleration Factor'!$B$2))</f>
        <v>0.1111111111111111</v>
      </c>
      <c r="X22" s="7">
        <f>IF('Robustness base'!X19="","",IF('Robustness base'!X19="-Inf","-Inf",'Robustness base'!X19/'Acceleration Factor'!$B$2))</f>
        <v>-0.29387755102040819</v>
      </c>
      <c r="Y22" s="8">
        <f>IF('Robustness base'!Y19="","",IF('Robustness base'!Y19="-Inf","-Inf",'Robustness base'!Y19/'Acceleration Factor'!$B$2))</f>
        <v>-8.1300813008129639E-3</v>
      </c>
    </row>
    <row r="23" spans="1:25" ht="14.5" customHeight="1" x14ac:dyDescent="0.35">
      <c r="A23" s="18" t="s">
        <v>10</v>
      </c>
      <c r="B23" s="5">
        <f>IF('Robustness base'!B20="","",IF('Robustness base'!B20="-Inf","-Inf",'Robustness base'!B20/'Acceleration Factor'!$B$2))</f>
        <v>0.1390831390831391</v>
      </c>
      <c r="C23" s="6">
        <f>IF('Robustness base'!C20="","",IF('Robustness base'!C20="-Inf","-Inf",'Robustness base'!C20/'Acceleration Factor'!$B$2))</f>
        <v>0.17023316675173458</v>
      </c>
      <c r="D23" s="5" t="str">
        <f>IF('Robustness base'!D20="","",IF('Robustness base'!D20="-Inf","-Inf",'Robustness base'!D20/'Acceleration Factor'!$B$2))</f>
        <v/>
      </c>
      <c r="E23" s="6">
        <f>IF('Robustness base'!E20="","",IF('Robustness base'!E20="-Inf","-Inf",'Robustness base'!E20/'Acceleration Factor'!$B$2))</f>
        <v>1.3183105900999704E-2</v>
      </c>
      <c r="F23" s="5">
        <f>IF('Robustness base'!F20="","",IF('Robustness base'!F20="-Inf","-Inf",'Robustness base'!F20/'Acceleration Factor'!$B$2))</f>
        <v>0.22222222222222221</v>
      </c>
      <c r="G23" s="6">
        <f>IF('Robustness base'!G20="","",IF('Robustness base'!G20="-Inf","-Inf",'Robustness base'!G20/'Acceleration Factor'!$B$2))</f>
        <v>0.18084583240715005</v>
      </c>
      <c r="H23" s="5">
        <f>IF('Robustness base'!H20="","",IF('Robustness base'!H20="-Inf","-Inf",'Robustness base'!H20/'Acceleration Factor'!$B$2))</f>
        <v>0.16666666666666666</v>
      </c>
      <c r="I23" s="6">
        <f>IF('Robustness base'!I20="","",IF('Robustness base'!I20="-Inf","-Inf",'Robustness base'!I20/'Acceleration Factor'!$B$2))</f>
        <v>0.28397637815336946</v>
      </c>
      <c r="J23" s="5">
        <f>IF('Robustness base'!J20="","",IF('Robustness base'!J20="-Inf","-Inf",'Robustness base'!J20/'Acceleration Factor'!$B$2))</f>
        <v>0.23620823620823619</v>
      </c>
      <c r="K23" s="6">
        <f>IF('Robustness base'!K20="","",IF('Robustness base'!K20="-Inf","-Inf",'Robustness base'!K20/'Acceleration Factor'!$B$2))</f>
        <v>0.17424106822545704</v>
      </c>
      <c r="L23" s="5">
        <f>IF('Robustness base'!L20="","",IF('Robustness base'!L20="-Inf","-Inf",'Robustness base'!L20/'Acceleration Factor'!$B$2))</f>
        <v>0.23620823620823619</v>
      </c>
      <c r="M23" s="6">
        <f>IF('Robustness base'!M20="","",IF('Robustness base'!M20="-Inf","-Inf",'Robustness base'!M20/'Acceleration Factor'!$B$2))</f>
        <v>-2.9037690644008176</v>
      </c>
      <c r="N23" s="5">
        <f>IF('Robustness base'!N20="","",IF('Robustness base'!N20="-Inf","-Inf",'Robustness base'!N20/'Acceleration Factor'!$B$2))</f>
        <v>0.23620823620823619</v>
      </c>
      <c r="O23" s="6">
        <f>IF('Robustness base'!O20="","",IF('Robustness base'!O20="-Inf","-Inf",'Robustness base'!O20/'Acceleration Factor'!$B$2))</f>
        <v>0.2319184808303445</v>
      </c>
      <c r="P23" s="5" t="str">
        <f>IF('Robustness base'!P20="","",IF('Robustness base'!P20="-Inf","-Inf",'Robustness base'!P20/'Acceleration Factor'!$B$2))</f>
        <v>-Inf</v>
      </c>
      <c r="Q23" s="6">
        <f>IF('Robustness base'!Q20="","",IF('Robustness base'!Q20="-Inf","-Inf",'Robustness base'!Q20/'Acceleration Factor'!$B$2))</f>
        <v>0.22863850724884249</v>
      </c>
      <c r="R23" s="5">
        <f>IF('Robustness base'!R20="","",IF('Robustness base'!R20="-Inf","-Inf",'Robustness base'!R20/'Acceleration Factor'!$B$2))</f>
        <v>0.16666666666666666</v>
      </c>
      <c r="S23" s="6">
        <f>IF('Robustness base'!S20="","",IF('Robustness base'!S20="-Inf","-Inf",'Robustness base'!S20/'Acceleration Factor'!$B$2))</f>
        <v>0.16666666666666666</v>
      </c>
      <c r="T23" s="5">
        <f>IF('Robustness base'!T20="","",IF('Robustness base'!T20="-Inf","-Inf",'Robustness base'!T20/'Acceleration Factor'!$B$2))</f>
        <v>0</v>
      </c>
      <c r="U23" s="6">
        <f>IF('Robustness base'!U20="","",IF('Robustness base'!U20="-Inf","-Inf",'Robustness base'!U20/'Acceleration Factor'!$B$2))</f>
        <v>0</v>
      </c>
      <c r="V23" s="5">
        <f>IF('Robustness base'!V20="","",IF('Robustness base'!V20="-Inf","-Inf",'Robustness base'!V20/'Acceleration Factor'!$B$2))</f>
        <v>0.22222222222222221</v>
      </c>
      <c r="W23" s="6">
        <f>IF('Robustness base'!W20="","",IF('Robustness base'!W20="-Inf","-Inf",'Robustness base'!W20/'Acceleration Factor'!$B$2))</f>
        <v>0.22222222222222224</v>
      </c>
      <c r="X23" s="5">
        <f>IF('Robustness base'!X20="","",IF('Robustness base'!X20="-Inf","-Inf",'Robustness base'!X20/'Acceleration Factor'!$B$2))</f>
        <v>0.16666666666666666</v>
      </c>
      <c r="Y23" s="6">
        <f>IF('Robustness base'!Y20="","",IF('Robustness base'!Y20="-Inf","-Inf",'Robustness base'!Y20/'Acceleration Factor'!$B$2))</f>
        <v>0.13547299254110148</v>
      </c>
    </row>
    <row r="24" spans="1:25" ht="14.5" customHeight="1" x14ac:dyDescent="0.35">
      <c r="A24" s="19" t="s">
        <v>10</v>
      </c>
      <c r="B24" s="7">
        <f>IF('Robustness base'!B21="","",IF('Robustness base'!B21="-Inf","-Inf",'Robustness base'!B21/'Acceleration Factor'!$B$2))</f>
        <v>0.18000977160221229</v>
      </c>
      <c r="C24" s="8">
        <f>IF('Robustness base'!C21="","",IF('Robustness base'!C21="-Inf","-Inf",'Robustness base'!C21/'Acceleration Factor'!$B$2))</f>
        <v>0.15638692281766095</v>
      </c>
      <c r="D24" s="7">
        <f>IF('Robustness base'!D21="","",IF('Robustness base'!D21="-Inf","-Inf",'Robustness base'!D21/'Acceleration Factor'!$B$2))</f>
        <v>-6.6371681415929203E-3</v>
      </c>
      <c r="E24" s="8" t="str">
        <f>IF('Robustness base'!E21="","",IF('Robustness base'!E21="-Inf","-Inf",'Robustness base'!E21/'Acceleration Factor'!$B$2))</f>
        <v/>
      </c>
      <c r="F24" s="7" t="str">
        <f>IF('Robustness base'!F21="","",IF('Robustness base'!F21="-Inf","-Inf",'Robustness base'!F21/'Acceleration Factor'!$B$2))</f>
        <v>-Inf</v>
      </c>
      <c r="G24" s="8">
        <f>IF('Robustness base'!G21="","",IF('Robustness base'!G21="-Inf","-Inf",'Robustness base'!G21/'Acceleration Factor'!$B$2))</f>
        <v>-3.1666666666666665</v>
      </c>
      <c r="H24" s="7">
        <f>IF('Robustness base'!H21="","",IF('Robustness base'!H21="-Inf","-Inf",'Robustness base'!H21/'Acceleration Factor'!$B$2))</f>
        <v>0.18557692307692306</v>
      </c>
      <c r="I24" s="8">
        <f>IF('Robustness base'!I21="","",IF('Robustness base'!I21="-Inf","-Inf",'Robustness base'!I21/'Acceleration Factor'!$B$2))</f>
        <v>-3.1666666666666665</v>
      </c>
      <c r="J24" s="7">
        <f>IF('Robustness base'!J21="","",IF('Robustness base'!J21="-Inf","-Inf",'Robustness base'!J21/'Acceleration Factor'!$B$2))</f>
        <v>0.22054843620187339</v>
      </c>
      <c r="K24" s="8">
        <f>IF('Robustness base'!K21="","",IF('Robustness base'!K21="-Inf","-Inf",'Robustness base'!K21/'Acceleration Factor'!$B$2))</f>
        <v>0.24486012807549717</v>
      </c>
      <c r="L24" s="7">
        <f>IF('Robustness base'!L21="","",IF('Robustness base'!L21="-Inf","-Inf",'Robustness base'!L21/'Acceleration Factor'!$B$2))</f>
        <v>0.12636804922248029</v>
      </c>
      <c r="M24" s="8">
        <f>IF('Robustness base'!M21="","",IF('Robustness base'!M21="-Inf","-Inf",'Robustness base'!M21/'Acceleration Factor'!$B$2))</f>
        <v>0.24486012807549717</v>
      </c>
      <c r="N24" s="7">
        <f>IF('Robustness base'!N21="","",IF('Robustness base'!N21="-Inf","-Inf",'Robustness base'!N21/'Acceleration Factor'!$B$2))</f>
        <v>0.30657367804631663</v>
      </c>
      <c r="O24" s="8">
        <f>IF('Robustness base'!O21="","",IF('Robustness base'!O21="-Inf","-Inf",'Robustness base'!O21/'Acceleration Factor'!$B$2))</f>
        <v>0.24486012807549717</v>
      </c>
      <c r="P24" s="7">
        <f>IF('Robustness base'!P21="","",IF('Robustness base'!P21="-Inf","-Inf",'Robustness base'!P21/'Acceleration Factor'!$B$2))</f>
        <v>0.30259999999999998</v>
      </c>
      <c r="Q24" s="8" t="str">
        <f>IF('Robustness base'!Q21="","",IF('Robustness base'!Q21="-Inf","-Inf",'Robustness base'!Q21/'Acceleration Factor'!$B$2))</f>
        <v>-Inf</v>
      </c>
      <c r="R24" s="7">
        <f>IF('Robustness base'!R21="","",IF('Robustness base'!R21="-Inf","-Inf",'Robustness base'!R21/'Acceleration Factor'!$B$2))</f>
        <v>0.16666666666666666</v>
      </c>
      <c r="S24" s="8">
        <f>IF('Robustness base'!S21="","",IF('Robustness base'!S21="-Inf","-Inf",'Robustness base'!S21/'Acceleration Factor'!$B$2))</f>
        <v>0.16666666666666666</v>
      </c>
      <c r="T24" s="7">
        <f>IF('Robustness base'!T21="","",IF('Robustness base'!T21="-Inf","-Inf",'Robustness base'!T21/'Acceleration Factor'!$B$2))</f>
        <v>0</v>
      </c>
      <c r="U24" s="8">
        <f>IF('Robustness base'!U21="","",IF('Robustness base'!U21="-Inf","-Inf",'Robustness base'!U21/'Acceleration Factor'!$B$2))</f>
        <v>0</v>
      </c>
      <c r="V24" s="7">
        <f>IF('Robustness base'!V21="","",IF('Robustness base'!V21="-Inf","-Inf",'Robustness base'!V21/'Acceleration Factor'!$B$2))</f>
        <v>0.22222222222222221</v>
      </c>
      <c r="W24" s="8">
        <f>IF('Robustness base'!W21="","",IF('Robustness base'!W21="-Inf","-Inf",'Robustness base'!W21/'Acceleration Factor'!$B$2))</f>
        <v>0.22222222222222221</v>
      </c>
      <c r="X24" s="7">
        <f>IF('Robustness base'!X21="","",IF('Robustness base'!X21="-Inf","-Inf",'Robustness base'!X21/'Acceleration Factor'!$B$2))</f>
        <v>1.9727891156462587E-2</v>
      </c>
      <c r="Y24" s="8">
        <f>IF('Robustness base'!Y21="","",IF('Robustness base'!Y21="-Inf","-Inf",'Robustness base'!Y21/'Acceleration Factor'!$B$2))</f>
        <v>0.16260162601626016</v>
      </c>
    </row>
    <row r="25" spans="1:25" ht="14.5" customHeight="1" x14ac:dyDescent="0.35">
      <c r="A25" s="18" t="s">
        <v>11</v>
      </c>
      <c r="B25" s="5">
        <f>IF('Robustness base'!B22="","",IF('Robustness base'!B22="-Inf","-Inf",'Robustness base'!B22/'Acceleration Factor'!$B$2))</f>
        <v>-0.2494172494172493</v>
      </c>
      <c r="C25" s="6">
        <f>IF('Robustness base'!C22="","",IF('Robustness base'!C22="-Inf","-Inf",'Robustness base'!C22/'Acceleration Factor'!$B$2))</f>
        <v>-0.15596716641146297</v>
      </c>
      <c r="D25" s="5" t="str">
        <f>IF('Robustness base'!D22="","",IF('Robustness base'!D22="-Inf","-Inf",'Robustness base'!D22/'Acceleration Factor'!$B$2))</f>
        <v/>
      </c>
      <c r="E25" s="6">
        <f>IF('Robustness base'!E22="","",IF('Robustness base'!E22="-Inf","-Inf",'Robustness base'!E22/'Acceleration Factor'!$B$2))</f>
        <v>-0.62711734896366766</v>
      </c>
      <c r="F25" s="5">
        <f>IF('Robustness base'!F22="","",IF('Robustness base'!F22="-Inf","-Inf",'Robustness base'!F22/'Acceleration Factor'!$B$2))</f>
        <v>6.4631785870099269E-17</v>
      </c>
      <c r="G25" s="6">
        <f>IF('Robustness base'!G22="","",IF('Robustness base'!G22="-Inf","-Inf",'Robustness base'!G22/'Acceleration Factor'!$B$2))</f>
        <v>-0.12412916944521661</v>
      </c>
      <c r="H25" s="5">
        <f>IF('Robustness base'!H22="","",IF('Robustness base'!H22="-Inf","-Inf",'Robustness base'!H22/'Acceleration Factor'!$B$2))</f>
        <v>-0.16666666666666657</v>
      </c>
      <c r="I25" s="6">
        <f>IF('Robustness base'!I22="","",IF('Robustness base'!I22="-Inf","-Inf",'Robustness base'!I22/'Acceleration Factor'!$B$2))</f>
        <v>0.18526246779344166</v>
      </c>
      <c r="J25" s="5">
        <f>IF('Robustness base'!J22="","",IF('Robustness base'!J22="-Inf","-Inf",'Robustness base'!J22/'Acceleration Factor'!$B$2))</f>
        <v>4.1958041958042036E-2</v>
      </c>
      <c r="K25" s="6">
        <f>IF('Robustness base'!K22="","",IF('Robustness base'!K22="-Inf","-Inf",'Robustness base'!K22/'Acceleration Factor'!$B$2))</f>
        <v>-0.14394346199029556</v>
      </c>
      <c r="L25" s="5">
        <f>IF('Robustness base'!L22="","",IF('Robustness base'!L22="-Inf","-Inf",'Robustness base'!L22/'Acceleration Factor'!$B$2))</f>
        <v>4.1958041958042036E-2</v>
      </c>
      <c r="M25" s="6">
        <f>IF('Robustness base'!M22="","",IF('Robustness base'!M22="-Inf","-Inf",'Robustness base'!M22/'Acceleration Factor'!$B$2))</f>
        <v>-9.3779738598691242</v>
      </c>
      <c r="N25" s="5">
        <f>IF('Robustness base'!N22="","",IF('Robustness base'!N22="-Inf","-Inf",'Robustness base'!N22/'Acceleration Factor'!$B$2))</f>
        <v>4.1958041958042036E-2</v>
      </c>
      <c r="O25" s="6">
        <f>IF('Robustness base'!O22="","",IF('Robustness base'!O22="-Inf","-Inf",'Robustness base'!O22/'Acceleration Factor'!$B$2))</f>
        <v>2.9088775824366767E-2</v>
      </c>
      <c r="P25" s="5" t="str">
        <f>IF('Robustness base'!P22="","",IF('Robustness base'!P22="-Inf","-Inf",'Robustness base'!P22/'Acceleration Factor'!$B$2))</f>
        <v>-Inf</v>
      </c>
      <c r="Q25" s="6">
        <f>IF('Robustness base'!Q22="","",IF('Robustness base'!Q22="-Inf","-Inf",'Robustness base'!Q22/'Acceleration Factor'!$B$2))</f>
        <v>1.9248855079860801E-2</v>
      </c>
      <c r="R25" s="5">
        <f>IF('Robustness base'!R22="","",IF('Robustness base'!R22="-Inf","-Inf",'Robustness base'!R22/'Acceleration Factor'!$B$2))</f>
        <v>-0.16666666666666657</v>
      </c>
      <c r="S25" s="6">
        <f>IF('Robustness base'!S22="","",IF('Robustness base'!S22="-Inf","-Inf",'Robustness base'!S22/'Acceleration Factor'!$B$2))</f>
        <v>-0.16666666666666671</v>
      </c>
      <c r="T25" s="5">
        <f>IF('Robustness base'!T22="","",IF('Robustness base'!T22="-Inf","-Inf",'Robustness base'!T22/'Acceleration Factor'!$B$2))</f>
        <v>-0.6666666666666663</v>
      </c>
      <c r="U25" s="6">
        <f>IF('Robustness base'!U22="","",IF('Robustness base'!U22="-Inf","-Inf",'Robustness base'!U22/'Acceleration Factor'!$B$2))</f>
        <v>-0.66666666666666663</v>
      </c>
      <c r="V25" s="5">
        <f>IF('Robustness base'!V22="","",IF('Robustness base'!V22="-Inf","-Inf",'Robustness base'!V22/'Acceleration Factor'!$B$2))</f>
        <v>0</v>
      </c>
      <c r="W25" s="6">
        <f>IF('Robustness base'!W22="","",IF('Robustness base'!W22="-Inf","-Inf",'Robustness base'!W22/'Acceleration Factor'!$B$2))</f>
        <v>0</v>
      </c>
      <c r="X25" s="5">
        <f>IF('Robustness base'!X22="","",IF('Robustness base'!X22="-Inf","-Inf",'Robustness base'!X22/'Acceleration Factor'!$B$2))</f>
        <v>-0.16666666666666657</v>
      </c>
      <c r="Y25" s="6">
        <f>IF('Robustness base'!Y22="","",IF('Robustness base'!Y22="-Inf","-Inf",'Robustness base'!Y22/'Acceleration Factor'!$B$2))</f>
        <v>-0.26024768904336226</v>
      </c>
    </row>
    <row r="26" spans="1:25" ht="14.5" customHeight="1" x14ac:dyDescent="0.35">
      <c r="A26" s="19" t="s">
        <v>11</v>
      </c>
      <c r="B26" s="7">
        <f>IF('Robustness base'!B23="","",IF('Robustness base'!B23="-Inf","-Inf",'Robustness base'!B23/'Acceleration Factor'!$B$2))</f>
        <v>-0.12663735186002981</v>
      </c>
      <c r="C26" s="8">
        <f>IF('Robustness base'!C23="","",IF('Robustness base'!C23="-Inf","-Inf",'Robustness base'!C23/'Acceleration Factor'!$B$2))</f>
        <v>-0.19750589821368372</v>
      </c>
      <c r="D26" s="7">
        <f>IF('Robustness base'!D23="","",IF('Robustness base'!D23="-Inf","-Inf",'Robustness base'!D23/'Acceleration Factor'!$B$2))</f>
        <v>-0.68657817109144537</v>
      </c>
      <c r="E26" s="8" t="str">
        <f>IF('Robustness base'!E23="","",IF('Robustness base'!E23="-Inf","-Inf",'Robustness base'!E23/'Acceleration Factor'!$B$2))</f>
        <v/>
      </c>
      <c r="F26" s="7" t="str">
        <f>IF('Robustness base'!F23="","",IF('Robustness base'!F23="-Inf","-Inf",'Robustness base'!F23/'Acceleration Factor'!$B$2))</f>
        <v>-Inf</v>
      </c>
      <c r="G26" s="8">
        <f>IF('Robustness base'!G23="","",IF('Robustness base'!G23="-Inf","-Inf",'Robustness base'!G23/'Acceleration Factor'!$B$2))</f>
        <v>-10.166666666666666</v>
      </c>
      <c r="H26" s="7">
        <f>IF('Robustness base'!H23="","",IF('Robustness base'!H23="-Inf","-Inf",'Robustness base'!H23/'Acceleration Factor'!$B$2))</f>
        <v>-0.10993589743589748</v>
      </c>
      <c r="I26" s="8">
        <f>IF('Robustness base'!I23="","",IF('Robustness base'!I23="-Inf","-Inf",'Robustness base'!I23/'Acceleration Factor'!$B$2))</f>
        <v>-10.166666666666666</v>
      </c>
      <c r="J26" s="7">
        <f>IF('Robustness base'!J23="","",IF('Robustness base'!J23="-Inf","-Inf",'Robustness base'!J23/'Acceleration Factor'!$B$2))</f>
        <v>-5.0213580610463703E-3</v>
      </c>
      <c r="K26" s="8">
        <f>IF('Robustness base'!K23="","",IF('Robustness base'!K23="-Inf","-Inf",'Robustness base'!K23/'Acceleration Factor'!$B$2))</f>
        <v>6.7913717559824796E-2</v>
      </c>
      <c r="L26" s="7">
        <f>IF('Robustness base'!L23="","",IF('Robustness base'!L23="-Inf","-Inf",'Robustness base'!L23/'Acceleration Factor'!$B$2))</f>
        <v>-0.28756251899922575</v>
      </c>
      <c r="M26" s="8">
        <f>IF('Robustness base'!M23="","",IF('Robustness base'!M23="-Inf","-Inf",'Robustness base'!M23/'Acceleration Factor'!$B$2))</f>
        <v>6.7913717559824796E-2</v>
      </c>
      <c r="N26" s="7">
        <f>IF('Robustness base'!N23="","",IF('Robustness base'!N23="-Inf","-Inf",'Robustness base'!N23/'Acceleration Factor'!$B$2))</f>
        <v>0.25305436747228321</v>
      </c>
      <c r="O26" s="8">
        <f>IF('Robustness base'!O23="","",IF('Robustness base'!O23="-Inf","-Inf",'Robustness base'!O23/'Acceleration Factor'!$B$2))</f>
        <v>6.7913717559824796E-2</v>
      </c>
      <c r="P26" s="7">
        <f>IF('Robustness base'!P23="","",IF('Robustness base'!P23="-Inf","-Inf",'Robustness base'!P23/'Acceleration Factor'!$B$2))</f>
        <v>0.24113333333333331</v>
      </c>
      <c r="Q26" s="8" t="str">
        <f>IF('Robustness base'!Q23="","",IF('Robustness base'!Q23="-Inf","-Inf",'Robustness base'!Q23/'Acceleration Factor'!$B$2))</f>
        <v>-Inf</v>
      </c>
      <c r="R26" s="7">
        <f>IF('Robustness base'!R23="","",IF('Robustness base'!R23="-Inf","-Inf",'Robustness base'!R23/'Acceleration Factor'!$B$2))</f>
        <v>-0.16666666666666663</v>
      </c>
      <c r="S26" s="8">
        <f>IF('Robustness base'!S23="","",IF('Robustness base'!S23="-Inf","-Inf",'Robustness base'!S23/'Acceleration Factor'!$B$2))</f>
        <v>-0.1666666666666666</v>
      </c>
      <c r="T26" s="7">
        <f>IF('Robustness base'!T23="","",IF('Robustness base'!T23="-Inf","-Inf",'Robustness base'!T23/'Acceleration Factor'!$B$2))</f>
        <v>-0.66666666666666663</v>
      </c>
      <c r="U26" s="8">
        <f>IF('Robustness base'!U23="","",IF('Robustness base'!U23="-Inf","-Inf",'Robustness base'!U23/'Acceleration Factor'!$B$2))</f>
        <v>-0.66666666666666663</v>
      </c>
      <c r="V26" s="7">
        <f>IF('Robustness base'!V23="","",IF('Robustness base'!V23="-Inf","-Inf",'Robustness base'!V23/'Acceleration Factor'!$B$2))</f>
        <v>0</v>
      </c>
      <c r="W26" s="8">
        <f>IF('Robustness base'!W23="","",IF('Robustness base'!W23="-Inf","-Inf",'Robustness base'!W23/'Acceleration Factor'!$B$2))</f>
        <v>0</v>
      </c>
      <c r="X26" s="7">
        <f>IF('Robustness base'!X23="","",IF('Robustness base'!X23="-Inf","-Inf",'Robustness base'!X23/'Acceleration Factor'!$B$2))</f>
        <v>-0.60748299319727861</v>
      </c>
      <c r="Y26" s="8">
        <f>IF('Robustness base'!Y23="","",IF('Robustness base'!Y23="-Inf","-Inf",'Robustness base'!Y23/'Acceleration Factor'!$B$2))</f>
        <v>-0.17886178861788604</v>
      </c>
    </row>
    <row r="27" spans="1:25" ht="14.5" customHeight="1" x14ac:dyDescent="0.35">
      <c r="A27" s="18" t="s">
        <v>12</v>
      </c>
      <c r="B27" s="5">
        <f>IF('Robustness base'!B24="","",IF('Robustness base'!B24="-Inf","-Inf",'Robustness base'!B24/'Acceleration Factor'!$B$2))</f>
        <v>-5.5167055167055168E-2</v>
      </c>
      <c r="C27" s="6">
        <f>IF('Robustness base'!C24="","",IF('Robustness base'!C24="-Inf","-Inf",'Robustness base'!C24/'Acceleration Factor'!$B$2))</f>
        <v>5.8560117153768694E-2</v>
      </c>
      <c r="D27" s="5" t="str">
        <f>IF('Robustness base'!D24="","",IF('Robustness base'!D24="-Inf","-Inf",'Robustness base'!D24/'Acceleration Factor'!$B$2))</f>
        <v/>
      </c>
      <c r="E27" s="6">
        <f>IF('Robustness base'!E24="","",IF('Robustness base'!E24="-Inf","-Inf",'Robustness base'!E24/'Acceleration Factor'!$B$2))</f>
        <v>-0.20602054653036864</v>
      </c>
      <c r="F27" s="5">
        <f>IF('Robustness base'!F24="","",IF('Robustness base'!F24="-Inf","-Inf",'Robustness base'!F24/'Acceleration Factor'!$B$2))</f>
        <v>0.1111111111111111</v>
      </c>
      <c r="G27" s="6">
        <f>IF('Robustness base'!G24="","",IF('Robustness base'!G24="-Inf","-Inf",'Robustness base'!G24/'Acceleration Factor'!$B$2))</f>
        <v>7.6439168631732737E-2</v>
      </c>
      <c r="H27" s="5">
        <f>IF('Robustness base'!H24="","",IF('Robustness base'!H24="-Inf","-Inf",'Robustness base'!H24/'Acceleration Factor'!$B$2))</f>
        <v>0</v>
      </c>
      <c r="I27" s="6">
        <f>IF('Robustness base'!I24="","",IF('Robustness base'!I24="-Inf","-Inf",'Robustness base'!I24/'Acceleration Factor'!$B$2))</f>
        <v>0.2501821655578898</v>
      </c>
      <c r="J27" s="5">
        <f>IF('Robustness base'!J24="","",IF('Robustness base'!J24="-Inf","-Inf",'Robustness base'!J24/'Acceleration Factor'!$B$2))</f>
        <v>0.1390831390831391</v>
      </c>
      <c r="K27" s="6">
        <f>IF('Robustness base'!K24="","",IF('Robustness base'!K24="-Inf","-Inf",'Robustness base'!K24/'Acceleration Factor'!$B$2))</f>
        <v>6.5312188602540525E-2</v>
      </c>
      <c r="L27" s="5">
        <f>IF('Robustness base'!L24="","",IF('Robustness base'!L24="-Inf","-Inf",'Robustness base'!L24/'Acceleration Factor'!$B$2))</f>
        <v>0.1390831390831391</v>
      </c>
      <c r="M27" s="6">
        <f>IF('Robustness base'!M24="","",IF('Robustness base'!M24="-Inf","-Inf",'Robustness base'!M24/'Acceleration Factor'!$B$2))</f>
        <v>-5.1201806364576967</v>
      </c>
      <c r="N27" s="5">
        <f>IF('Robustness base'!N24="","",IF('Robustness base'!N24="-Inf","-Inf",'Robustness base'!N24/'Acceleration Factor'!$B$2))</f>
        <v>0.1390831390831391</v>
      </c>
      <c r="O27" s="6">
        <f>IF('Robustness base'!O24="","",IF('Robustness base'!O24="-Inf","-Inf",'Robustness base'!O24/'Acceleration Factor'!$B$2))</f>
        <v>0.16248074762073039</v>
      </c>
      <c r="P27" s="5" t="str">
        <f>IF('Robustness base'!P24="","",IF('Robustness base'!P24="-Inf","-Inf",'Robustness base'!P24/'Acceleration Factor'!$B$2))</f>
        <v>-Inf</v>
      </c>
      <c r="Q27" s="6">
        <f>IF('Robustness base'!Q24="","",IF('Robustness base'!Q24="-Inf","-Inf",'Robustness base'!Q24/'Acceleration Factor'!$B$2))</f>
        <v>0.15695500899726669</v>
      </c>
      <c r="R27" s="5">
        <f>IF('Robustness base'!R24="","",IF('Robustness base'!R24="-Inf","-Inf",'Robustness base'!R24/'Acceleration Factor'!$B$2))</f>
        <v>0</v>
      </c>
      <c r="S27" s="6">
        <f>IF('Robustness base'!S24="","",IF('Robustness base'!S24="-Inf","-Inf",'Robustness base'!S24/'Acceleration Factor'!$B$2))</f>
        <v>5.2551670201088731E-2</v>
      </c>
      <c r="T27" s="5">
        <f>IF('Robustness base'!T24="","",IF('Robustness base'!T24="-Inf","-Inf",'Robustness base'!T24/'Acceleration Factor'!$B$2))</f>
        <v>-0.33333333333333331</v>
      </c>
      <c r="U27" s="6">
        <f>IF('Robustness base'!U24="","",IF('Robustness base'!U24="-Inf","-Inf",'Robustness base'!U24/'Acceleration Factor'!$B$2))</f>
        <v>-0.22822999293115587</v>
      </c>
      <c r="V27" s="5">
        <f>IF('Robustness base'!V24="","",IF('Robustness base'!V24="-Inf","-Inf",'Robustness base'!V24/'Acceleration Factor'!$B$2))</f>
        <v>0.11111111111111106</v>
      </c>
      <c r="W27" s="6">
        <f>IF('Robustness base'!W24="","",IF('Robustness base'!W24="-Inf","-Inf",'Robustness base'!W24/'Acceleration Factor'!$B$2))</f>
        <v>0.14614555791183695</v>
      </c>
      <c r="X27" s="5">
        <f>IF('Robustness base'!X24="","",IF('Robustness base'!X24="-Inf","-Inf",'Robustness base'!X24/'Acceleration Factor'!$B$2))</f>
        <v>0</v>
      </c>
      <c r="Y27" s="6">
        <f>IF('Robustness base'!Y24="","",IF('Robustness base'!Y24="-Inf","-Inf",'Robustness base'!Y24/'Acceleration Factor'!$B$2))</f>
        <v>0</v>
      </c>
    </row>
    <row r="28" spans="1:25" ht="14.5" customHeight="1" x14ac:dyDescent="0.35">
      <c r="A28" s="19" t="s">
        <v>12</v>
      </c>
      <c r="B28" s="7">
        <f>IF('Robustness base'!B25="","",IF('Robustness base'!B25="-Inf","-Inf",'Robustness base'!B25/'Acceleration Factor'!$B$2))</f>
        <v>0.17036468854320466</v>
      </c>
      <c r="C28" s="8">
        <f>IF('Robustness base'!C25="","",IF('Robustness base'!C25="-Inf","-Inf",'Robustness base'!C25/'Acceleration Factor'!$B$2))</f>
        <v>-1.2133468149646115E-2</v>
      </c>
      <c r="D28" s="7">
        <f>IF('Robustness base'!D25="","",IF('Robustness base'!D25="-Inf","-Inf",'Robustness base'!D25/'Acceleration Factor'!$B$2))</f>
        <v>-2.8023598820059E-2</v>
      </c>
      <c r="E28" s="8" t="str">
        <f>IF('Robustness base'!E25="","",IF('Robustness base'!E25="-Inf","-Inf",'Robustness base'!E25/'Acceleration Factor'!$B$2))</f>
        <v/>
      </c>
      <c r="F28" s="7" t="str">
        <f>IF('Robustness base'!F25="","",IF('Robustness base'!F25="-Inf","-Inf",'Robustness base'!F25/'Acceleration Factor'!$B$2))</f>
        <v>-Inf</v>
      </c>
      <c r="G28" s="8">
        <f>IF('Robustness base'!G25="","",IF('Robustness base'!G25="-Inf","-Inf",'Robustness base'!G25/'Acceleration Factor'!$B$2))</f>
        <v>-6.5</v>
      </c>
      <c r="H28" s="7">
        <f>IF('Robustness base'!H25="","",IF('Robustness base'!H25="-Inf","-Inf",'Robustness base'!H25/'Acceleration Factor'!$B$2))</f>
        <v>0.17628205128205124</v>
      </c>
      <c r="I28" s="8">
        <f>IF('Robustness base'!I25="","",IF('Robustness base'!I25="-Inf","-Inf",'Robustness base'!I25/'Acceleration Factor'!$B$2))</f>
        <v>-6.5</v>
      </c>
      <c r="J28" s="7">
        <f>IF('Robustness base'!J25="","",IF('Robustness base'!J25="-Inf","-Inf",'Robustness base'!J25/'Acceleration Factor'!$B$2))</f>
        <v>0.21345350774891825</v>
      </c>
      <c r="K28" s="8">
        <f>IF('Robustness base'!K25="","",IF('Robustness base'!K25="-Inf","-Inf",'Robustness base'!K25/'Acceleration Factor'!$B$2))</f>
        <v>0.1605999325918436</v>
      </c>
      <c r="L28" s="7">
        <f>IF('Robustness base'!L25="","",IF('Robustness base'!L25="-Inf","-Inf",'Robustness base'!L25/'Acceleration Factor'!$B$2))</f>
        <v>0.11334854111138543</v>
      </c>
      <c r="M28" s="8">
        <f>IF('Robustness base'!M25="","",IF('Robustness base'!M25="-Inf","-Inf",'Robustness base'!M25/'Acceleration Factor'!$B$2))</f>
        <v>0.1605999325918436</v>
      </c>
      <c r="N28" s="7">
        <f>IF('Robustness base'!N25="","",IF('Robustness base'!N25="-Inf","-Inf",'Robustness base'!N25/'Acceleration Factor'!$B$2))</f>
        <v>0.30489031578314202</v>
      </c>
      <c r="O28" s="8">
        <f>IF('Robustness base'!O25="","",IF('Robustness base'!O25="-Inf","-Inf",'Robustness base'!O25/'Acceleration Factor'!$B$2))</f>
        <v>0.1605999325918436</v>
      </c>
      <c r="P28" s="7">
        <f>IF('Robustness base'!P25="","",IF('Robustness base'!P25="-Inf","-Inf",'Robustness base'!P25/'Acceleration Factor'!$B$2))</f>
        <v>0.30066666666666669</v>
      </c>
      <c r="Q28" s="8" t="str">
        <f>IF('Robustness base'!Q25="","",IF('Robustness base'!Q25="-Inf","-Inf",'Robustness base'!Q25/'Acceleration Factor'!$B$2))</f>
        <v>-Inf</v>
      </c>
      <c r="R28" s="7">
        <f>IF('Robustness base'!R25="","",IF('Robustness base'!R25="-Inf","-Inf",'Robustness base'!R25/'Acceleration Factor'!$B$2))</f>
        <v>0.1561822125813449</v>
      </c>
      <c r="S28" s="8">
        <f>IF('Robustness base'!S25="","",IF('Robustness base'!S25="-Inf","-Inf",'Robustness base'!S25/'Acceleration Factor'!$B$2))</f>
        <v>7.9365079365078927E-3</v>
      </c>
      <c r="T28" s="7">
        <f>IF('Robustness base'!T25="","",IF('Robustness base'!T25="-Inf","-Inf",'Robustness base'!T25/'Acceleration Factor'!$B$2))</f>
        <v>-2.0968908170643532E-2</v>
      </c>
      <c r="U28" s="8">
        <f>IF('Robustness base'!U25="","",IF('Robustness base'!U25="-Inf","-Inf",'Robustness base'!U25/'Acceleration Factor'!$B$2))</f>
        <v>-0.31746031746031755</v>
      </c>
      <c r="V28" s="7">
        <f>IF('Robustness base'!V25="","",IF('Robustness base'!V25="-Inf","-Inf",'Robustness base'!V25/'Acceleration Factor'!$B$2))</f>
        <v>0.21523258616534102</v>
      </c>
      <c r="W28" s="8">
        <f>IF('Robustness base'!W25="","",IF('Robustness base'!W25="-Inf","-Inf",'Robustness base'!W25/'Acceleration Factor'!$B$2))</f>
        <v>0.11640211640211634</v>
      </c>
      <c r="X28" s="7">
        <f>IF('Robustness base'!X25="","",IF('Robustness base'!X25="-Inf","-Inf",'Robustness base'!X25/'Acceleration Factor'!$B$2))</f>
        <v>0</v>
      </c>
      <c r="Y28" s="8">
        <f>IF('Robustness base'!Y25="","",IF('Robustness base'!Y25="-Inf","-Inf",'Robustness base'!Y25/'Acceleration Factor'!$B$2))</f>
        <v>0</v>
      </c>
    </row>
    <row r="30" spans="1:25" x14ac:dyDescent="0.35">
      <c r="A30" s="20" t="s">
        <v>17</v>
      </c>
      <c r="B30" s="21" t="s">
        <v>18</v>
      </c>
      <c r="C30" s="22" t="s">
        <v>19</v>
      </c>
    </row>
    <row r="31" spans="1:25" x14ac:dyDescent="0.35">
      <c r="A31"/>
      <c r="B31" s="23" t="s">
        <v>20</v>
      </c>
      <c r="C31" s="24" t="s">
        <v>21</v>
      </c>
    </row>
  </sheetData>
  <mergeCells count="25">
    <mergeCell ref="A27:A28"/>
    <mergeCell ref="A15:A16"/>
    <mergeCell ref="A17:A18"/>
    <mergeCell ref="A19:A20"/>
    <mergeCell ref="A21:A22"/>
    <mergeCell ref="A23:A24"/>
    <mergeCell ref="A25:A26"/>
    <mergeCell ref="B3:Y3"/>
    <mergeCell ref="A5:A6"/>
    <mergeCell ref="A7:A8"/>
    <mergeCell ref="A9:A10"/>
    <mergeCell ref="A11:A12"/>
    <mergeCell ref="A13:A14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</mergeCells>
  <conditionalFormatting sqref="B5:Y28">
    <cfRule type="cellIs" dxfId="0" priority="5" operator="greaterThan">
      <formula>0.2</formula>
    </cfRule>
    <cfRule type="cellIs" dxfId="1" priority="4" operator="lessThan">
      <formula>-0.2</formula>
    </cfRule>
    <cfRule type="cellIs" dxfId="2" priority="3" operator="between">
      <formula>-0.2</formula>
      <formula>-0.1</formula>
    </cfRule>
    <cfRule type="cellIs" dxfId="3" priority="2" operator="between">
      <formula>0.1</formula>
      <formula>0.2</formula>
    </cfRule>
    <cfRule type="cellIs" dxfId="4" priority="1" operator="between">
      <formula>-0.1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opLeftCell="B1" workbookViewId="0">
      <selection activeCell="B2" sqref="B2:Y25"/>
    </sheetView>
  </sheetViews>
  <sheetFormatPr defaultColWidth="10" defaultRowHeight="14.5" x14ac:dyDescent="0.35"/>
  <cols>
    <col min="1" max="1" width="24.453125" style="4" customWidth="1"/>
    <col min="2" max="25" width="8.36328125" style="3" customWidth="1"/>
    <col min="26" max="16384" width="10" style="3"/>
  </cols>
  <sheetData>
    <row r="1" spans="1:25" s="1" customFormat="1" ht="51" customHeight="1" x14ac:dyDescent="0.35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2" t="s">
        <v>7</v>
      </c>
      <c r="O1" s="2"/>
      <c r="P1" s="2" t="s">
        <v>8</v>
      </c>
      <c r="Q1" s="2"/>
      <c r="R1" s="2" t="s">
        <v>9</v>
      </c>
      <c r="S1" s="2"/>
      <c r="T1" s="2" t="s">
        <v>10</v>
      </c>
      <c r="U1" s="2"/>
      <c r="V1" s="2" t="s">
        <v>11</v>
      </c>
      <c r="W1" s="2"/>
      <c r="X1" s="2" t="s">
        <v>12</v>
      </c>
      <c r="Y1" s="2"/>
    </row>
    <row r="2" spans="1:25" ht="14.5" customHeight="1" x14ac:dyDescent="0.35">
      <c r="A2" s="9" t="s">
        <v>1</v>
      </c>
      <c r="B2" s="5">
        <v>0</v>
      </c>
      <c r="C2" s="6">
        <v>0</v>
      </c>
      <c r="D2" s="5"/>
      <c r="E2" s="6">
        <v>-0.96290558214827449</v>
      </c>
      <c r="F2" s="5">
        <v>0.42799999999999999</v>
      </c>
      <c r="G2" s="6">
        <v>6.5068392496741914E-2</v>
      </c>
      <c r="H2" s="5">
        <v>0.14199999999999999</v>
      </c>
      <c r="I2" s="6">
        <v>0.69738255812712069</v>
      </c>
      <c r="J2" s="5">
        <v>0.5</v>
      </c>
      <c r="K2" s="6">
        <v>2.457325187167923E-2</v>
      </c>
      <c r="L2" s="5">
        <v>0.5</v>
      </c>
      <c r="M2" s="6">
        <v>-18.847327354596139</v>
      </c>
      <c r="N2" s="5">
        <v>0.5</v>
      </c>
      <c r="O2" s="6">
        <v>0.37820509550337478</v>
      </c>
      <c r="P2" s="5" t="s">
        <v>13</v>
      </c>
      <c r="Q2" s="6">
        <v>0.35809491627887341</v>
      </c>
      <c r="R2" s="5">
        <v>0.14199999999999999</v>
      </c>
      <c r="S2" s="6">
        <v>-2.186693097755732E-2</v>
      </c>
      <c r="T2" s="5">
        <v>-0.71599999999999997</v>
      </c>
      <c r="U2" s="6">
        <v>-1.0437338619551151</v>
      </c>
      <c r="V2" s="5">
        <v>0.42799999999999988</v>
      </c>
      <c r="W2" s="6">
        <v>0.31875537934829518</v>
      </c>
      <c r="X2" s="5">
        <v>0.14199999999999999</v>
      </c>
      <c r="Y2" s="6">
        <v>-0.21312163524518929</v>
      </c>
    </row>
    <row r="3" spans="1:25" x14ac:dyDescent="0.35">
      <c r="A3" s="9"/>
      <c r="B3" s="7">
        <v>0</v>
      </c>
      <c r="C3" s="8">
        <v>0</v>
      </c>
      <c r="D3" s="7">
        <v>-1.217340228967041</v>
      </c>
      <c r="E3" s="8"/>
      <c r="F3" s="7" t="s">
        <v>13</v>
      </c>
      <c r="G3" s="8">
        <v>-18.78</v>
      </c>
      <c r="H3" s="7">
        <v>3.6309823564324273E-2</v>
      </c>
      <c r="I3" s="8">
        <v>-18.78</v>
      </c>
      <c r="J3" s="7">
        <v>0.26439944482083322</v>
      </c>
      <c r="K3" s="8">
        <v>0.5</v>
      </c>
      <c r="L3" s="7">
        <v>-0.34985961566560703</v>
      </c>
      <c r="M3" s="8">
        <v>0.5</v>
      </c>
      <c r="N3" s="7">
        <v>0.82546938653861746</v>
      </c>
      <c r="O3" s="8">
        <v>0.5</v>
      </c>
      <c r="P3" s="7">
        <v>0.79955244330137942</v>
      </c>
      <c r="Q3" s="8" t="s">
        <v>13</v>
      </c>
      <c r="R3" s="7">
        <v>-8.7025795545664489E-2</v>
      </c>
      <c r="S3" s="8">
        <v>5.8095238095237978E-2</v>
      </c>
      <c r="T3" s="7">
        <v>-1.1740515910913289</v>
      </c>
      <c r="U3" s="8">
        <v>-0.88380952380952404</v>
      </c>
      <c r="V3" s="7">
        <v>0.27531613630289031</v>
      </c>
      <c r="W3" s="8">
        <v>0.37206349206349187</v>
      </c>
      <c r="X3" s="7">
        <v>-1.0453832316185769</v>
      </c>
      <c r="Y3" s="8">
        <v>3.5121951219512212E-2</v>
      </c>
    </row>
    <row r="4" spans="1:25" x14ac:dyDescent="0.35">
      <c r="A4" s="9" t="s">
        <v>2</v>
      </c>
      <c r="B4" s="5"/>
      <c r="C4" s="6">
        <v>0.49055114566154318</v>
      </c>
      <c r="D4" s="5"/>
      <c r="E4" s="6">
        <v>0</v>
      </c>
      <c r="F4" s="5"/>
      <c r="G4" s="6">
        <v>0.52370016367265337</v>
      </c>
      <c r="H4" s="5"/>
      <c r="I4" s="6">
        <v>0.84583189093502709</v>
      </c>
      <c r="J4" s="5"/>
      <c r="K4" s="6">
        <v>0.50306996067494059</v>
      </c>
      <c r="L4" s="5"/>
      <c r="M4" s="6">
        <v>-9.1111981824793151</v>
      </c>
      <c r="N4" s="5"/>
      <c r="O4" s="6">
        <v>0.68322729827070416</v>
      </c>
      <c r="P4" s="5"/>
      <c r="Q4" s="6">
        <v>0.67298219050424091</v>
      </c>
      <c r="R4" s="5"/>
      <c r="S4" s="6">
        <v>0.47941106272712852</v>
      </c>
      <c r="T4" s="5"/>
      <c r="U4" s="6">
        <v>-4.117787454574294E-2</v>
      </c>
      <c r="V4" s="5"/>
      <c r="W4" s="6">
        <v>0.6529407084847525</v>
      </c>
      <c r="X4" s="5"/>
      <c r="Y4" s="6">
        <v>0.38197657275114311</v>
      </c>
    </row>
    <row r="5" spans="1:25" x14ac:dyDescent="0.35">
      <c r="A5" s="9"/>
      <c r="B5" s="7">
        <v>0.54900921972364392</v>
      </c>
      <c r="C5" s="8"/>
      <c r="D5" s="7">
        <v>0</v>
      </c>
      <c r="E5" s="8"/>
      <c r="F5" s="7" t="s">
        <v>13</v>
      </c>
      <c r="G5" s="8"/>
      <c r="H5" s="7">
        <v>0.56538461538461526</v>
      </c>
      <c r="I5" s="8"/>
      <c r="J5" s="7">
        <v>0.66825093164802674</v>
      </c>
      <c r="K5" s="8"/>
      <c r="L5" s="7">
        <v>0.39122575866742582</v>
      </c>
      <c r="M5" s="8"/>
      <c r="N5" s="7">
        <v>0.92128830245294002</v>
      </c>
      <c r="O5" s="8"/>
      <c r="P5" s="7">
        <v>0.90959999999999996</v>
      </c>
      <c r="Q5" s="8"/>
      <c r="R5" s="7">
        <v>0.50976138828633411</v>
      </c>
      <c r="S5" s="8"/>
      <c r="T5" s="7">
        <v>1.952277657266812E-2</v>
      </c>
      <c r="U5" s="8"/>
      <c r="V5" s="7">
        <v>0.673174258857556</v>
      </c>
      <c r="W5" s="8"/>
      <c r="X5" s="7">
        <v>7.7551020408163279E-2</v>
      </c>
      <c r="Y5" s="8"/>
    </row>
    <row r="6" spans="1:25" ht="14.5" customHeight="1" x14ac:dyDescent="0.35">
      <c r="A6" s="9" t="s">
        <v>3</v>
      </c>
      <c r="B6" s="5">
        <v>-0.74825174825174823</v>
      </c>
      <c r="C6" s="6">
        <v>-6.9596954445157275E-2</v>
      </c>
      <c r="D6" s="5"/>
      <c r="E6" s="6">
        <v>-1.099517832529193</v>
      </c>
      <c r="F6" s="5">
        <v>0</v>
      </c>
      <c r="G6" s="6">
        <v>0</v>
      </c>
      <c r="H6" s="5">
        <v>-0.5</v>
      </c>
      <c r="I6" s="6">
        <v>0.67632130581078387</v>
      </c>
      <c r="J6" s="5">
        <v>0.12587412587412589</v>
      </c>
      <c r="K6" s="6">
        <v>-4.3313479082395412E-2</v>
      </c>
      <c r="L6" s="5">
        <v>0.12587412587412589</v>
      </c>
      <c r="M6" s="6">
        <v>-20.22864089235209</v>
      </c>
      <c r="N6" s="5">
        <v>0.12587412587412589</v>
      </c>
      <c r="O6" s="6">
        <v>0.3349300638608923</v>
      </c>
      <c r="P6" s="5" t="s">
        <v>13</v>
      </c>
      <c r="Q6" s="6">
        <v>0.31342027740901929</v>
      </c>
      <c r="R6" s="5">
        <v>-0.5</v>
      </c>
      <c r="S6" s="6">
        <v>-9.2985757221815055E-2</v>
      </c>
      <c r="T6" s="5">
        <v>-2</v>
      </c>
      <c r="U6" s="6">
        <v>-1.18597151444363</v>
      </c>
      <c r="V6" s="5">
        <v>-1.9389535761029789E-16</v>
      </c>
      <c r="W6" s="6">
        <v>0.27134282851878999</v>
      </c>
      <c r="X6" s="5">
        <v>-0.5</v>
      </c>
      <c r="Y6" s="6">
        <v>-0.29755120642978339</v>
      </c>
    </row>
    <row r="7" spans="1:25" x14ac:dyDescent="0.35">
      <c r="A7" s="9"/>
      <c r="B7" s="7">
        <v>1</v>
      </c>
      <c r="C7" s="8">
        <v>0.94944388270980795</v>
      </c>
      <c r="D7" s="7">
        <v>1</v>
      </c>
      <c r="E7" s="8"/>
      <c r="F7" s="7"/>
      <c r="G7" s="8">
        <v>0</v>
      </c>
      <c r="H7" s="7">
        <v>1</v>
      </c>
      <c r="I7" s="8">
        <v>0</v>
      </c>
      <c r="J7" s="7">
        <v>1</v>
      </c>
      <c r="K7" s="8">
        <v>0.97472194135490398</v>
      </c>
      <c r="L7" s="7">
        <v>1</v>
      </c>
      <c r="M7" s="8">
        <v>0.97472194135490398</v>
      </c>
      <c r="N7" s="7">
        <v>1</v>
      </c>
      <c r="O7" s="8">
        <v>0.97472194135490398</v>
      </c>
      <c r="P7" s="7">
        <v>1</v>
      </c>
      <c r="Q7" s="8" t="s">
        <v>13</v>
      </c>
      <c r="R7" s="7">
        <v>1</v>
      </c>
      <c r="S7" s="8">
        <v>0.95238095238095244</v>
      </c>
      <c r="T7" s="7">
        <v>1</v>
      </c>
      <c r="U7" s="8">
        <v>0.90476190476190477</v>
      </c>
      <c r="V7" s="7">
        <v>1</v>
      </c>
      <c r="W7" s="8">
        <v>0.96825396825396826</v>
      </c>
      <c r="X7" s="7">
        <v>1</v>
      </c>
      <c r="Y7" s="8">
        <v>0.95121951219512202</v>
      </c>
    </row>
    <row r="8" spans="1:25" ht="14.5" customHeight="1" x14ac:dyDescent="0.35">
      <c r="A8" s="9" t="s">
        <v>4</v>
      </c>
      <c r="B8" s="5">
        <v>-0.1655011655011655</v>
      </c>
      <c r="C8" s="6">
        <v>-2.3045021919789761</v>
      </c>
      <c r="D8" s="5"/>
      <c r="E8" s="6">
        <v>-5.4864257988567404</v>
      </c>
      <c r="F8" s="5">
        <v>0.33333333333333331</v>
      </c>
      <c r="G8" s="6">
        <v>-2.089483546344943</v>
      </c>
      <c r="H8" s="5">
        <v>0</v>
      </c>
      <c r="I8" s="6">
        <v>0</v>
      </c>
      <c r="J8" s="5">
        <v>0.41724941724941728</v>
      </c>
      <c r="K8" s="6">
        <v>-2.22329982730496</v>
      </c>
      <c r="L8" s="5">
        <v>0.41724941724941728</v>
      </c>
      <c r="M8" s="6">
        <v>-64.585536748187224</v>
      </c>
      <c r="N8" s="5">
        <v>0.41724941724941728</v>
      </c>
      <c r="O8" s="6">
        <v>-1.054722624870456</v>
      </c>
      <c r="P8" s="5" t="s">
        <v>13</v>
      </c>
      <c r="Q8" s="6">
        <v>-1.121176756198911</v>
      </c>
      <c r="R8" s="5">
        <v>0</v>
      </c>
      <c r="S8" s="6">
        <v>-2.376761513326167</v>
      </c>
      <c r="T8" s="5">
        <v>-1</v>
      </c>
      <c r="U8" s="6">
        <v>-5.7535230266523332</v>
      </c>
      <c r="V8" s="5">
        <v>0.3333333333333332</v>
      </c>
      <c r="W8" s="6">
        <v>-1.2511743422174439</v>
      </c>
      <c r="X8" s="5">
        <v>0</v>
      </c>
      <c r="Y8" s="6">
        <v>-3.0087631028048469</v>
      </c>
    </row>
    <row r="9" spans="1:25" x14ac:dyDescent="0.35">
      <c r="A9" s="9"/>
      <c r="B9" s="7">
        <v>-3.7677901520819193E-2</v>
      </c>
      <c r="C9" s="8">
        <v>0.94944388270980795</v>
      </c>
      <c r="D9" s="7">
        <v>-1.300884955752212</v>
      </c>
      <c r="E9" s="8"/>
      <c r="F9" s="7" t="s">
        <v>13</v>
      </c>
      <c r="G9" s="8">
        <v>0</v>
      </c>
      <c r="H9" s="7">
        <v>0</v>
      </c>
      <c r="I9" s="8">
        <v>0</v>
      </c>
      <c r="J9" s="7">
        <v>0.23668355954413259</v>
      </c>
      <c r="K9" s="8">
        <v>0.97472194135490398</v>
      </c>
      <c r="L9" s="7">
        <v>-0.40071949333158657</v>
      </c>
      <c r="M9" s="8">
        <v>0.97472194135490398</v>
      </c>
      <c r="N9" s="7">
        <v>0.81889343927225133</v>
      </c>
      <c r="O9" s="8">
        <v>0.97472194135490398</v>
      </c>
      <c r="P9" s="7">
        <v>0.79199999999999993</v>
      </c>
      <c r="Q9" s="8" t="s">
        <v>13</v>
      </c>
      <c r="R9" s="7">
        <v>-0.12798264642082419</v>
      </c>
      <c r="S9" s="8">
        <v>0.95238095238095244</v>
      </c>
      <c r="T9" s="7">
        <v>-1.255965292841648</v>
      </c>
      <c r="U9" s="8">
        <v>0.90476190476190477</v>
      </c>
      <c r="V9" s="7">
        <v>0.24801156905278379</v>
      </c>
      <c r="W9" s="8">
        <v>0.96825396825396826</v>
      </c>
      <c r="X9" s="7">
        <v>-1.122448979591836</v>
      </c>
      <c r="Y9" s="8">
        <v>0.95121951219512202</v>
      </c>
    </row>
    <row r="10" spans="1:25" ht="14.5" customHeight="1" x14ac:dyDescent="0.35">
      <c r="A10" s="9" t="s">
        <v>5</v>
      </c>
      <c r="B10" s="5">
        <v>-1</v>
      </c>
      <c r="C10" s="6">
        <v>-2.5192308821581071E-2</v>
      </c>
      <c r="D10" s="5"/>
      <c r="E10" s="6">
        <v>-1.012355705761359</v>
      </c>
      <c r="F10" s="5">
        <v>-0.14399999999999999</v>
      </c>
      <c r="G10" s="6">
        <v>4.1515306713462617E-2</v>
      </c>
      <c r="H10" s="5">
        <v>-0.71599999999999997</v>
      </c>
      <c r="I10" s="6">
        <v>0.68975892607666223</v>
      </c>
      <c r="J10" s="5">
        <v>0</v>
      </c>
      <c r="K10" s="6">
        <v>0</v>
      </c>
      <c r="L10" s="5">
        <v>0</v>
      </c>
      <c r="M10" s="6">
        <v>-19.347327354596139</v>
      </c>
      <c r="N10" s="5">
        <v>0</v>
      </c>
      <c r="O10" s="6">
        <v>0.36254064624561039</v>
      </c>
      <c r="P10" s="5" t="s">
        <v>13</v>
      </c>
      <c r="Q10" s="6">
        <v>0.34192384517562802</v>
      </c>
      <c r="R10" s="5">
        <v>-0.71599999999999997</v>
      </c>
      <c r="S10" s="6">
        <v>-4.7610118277305213E-2</v>
      </c>
      <c r="T10" s="5">
        <v>-2.4319999999999999</v>
      </c>
      <c r="U10" s="6">
        <v>-1.09522023655461</v>
      </c>
      <c r="V10" s="5">
        <v>-0.14400000000000021</v>
      </c>
      <c r="W10" s="6">
        <v>0.30159325448179658</v>
      </c>
      <c r="X10" s="5">
        <v>-0.71599999999999997</v>
      </c>
      <c r="Y10" s="6">
        <v>-0.24368297011842749</v>
      </c>
    </row>
    <row r="11" spans="1:25" x14ac:dyDescent="0.35">
      <c r="A11" s="9"/>
      <c r="B11" s="7">
        <v>-0.35943344925349408</v>
      </c>
      <c r="C11" s="8">
        <v>-1</v>
      </c>
      <c r="D11" s="7">
        <v>-2.0143264756331969</v>
      </c>
      <c r="E11" s="8"/>
      <c r="F11" s="7" t="s">
        <v>13</v>
      </c>
      <c r="G11" s="8">
        <v>-38.56</v>
      </c>
      <c r="H11" s="7">
        <v>-0.31007266056365901</v>
      </c>
      <c r="I11" s="8">
        <v>-38.56</v>
      </c>
      <c r="J11" s="7">
        <v>0</v>
      </c>
      <c r="K11" s="8">
        <v>0</v>
      </c>
      <c r="L11" s="7">
        <v>-0.83504431333229201</v>
      </c>
      <c r="M11" s="8">
        <v>0</v>
      </c>
      <c r="N11" s="7">
        <v>0.76273724614186444</v>
      </c>
      <c r="O11" s="8">
        <v>0</v>
      </c>
      <c r="P11" s="7">
        <v>0.72750488660275892</v>
      </c>
      <c r="Q11" s="8" t="s">
        <v>13</v>
      </c>
      <c r="R11" s="7">
        <v>-0.47773922666616619</v>
      </c>
      <c r="S11" s="8">
        <v>-0.88380952380952404</v>
      </c>
      <c r="T11" s="7">
        <v>-1.9554784533323319</v>
      </c>
      <c r="U11" s="8">
        <v>-2.7676190476190481</v>
      </c>
      <c r="V11" s="7">
        <v>1.484051555588916E-2</v>
      </c>
      <c r="W11" s="8">
        <v>-0.2558730158730162</v>
      </c>
      <c r="X11" s="7">
        <v>-1.7805623816045</v>
      </c>
      <c r="Y11" s="8">
        <v>-0.92975609756097555</v>
      </c>
    </row>
    <row r="12" spans="1:25" x14ac:dyDescent="0.35">
      <c r="A12" s="9" t="s">
        <v>6</v>
      </c>
      <c r="B12" s="5">
        <v>-1</v>
      </c>
      <c r="C12" s="6">
        <v>0.94961538235683784</v>
      </c>
      <c r="D12" s="5"/>
      <c r="E12" s="6">
        <v>0.90109975277383048</v>
      </c>
      <c r="F12" s="5">
        <v>-0.14399999999999999</v>
      </c>
      <c r="G12" s="6">
        <v>0.95289382843344139</v>
      </c>
      <c r="H12" s="5">
        <v>-0.71599999999999997</v>
      </c>
      <c r="I12" s="6">
        <v>0.98475273589908308</v>
      </c>
      <c r="J12" s="5">
        <v>0</v>
      </c>
      <c r="K12" s="6">
        <v>0.95085349625664151</v>
      </c>
      <c r="L12" s="5">
        <v>0</v>
      </c>
      <c r="M12" s="6">
        <v>0</v>
      </c>
      <c r="N12" s="5">
        <v>0</v>
      </c>
      <c r="O12" s="6">
        <v>0.968671101484471</v>
      </c>
      <c r="P12" s="5" t="s">
        <v>13</v>
      </c>
      <c r="Q12" s="6">
        <v>0.9676578577935091</v>
      </c>
      <c r="R12" s="5">
        <v>-0.71599999999999997</v>
      </c>
      <c r="S12" s="6">
        <v>0.94851362540050421</v>
      </c>
      <c r="T12" s="5">
        <v>-2.4319999999999999</v>
      </c>
      <c r="U12" s="6">
        <v>0.89702725080100831</v>
      </c>
      <c r="V12" s="5">
        <v>-0.14400000000000021</v>
      </c>
      <c r="W12" s="6">
        <v>0.96567575026700281</v>
      </c>
      <c r="X12" s="5">
        <v>-0.71599999999999997</v>
      </c>
      <c r="Y12" s="6">
        <v>0.93887733025352349</v>
      </c>
    </row>
    <row r="13" spans="1:25" x14ac:dyDescent="0.35">
      <c r="A13" s="9" t="s">
        <v>6</v>
      </c>
      <c r="B13" s="7">
        <v>0.25918222280699432</v>
      </c>
      <c r="C13" s="8">
        <v>-1</v>
      </c>
      <c r="D13" s="7">
        <v>-0.64264505970399399</v>
      </c>
      <c r="E13" s="8"/>
      <c r="F13" s="7" t="s">
        <v>13</v>
      </c>
      <c r="G13" s="8">
        <v>-38.56</v>
      </c>
      <c r="H13" s="7">
        <v>0.28608118559018719</v>
      </c>
      <c r="I13" s="8">
        <v>-38.56</v>
      </c>
      <c r="J13" s="7">
        <v>0.45505403181022858</v>
      </c>
      <c r="K13" s="8">
        <v>0</v>
      </c>
      <c r="L13" s="7">
        <v>0</v>
      </c>
      <c r="M13" s="8">
        <v>0</v>
      </c>
      <c r="N13" s="7">
        <v>0.870704618883407</v>
      </c>
      <c r="O13" s="8">
        <v>0</v>
      </c>
      <c r="P13" s="7">
        <v>0.85150488660275891</v>
      </c>
      <c r="Q13" s="8" t="s">
        <v>13</v>
      </c>
      <c r="R13" s="7">
        <v>0.1947119663924021</v>
      </c>
      <c r="S13" s="8">
        <v>-0.88380952380952404</v>
      </c>
      <c r="T13" s="7">
        <v>-0.61057606721519586</v>
      </c>
      <c r="U13" s="8">
        <v>-2.7676190476190481</v>
      </c>
      <c r="V13" s="7">
        <v>0.46314131092826799</v>
      </c>
      <c r="W13" s="8">
        <v>-0.2558730158730162</v>
      </c>
      <c r="X13" s="7">
        <v>-0.51525625915552098</v>
      </c>
      <c r="Y13" s="8">
        <v>-0.92975609756097555</v>
      </c>
    </row>
    <row r="14" spans="1:25" ht="14.5" customHeight="1" x14ac:dyDescent="0.35">
      <c r="A14" s="9" t="s">
        <v>7</v>
      </c>
      <c r="B14" s="5">
        <v>-1</v>
      </c>
      <c r="C14" s="6">
        <v>-0.60824733809864728</v>
      </c>
      <c r="D14" s="5"/>
      <c r="E14" s="6">
        <v>-2.1568376774289382</v>
      </c>
      <c r="F14" s="5">
        <v>-0.14399999999999999</v>
      </c>
      <c r="G14" s="6">
        <v>-0.50360126907140412</v>
      </c>
      <c r="H14" s="5">
        <v>-0.71599999999999997</v>
      </c>
      <c r="I14" s="6">
        <v>0.51331630464571965</v>
      </c>
      <c r="J14" s="5">
        <v>0</v>
      </c>
      <c r="K14" s="6">
        <v>-0.56872747118759159</v>
      </c>
      <c r="L14" s="5">
        <v>0</v>
      </c>
      <c r="M14" s="6">
        <v>-30.919411386401709</v>
      </c>
      <c r="N14" s="5">
        <v>0</v>
      </c>
      <c r="O14" s="6">
        <v>0</v>
      </c>
      <c r="P14" s="5" t="s">
        <v>13</v>
      </c>
      <c r="Q14" s="6">
        <v>-3.2342142206491141E-2</v>
      </c>
      <c r="R14" s="5">
        <v>-0.71599999999999997</v>
      </c>
      <c r="S14" s="6">
        <v>-0.64341477163569072</v>
      </c>
      <c r="T14" s="5">
        <v>-2.4319999999999999</v>
      </c>
      <c r="U14" s="6">
        <v>-2.2868295432713812</v>
      </c>
      <c r="V14" s="5">
        <v>-0.14400000000000021</v>
      </c>
      <c r="W14" s="6">
        <v>-9.5609847757127012E-2</v>
      </c>
      <c r="X14" s="5">
        <v>-0.71599999999999997</v>
      </c>
      <c r="Y14" s="6">
        <v>-0.95099964067295373</v>
      </c>
    </row>
    <row r="15" spans="1:25" ht="14.5" customHeight="1" x14ac:dyDescent="0.35">
      <c r="A15" s="9" t="s">
        <v>7</v>
      </c>
      <c r="B15" s="7">
        <v>-4.7296538421969441</v>
      </c>
      <c r="C15" s="8">
        <v>-1</v>
      </c>
      <c r="D15" s="7">
        <v>-11.70459196235886</v>
      </c>
      <c r="E15" s="8"/>
      <c r="F15" s="7" t="s">
        <v>13</v>
      </c>
      <c r="G15" s="8">
        <v>-38.56</v>
      </c>
      <c r="H15" s="7">
        <v>-4.5216111221021196</v>
      </c>
      <c r="I15" s="8">
        <v>-38.56</v>
      </c>
      <c r="J15" s="7">
        <v>-3.214736547304518</v>
      </c>
      <c r="K15" s="8">
        <v>0</v>
      </c>
      <c r="L15" s="7">
        <v>-6.7342283333249364</v>
      </c>
      <c r="M15" s="8">
        <v>0</v>
      </c>
      <c r="N15" s="7">
        <v>0</v>
      </c>
      <c r="O15" s="8">
        <v>0</v>
      </c>
      <c r="P15" s="7">
        <v>-0.148495113397241</v>
      </c>
      <c r="Q15" s="8" t="s">
        <v>13</v>
      </c>
      <c r="R15" s="7">
        <v>-5.2282815260154063</v>
      </c>
      <c r="S15" s="8">
        <v>-0.88380952380952404</v>
      </c>
      <c r="T15" s="7">
        <v>-11.456563052030811</v>
      </c>
      <c r="U15" s="8">
        <v>-2.7676190476190481</v>
      </c>
      <c r="V15" s="7">
        <v>-3.1521876840102712</v>
      </c>
      <c r="W15" s="8">
        <v>-0.2558730158730162</v>
      </c>
      <c r="X15" s="7">
        <v>-10.71933789180858</v>
      </c>
      <c r="Y15" s="8">
        <v>-0.92975609756097555</v>
      </c>
    </row>
    <row r="16" spans="1:25" ht="14.5" customHeight="1" x14ac:dyDescent="0.35">
      <c r="A16" s="9" t="s">
        <v>8</v>
      </c>
      <c r="B16" s="5">
        <v>1</v>
      </c>
      <c r="C16" s="6">
        <v>-0.5578627204554848</v>
      </c>
      <c r="D16" s="5"/>
      <c r="E16" s="6">
        <v>-2.057937430202768</v>
      </c>
      <c r="F16" s="5">
        <v>1</v>
      </c>
      <c r="G16" s="6">
        <v>-0.45649509750484518</v>
      </c>
      <c r="H16" s="5">
        <v>1</v>
      </c>
      <c r="I16" s="6">
        <v>0.52856356874663668</v>
      </c>
      <c r="J16" s="5">
        <v>1</v>
      </c>
      <c r="K16" s="6">
        <v>-0.51958096744423277</v>
      </c>
      <c r="L16" s="5">
        <v>1</v>
      </c>
      <c r="M16" s="6">
        <v>-29.919411386401698</v>
      </c>
      <c r="N16" s="5">
        <v>1</v>
      </c>
      <c r="O16" s="6">
        <v>3.1328898515529169E-2</v>
      </c>
      <c r="P16" s="5"/>
      <c r="Q16" s="6">
        <v>0</v>
      </c>
      <c r="R16" s="5">
        <v>1</v>
      </c>
      <c r="S16" s="6">
        <v>-0.5919283970361946</v>
      </c>
      <c r="T16" s="5">
        <v>1</v>
      </c>
      <c r="U16" s="6">
        <v>-2.1838567940723892</v>
      </c>
      <c r="V16" s="5">
        <v>1</v>
      </c>
      <c r="W16" s="6">
        <v>-6.1285598024129619E-2</v>
      </c>
      <c r="X16" s="5">
        <v>1</v>
      </c>
      <c r="Y16" s="6">
        <v>-0.88987697092647688</v>
      </c>
    </row>
    <row r="17" spans="1:25" ht="14.5" customHeight="1" x14ac:dyDescent="0.35">
      <c r="A17" s="9" t="s">
        <v>8</v>
      </c>
      <c r="B17" s="7">
        <v>-3.9888360650039392</v>
      </c>
      <c r="C17" s="8">
        <v>1</v>
      </c>
      <c r="D17" s="7">
        <v>-10.061946902654871</v>
      </c>
      <c r="E17" s="8"/>
      <c r="F17" s="7" t="s">
        <v>13</v>
      </c>
      <c r="G17" s="8">
        <v>1</v>
      </c>
      <c r="H17" s="7">
        <v>-3.807692307692307</v>
      </c>
      <c r="I17" s="8">
        <v>1</v>
      </c>
      <c r="J17" s="7">
        <v>-2.6697905791147472</v>
      </c>
      <c r="K17" s="8">
        <v>1</v>
      </c>
      <c r="L17" s="7">
        <v>-5.7342283333249364</v>
      </c>
      <c r="M17" s="8">
        <v>1</v>
      </c>
      <c r="N17" s="7">
        <v>0.12929538111659311</v>
      </c>
      <c r="O17" s="8">
        <v>1</v>
      </c>
      <c r="P17" s="7">
        <v>0</v>
      </c>
      <c r="Q17" s="8"/>
      <c r="R17" s="7">
        <v>-4.4229934924078087</v>
      </c>
      <c r="S17" s="8">
        <v>1</v>
      </c>
      <c r="T17" s="7">
        <v>-9.8459869848156174</v>
      </c>
      <c r="U17" s="8">
        <v>1</v>
      </c>
      <c r="V17" s="7">
        <v>-2.615328994938539</v>
      </c>
      <c r="W17" s="8">
        <v>1</v>
      </c>
      <c r="X17" s="7">
        <v>-9.204081632653061</v>
      </c>
      <c r="Y17" s="8">
        <v>1</v>
      </c>
    </row>
    <row r="18" spans="1:25" ht="14.5" customHeight="1" x14ac:dyDescent="0.35">
      <c r="A18" s="9" t="s">
        <v>9</v>
      </c>
      <c r="B18" s="5">
        <v>-0.1655011655011655</v>
      </c>
      <c r="C18" s="6">
        <v>2.139900051040752E-2</v>
      </c>
      <c r="D18" s="5"/>
      <c r="E18" s="6">
        <v>-0.92090136459400174</v>
      </c>
      <c r="F18" s="5">
        <v>0.33333333333333331</v>
      </c>
      <c r="G18" s="6">
        <v>8.5074994442900273E-2</v>
      </c>
      <c r="H18" s="5">
        <v>0</v>
      </c>
      <c r="I18" s="6">
        <v>0.70385826892021663</v>
      </c>
      <c r="J18" s="5">
        <v>0.41724941724941728</v>
      </c>
      <c r="K18" s="6">
        <v>4.5446409352742322E-2</v>
      </c>
      <c r="L18" s="5">
        <v>0.41724941724941728</v>
      </c>
      <c r="M18" s="6">
        <v>-18.422614386404909</v>
      </c>
      <c r="N18" s="5">
        <v>0.41724941724941728</v>
      </c>
      <c r="O18" s="6">
        <v>0.39151088498206688</v>
      </c>
      <c r="P18" s="5" t="s">
        <v>13</v>
      </c>
      <c r="Q18" s="6">
        <v>0.37183104349305501</v>
      </c>
      <c r="R18" s="5">
        <v>0</v>
      </c>
      <c r="S18" s="6">
        <v>0</v>
      </c>
      <c r="T18" s="5">
        <v>-1</v>
      </c>
      <c r="U18" s="6">
        <v>-1</v>
      </c>
      <c r="V18" s="5">
        <v>0.3333333333333332</v>
      </c>
      <c r="W18" s="6">
        <v>0.33333333333333343</v>
      </c>
      <c r="X18" s="5">
        <v>0</v>
      </c>
      <c r="Y18" s="6">
        <v>-0.18716204475339099</v>
      </c>
    </row>
    <row r="19" spans="1:25" ht="14.5" customHeight="1" x14ac:dyDescent="0.35">
      <c r="A19" s="9" t="s">
        <v>9</v>
      </c>
      <c r="B19" s="7">
        <v>8.005862961327366E-2</v>
      </c>
      <c r="C19" s="8">
        <v>-6.1678463094034262E-2</v>
      </c>
      <c r="D19" s="7">
        <v>-1.039823008849557</v>
      </c>
      <c r="E19" s="8"/>
      <c r="F19" s="7" t="s">
        <v>13</v>
      </c>
      <c r="G19" s="8">
        <v>-20</v>
      </c>
      <c r="H19" s="7">
        <v>0.11346153846153841</v>
      </c>
      <c r="I19" s="8">
        <v>-20</v>
      </c>
      <c r="J19" s="7">
        <v>0.32329061721124058</v>
      </c>
      <c r="K19" s="8">
        <v>0.46916076845298288</v>
      </c>
      <c r="L19" s="7">
        <v>-0.24179170466511821</v>
      </c>
      <c r="M19" s="8">
        <v>0.46916076845298288</v>
      </c>
      <c r="N19" s="7">
        <v>0.83944206827789969</v>
      </c>
      <c r="O19" s="8">
        <v>0.46916076845298288</v>
      </c>
      <c r="P19" s="7">
        <v>0.81559999999999999</v>
      </c>
      <c r="Q19" s="8" t="s">
        <v>13</v>
      </c>
      <c r="R19" s="7">
        <v>0</v>
      </c>
      <c r="S19" s="8">
        <v>0</v>
      </c>
      <c r="T19" s="7">
        <v>-1</v>
      </c>
      <c r="U19" s="8">
        <v>-1</v>
      </c>
      <c r="V19" s="7">
        <v>0.33333333333333331</v>
      </c>
      <c r="W19" s="8">
        <v>0.33333333333333331</v>
      </c>
      <c r="X19" s="7">
        <v>-0.88163265306122451</v>
      </c>
      <c r="Y19" s="8">
        <v>-2.439024390243889E-2</v>
      </c>
    </row>
    <row r="20" spans="1:25" ht="14.5" customHeight="1" x14ac:dyDescent="0.35">
      <c r="A20" s="9" t="s">
        <v>10</v>
      </c>
      <c r="B20" s="5">
        <v>0.41724941724941728</v>
      </c>
      <c r="C20" s="6">
        <v>0.51069950025520372</v>
      </c>
      <c r="D20" s="5"/>
      <c r="E20" s="6">
        <v>3.9549317702999111E-2</v>
      </c>
      <c r="F20" s="5">
        <v>0.66666666666666663</v>
      </c>
      <c r="G20" s="6">
        <v>0.54253749722145017</v>
      </c>
      <c r="H20" s="5">
        <v>0.5</v>
      </c>
      <c r="I20" s="6">
        <v>0.85192913446010832</v>
      </c>
      <c r="J20" s="5">
        <v>0.70862470862470861</v>
      </c>
      <c r="K20" s="6">
        <v>0.52272320467637112</v>
      </c>
      <c r="L20" s="5">
        <v>0.70862470862470861</v>
      </c>
      <c r="M20" s="6">
        <v>-8.7113071932024528</v>
      </c>
      <c r="N20" s="5">
        <v>0.70862470862470861</v>
      </c>
      <c r="O20" s="6">
        <v>0.69575544249103349</v>
      </c>
      <c r="P20" s="5" t="s">
        <v>13</v>
      </c>
      <c r="Q20" s="6">
        <v>0.68591552174652748</v>
      </c>
      <c r="R20" s="5">
        <v>0.5</v>
      </c>
      <c r="S20" s="6">
        <v>0.5</v>
      </c>
      <c r="T20" s="5">
        <v>0</v>
      </c>
      <c r="U20" s="6">
        <v>0</v>
      </c>
      <c r="V20" s="5">
        <v>0.66666666666666663</v>
      </c>
      <c r="W20" s="6">
        <v>0.66666666666666674</v>
      </c>
      <c r="X20" s="5">
        <v>0.5</v>
      </c>
      <c r="Y20" s="6">
        <v>0.40641897762330448</v>
      </c>
    </row>
    <row r="21" spans="1:25" ht="14.5" customHeight="1" x14ac:dyDescent="0.35">
      <c r="A21" s="9" t="s">
        <v>10</v>
      </c>
      <c r="B21" s="7">
        <v>0.54002931480663685</v>
      </c>
      <c r="C21" s="8">
        <v>0.46916076845298288</v>
      </c>
      <c r="D21" s="7">
        <v>-1.9911504424778761E-2</v>
      </c>
      <c r="E21" s="8"/>
      <c r="F21" s="7" t="s">
        <v>13</v>
      </c>
      <c r="G21" s="8">
        <v>-9.5</v>
      </c>
      <c r="H21" s="7">
        <v>0.55673076923076914</v>
      </c>
      <c r="I21" s="8">
        <v>-9.5</v>
      </c>
      <c r="J21" s="7">
        <v>0.66164530860562021</v>
      </c>
      <c r="K21" s="8">
        <v>0.73458038422649152</v>
      </c>
      <c r="L21" s="7">
        <v>0.37910414766744088</v>
      </c>
      <c r="M21" s="8">
        <v>0.73458038422649152</v>
      </c>
      <c r="N21" s="7">
        <v>0.9197210341389499</v>
      </c>
      <c r="O21" s="8">
        <v>0.73458038422649152</v>
      </c>
      <c r="P21" s="7">
        <v>0.90779999999999994</v>
      </c>
      <c r="Q21" s="8" t="s">
        <v>13</v>
      </c>
      <c r="R21" s="7">
        <v>0.5</v>
      </c>
      <c r="S21" s="8">
        <v>0.5</v>
      </c>
      <c r="T21" s="7">
        <v>0</v>
      </c>
      <c r="U21" s="8">
        <v>0</v>
      </c>
      <c r="V21" s="7">
        <v>0.66666666666666663</v>
      </c>
      <c r="W21" s="8">
        <v>0.66666666666666663</v>
      </c>
      <c r="X21" s="7">
        <v>5.9183673469387757E-2</v>
      </c>
      <c r="Y21" s="8">
        <v>0.48780487804878048</v>
      </c>
    </row>
    <row r="22" spans="1:25" ht="14.5" customHeight="1" x14ac:dyDescent="0.35">
      <c r="A22" s="9" t="s">
        <v>11</v>
      </c>
      <c r="B22" s="5">
        <v>-0.74825174825174789</v>
      </c>
      <c r="C22" s="6">
        <v>-0.4679014992343889</v>
      </c>
      <c r="D22" s="5"/>
      <c r="E22" s="6">
        <v>-1.881352046891003</v>
      </c>
      <c r="F22" s="5">
        <v>1.938953576102978E-16</v>
      </c>
      <c r="G22" s="6">
        <v>-0.37238750833564982</v>
      </c>
      <c r="H22" s="5">
        <v>-0.49999999999999972</v>
      </c>
      <c r="I22" s="6">
        <v>0.55578740338032495</v>
      </c>
      <c r="J22" s="5">
        <v>0.12587412587412611</v>
      </c>
      <c r="K22" s="6">
        <v>-0.43183038597088669</v>
      </c>
      <c r="L22" s="5">
        <v>0.12587412587412611</v>
      </c>
      <c r="M22" s="6">
        <v>-28.133921579607371</v>
      </c>
      <c r="N22" s="5">
        <v>0.12587412587412611</v>
      </c>
      <c r="O22" s="6">
        <v>8.72663274731003E-2</v>
      </c>
      <c r="P22" s="5" t="s">
        <v>13</v>
      </c>
      <c r="Q22" s="6">
        <v>5.7746565239582402E-2</v>
      </c>
      <c r="R22" s="5">
        <v>-0.49999999999999972</v>
      </c>
      <c r="S22" s="6">
        <v>-0.50000000000000011</v>
      </c>
      <c r="T22" s="5">
        <v>-1.9999999999999989</v>
      </c>
      <c r="U22" s="6">
        <v>-2</v>
      </c>
      <c r="V22" s="5">
        <v>0</v>
      </c>
      <c r="W22" s="6">
        <v>0</v>
      </c>
      <c r="X22" s="5">
        <v>-0.49999999999999972</v>
      </c>
      <c r="Y22" s="6">
        <v>-0.78074306713008679</v>
      </c>
    </row>
    <row r="23" spans="1:25" ht="14.5" customHeight="1" x14ac:dyDescent="0.35">
      <c r="A23" s="9" t="s">
        <v>11</v>
      </c>
      <c r="B23" s="7">
        <v>-0.37991205558008939</v>
      </c>
      <c r="C23" s="8">
        <v>-0.5925176946410512</v>
      </c>
      <c r="D23" s="7">
        <v>-2.0597345132743361</v>
      </c>
      <c r="E23" s="8"/>
      <c r="F23" s="7" t="s">
        <v>13</v>
      </c>
      <c r="G23" s="8">
        <v>-30.5</v>
      </c>
      <c r="H23" s="7">
        <v>-0.32980769230769241</v>
      </c>
      <c r="I23" s="8">
        <v>-30.5</v>
      </c>
      <c r="J23" s="7">
        <v>-1.506407418313911E-2</v>
      </c>
      <c r="K23" s="8">
        <v>0.2037411526794744</v>
      </c>
      <c r="L23" s="7">
        <v>-0.86268755699767719</v>
      </c>
      <c r="M23" s="8">
        <v>0.2037411526794744</v>
      </c>
      <c r="N23" s="7">
        <v>0.75916310241684959</v>
      </c>
      <c r="O23" s="8">
        <v>0.2037411526794744</v>
      </c>
      <c r="P23" s="7">
        <v>0.72339999999999993</v>
      </c>
      <c r="Q23" s="8" t="s">
        <v>13</v>
      </c>
      <c r="R23" s="7">
        <v>-0.49999999999999989</v>
      </c>
      <c r="S23" s="8">
        <v>-0.49999999999999978</v>
      </c>
      <c r="T23" s="7">
        <v>-2</v>
      </c>
      <c r="U23" s="8">
        <v>-2</v>
      </c>
      <c r="V23" s="7">
        <v>0</v>
      </c>
      <c r="W23" s="8">
        <v>0</v>
      </c>
      <c r="X23" s="7">
        <v>-1.8224489795918359</v>
      </c>
      <c r="Y23" s="8">
        <v>-0.53658536585365812</v>
      </c>
    </row>
    <row r="24" spans="1:25" ht="14.5" customHeight="1" x14ac:dyDescent="0.35">
      <c r="A24" s="9" t="s">
        <v>12</v>
      </c>
      <c r="B24" s="5">
        <v>-0.1655011655011655</v>
      </c>
      <c r="C24" s="6">
        <v>0.17568035146130609</v>
      </c>
      <c r="D24" s="5"/>
      <c r="E24" s="6">
        <v>-0.61806163959110594</v>
      </c>
      <c r="F24" s="5">
        <v>0.33333333333333331</v>
      </c>
      <c r="G24" s="6">
        <v>0.2293175058951982</v>
      </c>
      <c r="H24" s="5">
        <v>0</v>
      </c>
      <c r="I24" s="6">
        <v>0.75054649667366946</v>
      </c>
      <c r="J24" s="5">
        <v>0.41724941724941728</v>
      </c>
      <c r="K24" s="6">
        <v>0.19593656580762159</v>
      </c>
      <c r="L24" s="5">
        <v>0.41724941724941728</v>
      </c>
      <c r="M24" s="6">
        <v>-15.36054190937309</v>
      </c>
      <c r="N24" s="5">
        <v>0.41724941724941728</v>
      </c>
      <c r="O24" s="6">
        <v>0.48744224286219118</v>
      </c>
      <c r="P24" s="5" t="s">
        <v>13</v>
      </c>
      <c r="Q24" s="6">
        <v>0.47086502699180011</v>
      </c>
      <c r="R24" s="5">
        <v>0</v>
      </c>
      <c r="S24" s="6">
        <v>0.1576550106032662</v>
      </c>
      <c r="T24" s="5">
        <v>-1</v>
      </c>
      <c r="U24" s="6">
        <v>-0.6846899787934676</v>
      </c>
      <c r="V24" s="5">
        <v>0.3333333333333332</v>
      </c>
      <c r="W24" s="6">
        <v>0.43843667373551087</v>
      </c>
      <c r="X24" s="5">
        <v>0</v>
      </c>
      <c r="Y24" s="6">
        <v>0</v>
      </c>
    </row>
    <row r="25" spans="1:25" ht="14.5" customHeight="1" x14ac:dyDescent="0.35">
      <c r="A25" s="9" t="s">
        <v>12</v>
      </c>
      <c r="B25" s="7">
        <v>0.51109406562961401</v>
      </c>
      <c r="C25" s="8">
        <v>-3.6400404448938342E-2</v>
      </c>
      <c r="D25" s="7">
        <v>-8.4070796460176997E-2</v>
      </c>
      <c r="E25" s="8"/>
      <c r="F25" s="7" t="s">
        <v>13</v>
      </c>
      <c r="G25" s="8">
        <v>-19.5</v>
      </c>
      <c r="H25" s="7">
        <v>0.52884615384615374</v>
      </c>
      <c r="I25" s="8">
        <v>-19.5</v>
      </c>
      <c r="J25" s="7">
        <v>0.64036052324675474</v>
      </c>
      <c r="K25" s="8">
        <v>0.48179979777553078</v>
      </c>
      <c r="L25" s="7">
        <v>0.34004562333415628</v>
      </c>
      <c r="M25" s="8">
        <v>0.48179979777553078</v>
      </c>
      <c r="N25" s="7">
        <v>0.91467094734942611</v>
      </c>
      <c r="O25" s="8">
        <v>0.48179979777553078</v>
      </c>
      <c r="P25" s="7">
        <v>0.90200000000000002</v>
      </c>
      <c r="Q25" s="8" t="s">
        <v>13</v>
      </c>
      <c r="R25" s="7">
        <v>0.46854663774403471</v>
      </c>
      <c r="S25" s="8">
        <v>2.380952380952368E-2</v>
      </c>
      <c r="T25" s="7">
        <v>-6.2906724511930592E-2</v>
      </c>
      <c r="U25" s="8">
        <v>-0.95238095238095266</v>
      </c>
      <c r="V25" s="7">
        <v>0.64569775849602307</v>
      </c>
      <c r="W25" s="8">
        <v>0.34920634920634902</v>
      </c>
      <c r="X25" s="7">
        <v>0</v>
      </c>
      <c r="Y25" s="8">
        <v>0</v>
      </c>
    </row>
  </sheetData>
  <mergeCells count="12"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Acceleration Factor</vt:lpstr>
      <vt:lpstr>Robustness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Rojas Aguilera</cp:lastModifiedBy>
  <dcterms:created xsi:type="dcterms:W3CDTF">2024-02-29T01:29:12Z</dcterms:created>
  <dcterms:modified xsi:type="dcterms:W3CDTF">2024-02-29T01:55:56Z</dcterms:modified>
</cp:coreProperties>
</file>