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andus-my.sharepoint.com/personal/jrojasa_rand_org/Documents/Documents/GitHub/SJV-/output/"/>
    </mc:Choice>
  </mc:AlternateContent>
  <xr:revisionPtr revIDLastSave="56" documentId="11_DF6121CFC1A891A052A65252F37BD272FA431509" xr6:coauthVersionLast="47" xr6:coauthVersionMax="47" xr10:uidLastSave="{63B875A2-DDC5-4E08-ACCC-04C20B5E2983}"/>
  <bookViews>
    <workbookView xWindow="14310" yWindow="-16470" windowWidth="29040" windowHeight="15840" xr2:uid="{00000000-000D-0000-FFFF-FFFF00000000}"/>
  </bookViews>
  <sheets>
    <sheet name="Acceleration Factor" sheetId="2" r:id="rId1"/>
    <sheet name="Robustness bas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J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E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D34" i="2"/>
  <c r="E34" i="2"/>
  <c r="F34" i="2"/>
  <c r="G34" i="2"/>
  <c r="H34" i="2"/>
  <c r="I34" i="2"/>
  <c r="J34" i="2"/>
  <c r="K34" i="2"/>
  <c r="L34" i="2"/>
  <c r="M34" i="2"/>
  <c r="N34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J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9" i="2"/>
  <c r="C50" i="2"/>
  <c r="C51" i="2"/>
  <c r="C52" i="2"/>
  <c r="C5" i="2"/>
</calcChain>
</file>

<file path=xl/sharedStrings.xml><?xml version="1.0" encoding="utf-8"?>
<sst xmlns="http://schemas.openxmlformats.org/spreadsheetml/2006/main" count="252" uniqueCount="20">
  <si>
    <t>Commodity</t>
  </si>
  <si>
    <t>Portfolio</t>
  </si>
  <si>
    <t>Amplify Bioenergy Buildout 2.1.2024</t>
  </si>
  <si>
    <t>Current Projects 1.29.2024</t>
  </si>
  <si>
    <t>EBetancourt-TheExpectedPortfolio EDITED</t>
  </si>
  <si>
    <t>EBetancourt-TheOutrageousPortfolio EDITED</t>
  </si>
  <si>
    <t>Max Bioenergy Buildout 2.1.2024</t>
  </si>
  <si>
    <t>Max Bioenergy Only</t>
  </si>
  <si>
    <t>Max Everything Buildout 2.1.2024</t>
  </si>
  <si>
    <t>Max Solar Wind Only Buildout 2.1.2024</t>
  </si>
  <si>
    <t>Proportional Buildout 1.31.2024</t>
  </si>
  <si>
    <t>Proportional x0.5 Buildout 2.2.2024</t>
  </si>
  <si>
    <t>Proportional x1.5 Buildout 2.2.2024</t>
  </si>
  <si>
    <t>SJV Portfolio Tool Spreadsheet v 0.1_END EDITED</t>
  </si>
  <si>
    <t>Biomethane</t>
  </si>
  <si>
    <t>-Inf</t>
  </si>
  <si>
    <t>Electricity</t>
  </si>
  <si>
    <t>Hydrogen</t>
  </si>
  <si>
    <t>Sustainable Aviation Fuel</t>
  </si>
  <si>
    <t>Acceleration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</si>
</sst>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D837-384F-4C04-8E5A-8209C2B24C73}">
  <dimension ref="A2:N52"/>
  <sheetViews>
    <sheetView tabSelected="1" zoomScale="70" zoomScaleNormal="70" workbookViewId="0">
      <selection activeCell="C2" sqref="C2"/>
    </sheetView>
  </sheetViews>
  <sheetFormatPr defaultRowHeight="14.5" x14ac:dyDescent="0.35"/>
  <cols>
    <col min="1" max="1" width="24.26953125" bestFit="1" customWidth="1"/>
    <col min="2" max="2" width="46.90625" bestFit="1" customWidth="1"/>
    <col min="3" max="3" width="41.54296875" bestFit="1" customWidth="1"/>
    <col min="4" max="4" width="31.36328125" bestFit="1" customWidth="1"/>
    <col min="5" max="5" width="49.36328125" bestFit="1" customWidth="1"/>
    <col min="6" max="6" width="52.08984375" bestFit="1" customWidth="1"/>
    <col min="7" max="7" width="37.90625" bestFit="1" customWidth="1"/>
    <col min="8" max="8" width="23.26953125" bestFit="1" customWidth="1"/>
    <col min="9" max="9" width="38.26953125" bestFit="1" customWidth="1"/>
    <col min="10" max="10" width="44.1796875" bestFit="1" customWidth="1"/>
    <col min="11" max="11" width="36.36328125" bestFit="1" customWidth="1"/>
    <col min="12" max="12" width="41.1796875" bestFit="1" customWidth="1"/>
    <col min="13" max="13" width="40.90625" bestFit="1" customWidth="1"/>
    <col min="14" max="14" width="56.81640625" bestFit="1" customWidth="1"/>
  </cols>
  <sheetData>
    <row r="2" spans="1:14" ht="18.5" x14ac:dyDescent="0.45">
      <c r="A2" s="3" t="s">
        <v>19</v>
      </c>
      <c r="B2" s="3">
        <v>3</v>
      </c>
    </row>
    <row r="4" spans="1:14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1:14" x14ac:dyDescent="0.35">
      <c r="A5" t="s">
        <v>14</v>
      </c>
      <c r="B5" t="s">
        <v>2</v>
      </c>
      <c r="C5">
        <f>'Robustness base'!C2/'Acceleration Factor'!$B$2</f>
        <v>0</v>
      </c>
      <c r="D5">
        <f>'Robustness base'!D2/'Acceleration Factor'!$B$2</f>
        <v>0</v>
      </c>
      <c r="E5">
        <f>'Robustness base'!E2/'Acceleration Factor'!$B$2</f>
        <v>-0.24941724941724941</v>
      </c>
      <c r="F5">
        <f>'Robustness base'!F2/'Acceleration Factor'!$B$2</f>
        <v>-5.5167055167055168E-2</v>
      </c>
      <c r="G5">
        <f>'Robustness base'!G2/'Acceleration Factor'!$B$2</f>
        <v>-0.33333333333333331</v>
      </c>
      <c r="H5">
        <f>'Robustness base'!H2/'Acceleration Factor'!$B$2</f>
        <v>-0.33333333333333331</v>
      </c>
      <c r="I5">
        <f>'Robustness base'!I2/'Acceleration Factor'!$B$2</f>
        <v>-0.33333333333333331</v>
      </c>
      <c r="J5">
        <f>'Robustness base'!J2/'Acceleration Factor'!$B$2</f>
        <v>0.33333333333333331</v>
      </c>
      <c r="K5">
        <f>'Robustness base'!K2/'Acceleration Factor'!$B$2</f>
        <v>-5.5167055167055168E-2</v>
      </c>
      <c r="L5">
        <f>'Robustness base'!L2/'Acceleration Factor'!$B$2</f>
        <v>0.1390831390831391</v>
      </c>
      <c r="M5">
        <f>'Robustness base'!M2/'Acceleration Factor'!$B$2</f>
        <v>-0.2494172494172493</v>
      </c>
      <c r="N5">
        <f>'Robustness base'!N2/'Acceleration Factor'!$B$2</f>
        <v>-5.5167055167055168E-2</v>
      </c>
    </row>
    <row r="6" spans="1:14" x14ac:dyDescent="0.35">
      <c r="A6" t="s">
        <v>14</v>
      </c>
      <c r="B6" t="s">
        <v>3</v>
      </c>
      <c r="C6">
        <f>'Robustness base'!C3/'Acceleration Factor'!$B$2</f>
        <v>0</v>
      </c>
      <c r="D6">
        <f>'Robustness base'!D3/'Acceleration Factor'!$B$2</f>
        <v>0</v>
      </c>
      <c r="E6">
        <f>'Robustness base'!E3/'Acceleration Factor'!$B$2</f>
        <v>0</v>
      </c>
      <c r="F6">
        <f>'Robustness base'!F3/'Acceleration Factor'!$B$2</f>
        <v>0</v>
      </c>
      <c r="G6">
        <f>'Robustness base'!G3/'Acceleration Factor'!$B$2</f>
        <v>0</v>
      </c>
      <c r="H6">
        <f>'Robustness base'!H3/'Acceleration Factor'!$B$2</f>
        <v>0</v>
      </c>
      <c r="I6">
        <f>'Robustness base'!I3/'Acceleration Factor'!$B$2</f>
        <v>0</v>
      </c>
      <c r="J6">
        <f>'Robustness base'!J3/'Acceleration Factor'!$B$2</f>
        <v>0</v>
      </c>
      <c r="K6">
        <f>'Robustness base'!K3/'Acceleration Factor'!$B$2</f>
        <v>0</v>
      </c>
      <c r="L6">
        <f>'Robustness base'!L3/'Acceleration Factor'!$B$2</f>
        <v>0</v>
      </c>
      <c r="M6">
        <f>'Robustness base'!M3/'Acceleration Factor'!$B$2</f>
        <v>0</v>
      </c>
      <c r="N6">
        <f>'Robustness base'!N3/'Acceleration Factor'!$B$2</f>
        <v>0</v>
      </c>
    </row>
    <row r="7" spans="1:14" x14ac:dyDescent="0.35">
      <c r="A7" t="s">
        <v>14</v>
      </c>
      <c r="B7" t="s">
        <v>4</v>
      </c>
      <c r="C7">
        <f>'Robustness base'!C4/'Acceleration Factor'!$B$2</f>
        <v>0.14266666666666666</v>
      </c>
      <c r="D7">
        <f>'Robustness base'!D4/'Acceleration Factor'!$B$2</f>
        <v>0</v>
      </c>
      <c r="E7">
        <f>'Robustness base'!E4/'Acceleration Factor'!$B$2</f>
        <v>0</v>
      </c>
      <c r="F7">
        <f>'Robustness base'!F4/'Acceleration Factor'!$B$2</f>
        <v>0.1111111111111111</v>
      </c>
      <c r="G7">
        <f>'Robustness base'!G4/'Acceleration Factor'!$B$2</f>
        <v>-4.7999999999999994E-2</v>
      </c>
      <c r="H7">
        <f>'Robustness base'!H4/'Acceleration Factor'!$B$2</f>
        <v>-4.7999999999999994E-2</v>
      </c>
      <c r="I7">
        <f>'Robustness base'!I4/'Acceleration Factor'!$B$2</f>
        <v>-4.7999999999999994E-2</v>
      </c>
      <c r="J7">
        <f>'Robustness base'!J4/'Acceleration Factor'!$B$2</f>
        <v>0.33333333333333331</v>
      </c>
      <c r="K7">
        <f>'Robustness base'!K4/'Acceleration Factor'!$B$2</f>
        <v>0.1111111111111111</v>
      </c>
      <c r="L7">
        <f>'Robustness base'!L4/'Acceleration Factor'!$B$2</f>
        <v>0.22222222222222221</v>
      </c>
      <c r="M7">
        <f>'Robustness base'!M4/'Acceleration Factor'!$B$2</f>
        <v>6.4631785870099269E-17</v>
      </c>
      <c r="N7">
        <f>'Robustness base'!N4/'Acceleration Factor'!$B$2</f>
        <v>0.1111111111111111</v>
      </c>
    </row>
    <row r="8" spans="1:14" x14ac:dyDescent="0.35">
      <c r="A8" t="s">
        <v>14</v>
      </c>
      <c r="B8" t="s">
        <v>5</v>
      </c>
      <c r="C8">
        <f>'Robustness base'!C5/'Acceleration Factor'!$B$2</f>
        <v>4.7333333333333331E-2</v>
      </c>
      <c r="D8">
        <f>'Robustness base'!D5/'Acceleration Factor'!$B$2</f>
        <v>0</v>
      </c>
      <c r="E8">
        <f>'Robustness base'!E5/'Acceleration Factor'!$B$2</f>
        <v>-0.16666666666666666</v>
      </c>
      <c r="F8">
        <f>'Robustness base'!F5/'Acceleration Factor'!$B$2</f>
        <v>0</v>
      </c>
      <c r="G8">
        <f>'Robustness base'!G5/'Acceleration Factor'!$B$2</f>
        <v>-0.23866666666666667</v>
      </c>
      <c r="H8">
        <f>'Robustness base'!H5/'Acceleration Factor'!$B$2</f>
        <v>-0.23866666666666667</v>
      </c>
      <c r="I8">
        <f>'Robustness base'!I5/'Acceleration Factor'!$B$2</f>
        <v>-0.23866666666666667</v>
      </c>
      <c r="J8">
        <f>'Robustness base'!J5/'Acceleration Factor'!$B$2</f>
        <v>0.33333333333333331</v>
      </c>
      <c r="K8">
        <f>'Robustness base'!K5/'Acceleration Factor'!$B$2</f>
        <v>0</v>
      </c>
      <c r="L8">
        <f>'Robustness base'!L5/'Acceleration Factor'!$B$2</f>
        <v>0.16666666666666666</v>
      </c>
      <c r="M8">
        <f>'Robustness base'!M5/'Acceleration Factor'!$B$2</f>
        <v>-0.16666666666666657</v>
      </c>
      <c r="N8">
        <f>'Robustness base'!N5/'Acceleration Factor'!$B$2</f>
        <v>0</v>
      </c>
    </row>
    <row r="9" spans="1:14" x14ac:dyDescent="0.35">
      <c r="A9" t="s">
        <v>14</v>
      </c>
      <c r="B9" t="s">
        <v>6</v>
      </c>
      <c r="C9">
        <f>'Robustness base'!C6/'Acceleration Factor'!$B$2</f>
        <v>0.16666666666666666</v>
      </c>
      <c r="D9">
        <f>'Robustness base'!D6/'Acceleration Factor'!$B$2</f>
        <v>0</v>
      </c>
      <c r="E9">
        <f>'Robustness base'!E6/'Acceleration Factor'!$B$2</f>
        <v>4.195804195804196E-2</v>
      </c>
      <c r="F9">
        <f>'Robustness base'!F6/'Acceleration Factor'!$B$2</f>
        <v>0.1390831390831391</v>
      </c>
      <c r="G9">
        <f>'Robustness base'!G6/'Acceleration Factor'!$B$2</f>
        <v>0</v>
      </c>
      <c r="H9">
        <f>'Robustness base'!H6/'Acceleration Factor'!$B$2</f>
        <v>0</v>
      </c>
      <c r="I9">
        <f>'Robustness base'!I6/'Acceleration Factor'!$B$2</f>
        <v>0</v>
      </c>
      <c r="J9">
        <f>'Robustness base'!J6/'Acceleration Factor'!$B$2</f>
        <v>0.33333333333333331</v>
      </c>
      <c r="K9">
        <f>'Robustness base'!K6/'Acceleration Factor'!$B$2</f>
        <v>0.1390831390831391</v>
      </c>
      <c r="L9">
        <f>'Robustness base'!L6/'Acceleration Factor'!$B$2</f>
        <v>0.23620823620823619</v>
      </c>
      <c r="M9">
        <f>'Robustness base'!M6/'Acceleration Factor'!$B$2</f>
        <v>4.1958041958042036E-2</v>
      </c>
      <c r="N9">
        <f>'Robustness base'!N6/'Acceleration Factor'!$B$2</f>
        <v>0.1390831390831391</v>
      </c>
    </row>
    <row r="10" spans="1:14" x14ac:dyDescent="0.35">
      <c r="A10" t="s">
        <v>14</v>
      </c>
      <c r="B10" t="s">
        <v>7</v>
      </c>
      <c r="C10">
        <f>'Robustness base'!C7/'Acceleration Factor'!$B$2</f>
        <v>0.16666666666666666</v>
      </c>
      <c r="D10">
        <f>'Robustness base'!D7/'Acceleration Factor'!$B$2</f>
        <v>0</v>
      </c>
      <c r="E10">
        <f>'Robustness base'!E7/'Acceleration Factor'!$B$2</f>
        <v>4.195804195804196E-2</v>
      </c>
      <c r="F10">
        <f>'Robustness base'!F7/'Acceleration Factor'!$B$2</f>
        <v>0.1390831390831391</v>
      </c>
      <c r="G10">
        <f>'Robustness base'!G7/'Acceleration Factor'!$B$2</f>
        <v>0</v>
      </c>
      <c r="H10">
        <f>'Robustness base'!H7/'Acceleration Factor'!$B$2</f>
        <v>0</v>
      </c>
      <c r="I10">
        <f>'Robustness base'!I7/'Acceleration Factor'!$B$2</f>
        <v>0</v>
      </c>
      <c r="J10">
        <f>'Robustness base'!J7/'Acceleration Factor'!$B$2</f>
        <v>0.33333333333333331</v>
      </c>
      <c r="K10">
        <f>'Robustness base'!K7/'Acceleration Factor'!$B$2</f>
        <v>0.1390831390831391</v>
      </c>
      <c r="L10">
        <f>'Robustness base'!L7/'Acceleration Factor'!$B$2</f>
        <v>0.23620823620823619</v>
      </c>
      <c r="M10">
        <f>'Robustness base'!M7/'Acceleration Factor'!$B$2</f>
        <v>4.1958041958042036E-2</v>
      </c>
      <c r="N10">
        <f>'Robustness base'!N7/'Acceleration Factor'!$B$2</f>
        <v>0.1390831390831391</v>
      </c>
    </row>
    <row r="11" spans="1:14" x14ac:dyDescent="0.35">
      <c r="A11" t="s">
        <v>14</v>
      </c>
      <c r="B11" t="s">
        <v>8</v>
      </c>
      <c r="C11">
        <f>'Robustness base'!C8/'Acceleration Factor'!$B$2</f>
        <v>0.16666666666666666</v>
      </c>
      <c r="D11">
        <f>'Robustness base'!D8/'Acceleration Factor'!$B$2</f>
        <v>0</v>
      </c>
      <c r="E11">
        <f>'Robustness base'!E8/'Acceleration Factor'!$B$2</f>
        <v>4.195804195804196E-2</v>
      </c>
      <c r="F11">
        <f>'Robustness base'!F8/'Acceleration Factor'!$B$2</f>
        <v>0.1390831390831391</v>
      </c>
      <c r="G11">
        <f>'Robustness base'!G8/'Acceleration Factor'!$B$2</f>
        <v>0</v>
      </c>
      <c r="H11">
        <f>'Robustness base'!H8/'Acceleration Factor'!$B$2</f>
        <v>0</v>
      </c>
      <c r="I11">
        <f>'Robustness base'!I8/'Acceleration Factor'!$B$2</f>
        <v>0</v>
      </c>
      <c r="J11">
        <f>'Robustness base'!J8/'Acceleration Factor'!$B$2</f>
        <v>0.33333333333333331</v>
      </c>
      <c r="K11">
        <f>'Robustness base'!K8/'Acceleration Factor'!$B$2</f>
        <v>0.1390831390831391</v>
      </c>
      <c r="L11">
        <f>'Robustness base'!L8/'Acceleration Factor'!$B$2</f>
        <v>0.23620823620823619</v>
      </c>
      <c r="M11">
        <f>'Robustness base'!M8/'Acceleration Factor'!$B$2</f>
        <v>4.1958041958042036E-2</v>
      </c>
      <c r="N11">
        <f>'Robustness base'!N8/'Acceleration Factor'!$B$2</f>
        <v>0.1390831390831391</v>
      </c>
    </row>
    <row r="12" spans="1:14" x14ac:dyDescent="0.35">
      <c r="A12" t="s">
        <v>14</v>
      </c>
      <c r="B12" t="s">
        <v>9</v>
      </c>
      <c r="D12">
        <f>'Robustness base'!D9/'Acceleration Factor'!$B$2</f>
        <v>0</v>
      </c>
      <c r="J12">
        <f>'Robustness base'!J9/'Acceleration Factor'!$B$2</f>
        <v>0</v>
      </c>
    </row>
    <row r="13" spans="1:14" x14ac:dyDescent="0.35">
      <c r="A13" t="s">
        <v>14</v>
      </c>
      <c r="B13" t="s">
        <v>10</v>
      </c>
      <c r="C13">
        <f>'Robustness base'!C10/'Acceleration Factor'!$B$2</f>
        <v>4.7333333333333331E-2</v>
      </c>
      <c r="D13">
        <f>'Robustness base'!D10/'Acceleration Factor'!$B$2</f>
        <v>0</v>
      </c>
      <c r="E13">
        <f>'Robustness base'!E10/'Acceleration Factor'!$B$2</f>
        <v>-0.16666666666666666</v>
      </c>
      <c r="F13">
        <f>'Robustness base'!F10/'Acceleration Factor'!$B$2</f>
        <v>0</v>
      </c>
      <c r="G13">
        <f>'Robustness base'!G10/'Acceleration Factor'!$B$2</f>
        <v>-0.23866666666666667</v>
      </c>
      <c r="H13">
        <f>'Robustness base'!H10/'Acceleration Factor'!$B$2</f>
        <v>-0.23866666666666667</v>
      </c>
      <c r="I13">
        <f>'Robustness base'!I10/'Acceleration Factor'!$B$2</f>
        <v>-0.23866666666666667</v>
      </c>
      <c r="J13">
        <f>'Robustness base'!J10/'Acceleration Factor'!$B$2</f>
        <v>0.33333333333333331</v>
      </c>
      <c r="K13">
        <f>'Robustness base'!K10/'Acceleration Factor'!$B$2</f>
        <v>0</v>
      </c>
      <c r="L13">
        <f>'Robustness base'!L10/'Acceleration Factor'!$B$2</f>
        <v>0.16666666666666666</v>
      </c>
      <c r="M13">
        <f>'Robustness base'!M10/'Acceleration Factor'!$B$2</f>
        <v>-0.16666666666666657</v>
      </c>
      <c r="N13">
        <f>'Robustness base'!N10/'Acceleration Factor'!$B$2</f>
        <v>0</v>
      </c>
    </row>
    <row r="14" spans="1:14" x14ac:dyDescent="0.35">
      <c r="A14" t="s">
        <v>14</v>
      </c>
      <c r="B14" t="s">
        <v>11</v>
      </c>
      <c r="C14">
        <f>'Robustness base'!C11/'Acceleration Factor'!$B$2</f>
        <v>-0.23866666666666667</v>
      </c>
      <c r="D14">
        <f>'Robustness base'!D11/'Acceleration Factor'!$B$2</f>
        <v>0</v>
      </c>
      <c r="E14">
        <f>'Robustness base'!E11/'Acceleration Factor'!$B$2</f>
        <v>-0.66666666666666663</v>
      </c>
      <c r="F14">
        <f>'Robustness base'!F11/'Acceleration Factor'!$B$2</f>
        <v>-0.33333333333333331</v>
      </c>
      <c r="G14">
        <f>'Robustness base'!G11/'Acceleration Factor'!$B$2</f>
        <v>-0.81066666666666665</v>
      </c>
      <c r="H14">
        <f>'Robustness base'!H11/'Acceleration Factor'!$B$2</f>
        <v>-0.81066666666666665</v>
      </c>
      <c r="I14">
        <f>'Robustness base'!I11/'Acceleration Factor'!$B$2</f>
        <v>-0.81066666666666665</v>
      </c>
      <c r="J14">
        <f>'Robustness base'!J11/'Acceleration Factor'!$B$2</f>
        <v>0.33333333333333331</v>
      </c>
      <c r="K14">
        <f>'Robustness base'!K11/'Acceleration Factor'!$B$2</f>
        <v>-0.33333333333333331</v>
      </c>
      <c r="L14">
        <f>'Robustness base'!L11/'Acceleration Factor'!$B$2</f>
        <v>0</v>
      </c>
      <c r="M14">
        <f>'Robustness base'!M11/'Acceleration Factor'!$B$2</f>
        <v>-0.6666666666666663</v>
      </c>
      <c r="N14">
        <f>'Robustness base'!N11/'Acceleration Factor'!$B$2</f>
        <v>-0.33333333333333331</v>
      </c>
    </row>
    <row r="15" spans="1:14" x14ac:dyDescent="0.35">
      <c r="A15" t="s">
        <v>14</v>
      </c>
      <c r="B15" t="s">
        <v>12</v>
      </c>
      <c r="C15">
        <f>'Robustness base'!C12/'Acceleration Factor'!$B$2</f>
        <v>0.14266666666666664</v>
      </c>
      <c r="D15">
        <f>'Robustness base'!D12/'Acceleration Factor'!$B$2</f>
        <v>0</v>
      </c>
      <c r="E15">
        <f>'Robustness base'!E12/'Acceleration Factor'!$B$2</f>
        <v>-6.4631785870099294E-17</v>
      </c>
      <c r="F15">
        <f>'Robustness base'!F12/'Acceleration Factor'!$B$2</f>
        <v>0.11111111111111106</v>
      </c>
      <c r="G15">
        <f>'Robustness base'!G12/'Acceleration Factor'!$B$2</f>
        <v>-4.800000000000007E-2</v>
      </c>
      <c r="H15">
        <f>'Robustness base'!H12/'Acceleration Factor'!$B$2</f>
        <v>-4.800000000000007E-2</v>
      </c>
      <c r="I15">
        <f>'Robustness base'!I12/'Acceleration Factor'!$B$2</f>
        <v>-4.800000000000007E-2</v>
      </c>
      <c r="J15">
        <f>'Robustness base'!J12/'Acceleration Factor'!$B$2</f>
        <v>0.33333333333333331</v>
      </c>
      <c r="K15">
        <f>'Robustness base'!K12/'Acceleration Factor'!$B$2</f>
        <v>0.11111111111111106</v>
      </c>
      <c r="L15">
        <f>'Robustness base'!L12/'Acceleration Factor'!$B$2</f>
        <v>0.22222222222222221</v>
      </c>
      <c r="M15">
        <f>'Robustness base'!M12/'Acceleration Factor'!$B$2</f>
        <v>0</v>
      </c>
      <c r="N15">
        <f>'Robustness base'!N12/'Acceleration Factor'!$B$2</f>
        <v>0.11111111111111106</v>
      </c>
    </row>
    <row r="16" spans="1:14" s="2" customFormat="1" x14ac:dyDescent="0.35">
      <c r="A16" s="2" t="s">
        <v>14</v>
      </c>
      <c r="B16" s="2" t="s">
        <v>13</v>
      </c>
      <c r="C16" s="2">
        <f>'Robustness base'!C13/'Acceleration Factor'!$B$2</f>
        <v>4.7333333333333331E-2</v>
      </c>
      <c r="D16" s="2">
        <f>'Robustness base'!D13/'Acceleration Factor'!$B$2</f>
        <v>0</v>
      </c>
      <c r="E16" s="2">
        <f>'Robustness base'!E13/'Acceleration Factor'!$B$2</f>
        <v>-0.16666666666666666</v>
      </c>
      <c r="F16" s="2">
        <f>'Robustness base'!F13/'Acceleration Factor'!$B$2</f>
        <v>0</v>
      </c>
      <c r="G16" s="2">
        <f>'Robustness base'!G13/'Acceleration Factor'!$B$2</f>
        <v>-0.23866666666666667</v>
      </c>
      <c r="H16" s="2">
        <f>'Robustness base'!H13/'Acceleration Factor'!$B$2</f>
        <v>-0.23866666666666667</v>
      </c>
      <c r="I16" s="2">
        <f>'Robustness base'!I13/'Acceleration Factor'!$B$2</f>
        <v>-0.23866666666666667</v>
      </c>
      <c r="J16" s="2">
        <f>'Robustness base'!J13/'Acceleration Factor'!$B$2</f>
        <v>0.33333333333333331</v>
      </c>
      <c r="K16" s="2">
        <f>'Robustness base'!K13/'Acceleration Factor'!$B$2</f>
        <v>0</v>
      </c>
      <c r="L16" s="2">
        <f>'Robustness base'!L13/'Acceleration Factor'!$B$2</f>
        <v>0.16666666666666666</v>
      </c>
      <c r="M16" s="2">
        <f>'Robustness base'!M13/'Acceleration Factor'!$B$2</f>
        <v>-0.16666666666666657</v>
      </c>
      <c r="N16" s="2">
        <f>'Robustness base'!N13/'Acceleration Factor'!$B$2</f>
        <v>0</v>
      </c>
    </row>
    <row r="17" spans="1:14" x14ac:dyDescent="0.35">
      <c r="A17" t="s">
        <v>16</v>
      </c>
      <c r="B17" t="s">
        <v>2</v>
      </c>
      <c r="C17">
        <f>'Robustness base'!C14/'Acceleration Factor'!$B$2</f>
        <v>0</v>
      </c>
      <c r="D17">
        <f>'Robustness base'!D14/'Acceleration Factor'!$B$2</f>
        <v>0.16351704855384772</v>
      </c>
      <c r="E17">
        <f>'Robustness base'!E14/'Acceleration Factor'!$B$2</f>
        <v>-2.3198984815052424E-2</v>
      </c>
      <c r="F17">
        <f>'Robustness base'!F14/'Acceleration Factor'!$B$2</f>
        <v>-0.76816739732632533</v>
      </c>
      <c r="G17">
        <f>'Robustness base'!G14/'Acceleration Factor'!$B$2</f>
        <v>-8.3974362738603574E-3</v>
      </c>
      <c r="H17">
        <f>'Robustness base'!H14/'Acceleration Factor'!$B$2</f>
        <v>0.3165384607856126</v>
      </c>
      <c r="I17">
        <f>'Robustness base'!I14/'Acceleration Factor'!$B$2</f>
        <v>-0.20274911269954909</v>
      </c>
      <c r="J17">
        <f>'Robustness base'!J14/'Acceleration Factor'!$B$2</f>
        <v>-0.18595424015182827</v>
      </c>
      <c r="K17">
        <f>'Robustness base'!K14/'Acceleration Factor'!$B$2</f>
        <v>7.1330001701358399E-3</v>
      </c>
      <c r="L17">
        <f>'Robustness base'!L14/'Acceleration Factor'!$B$2</f>
        <v>0.17023316675173458</v>
      </c>
      <c r="M17">
        <f>'Robustness base'!M14/'Acceleration Factor'!$B$2</f>
        <v>-0.15596716641146297</v>
      </c>
      <c r="N17">
        <f>'Robustness base'!N14/'Acceleration Factor'!$B$2</f>
        <v>5.8560117153768694E-2</v>
      </c>
    </row>
    <row r="18" spans="1:14" x14ac:dyDescent="0.35">
      <c r="A18" t="s">
        <v>16</v>
      </c>
      <c r="B18" t="s">
        <v>3</v>
      </c>
      <c r="C18">
        <f>'Robustness base'!C15/'Acceleration Factor'!$B$2</f>
        <v>-0.32096852738275816</v>
      </c>
      <c r="D18">
        <f>'Robustness base'!D15/'Acceleration Factor'!$B$2</f>
        <v>0</v>
      </c>
      <c r="E18">
        <f>'Robustness base'!E15/'Acceleration Factor'!$B$2</f>
        <v>-0.36650594417639765</v>
      </c>
      <c r="F18">
        <f>'Robustness base'!F15/'Acceleration Factor'!$B$2</f>
        <v>-1.8288085996189134</v>
      </c>
      <c r="G18">
        <f>'Robustness base'!G15/'Acceleration Factor'!$B$2</f>
        <v>-0.33745190192045299</v>
      </c>
      <c r="H18">
        <f>'Robustness base'!H15/'Acceleration Factor'!$B$2</f>
        <v>0.30036658425794349</v>
      </c>
      <c r="I18">
        <f>'Robustness base'!I15/'Acceleration Factor'!$B$2</f>
        <v>-0.71894589247631269</v>
      </c>
      <c r="J18">
        <f>'Robustness base'!J15/'Acceleration Factor'!$B$2</f>
        <v>-0.6859791434009227</v>
      </c>
      <c r="K18">
        <f>'Robustness base'!K15/'Acceleration Factor'!$B$2</f>
        <v>-0.30696712153133393</v>
      </c>
      <c r="L18">
        <f>'Robustness base'!L15/'Acceleration Factor'!$B$2</f>
        <v>1.3183105900999704E-2</v>
      </c>
      <c r="M18">
        <f>'Robustness base'!M15/'Acceleration Factor'!$B$2</f>
        <v>-0.62711734896366766</v>
      </c>
      <c r="N18">
        <f>'Robustness base'!N15/'Acceleration Factor'!$B$2</f>
        <v>-0.20602054653036864</v>
      </c>
    </row>
    <row r="19" spans="1:14" x14ac:dyDescent="0.35">
      <c r="A19" t="s">
        <v>16</v>
      </c>
      <c r="B19" t="s">
        <v>4</v>
      </c>
      <c r="C19">
        <f>'Robustness base'!C16/'Acceleration Factor'!$B$2</f>
        <v>2.1689464165580638E-2</v>
      </c>
      <c r="D19">
        <f>'Robustness base'!D16/'Acceleration Factor'!$B$2</f>
        <v>0.17456672122421779</v>
      </c>
      <c r="E19">
        <f>'Robustness base'!E16/'Acceleration Factor'!$B$2</f>
        <v>0</v>
      </c>
      <c r="F19">
        <f>'Robustness base'!F16/'Acceleration Factor'!$B$2</f>
        <v>-0.69649451544831431</v>
      </c>
      <c r="G19">
        <f>'Robustness base'!G16/'Acceleration Factor'!$B$2</f>
        <v>1.3838435571154205E-2</v>
      </c>
      <c r="H19">
        <f>'Robustness base'!H16/'Acceleration Factor'!$B$2</f>
        <v>0.31763127614448045</v>
      </c>
      <c r="I19">
        <f>'Robustness base'!I16/'Acceleration Factor'!$B$2</f>
        <v>-0.16786708969046804</v>
      </c>
      <c r="J19">
        <f>'Robustness base'!J16/'Acceleration Factor'!$B$2</f>
        <v>-0.15216503250161506</v>
      </c>
      <c r="K19">
        <f>'Robustness base'!K16/'Acceleration Factor'!$B$2</f>
        <v>2.8358331480966757E-2</v>
      </c>
      <c r="L19">
        <f>'Robustness base'!L16/'Acceleration Factor'!$B$2</f>
        <v>0.18084583240715005</v>
      </c>
      <c r="M19">
        <f>'Robustness base'!M16/'Acceleration Factor'!$B$2</f>
        <v>-0.12412916944521661</v>
      </c>
      <c r="N19">
        <f>'Robustness base'!N16/'Acceleration Factor'!$B$2</f>
        <v>7.6439168631732737E-2</v>
      </c>
    </row>
    <row r="20" spans="1:14" x14ac:dyDescent="0.35">
      <c r="A20" t="s">
        <v>16</v>
      </c>
      <c r="B20" t="s">
        <v>5</v>
      </c>
      <c r="C20">
        <f>'Robustness base'!C17/'Acceleration Factor'!$B$2</f>
        <v>0.23246085270904024</v>
      </c>
      <c r="D20">
        <f>'Robustness base'!D17/'Acceleration Factor'!$B$2</f>
        <v>0.28194396364500901</v>
      </c>
      <c r="E20">
        <f>'Robustness base'!E17/'Acceleration Factor'!$B$2</f>
        <v>0.22544043527026128</v>
      </c>
      <c r="F20">
        <f>'Robustness base'!F17/'Acceleration Factor'!$B$2</f>
        <v>0</v>
      </c>
      <c r="G20">
        <f>'Robustness base'!G17/'Acceleration Factor'!$B$2</f>
        <v>0.22991964202555407</v>
      </c>
      <c r="H20">
        <f>'Robustness base'!H17/'Acceleration Factor'!$B$2</f>
        <v>0.32825091196636103</v>
      </c>
      <c r="I20">
        <f>'Robustness base'!I17/'Acceleration Factor'!$B$2</f>
        <v>0.17110543488190655</v>
      </c>
      <c r="J20">
        <f>'Robustness base'!J17/'Acceleration Factor'!$B$2</f>
        <v>0.17618785624887889</v>
      </c>
      <c r="K20">
        <f>'Robustness base'!K17/'Acceleration Factor'!$B$2</f>
        <v>0.23461942297340554</v>
      </c>
      <c r="L20">
        <f>'Robustness base'!L17/'Acceleration Factor'!$B$2</f>
        <v>0.28397637815336946</v>
      </c>
      <c r="M20">
        <f>'Robustness base'!M17/'Acceleration Factor'!$B$2</f>
        <v>0.18526246779344166</v>
      </c>
      <c r="N20">
        <f>'Robustness base'!N17/'Acceleration Factor'!$B$2</f>
        <v>0.2501821655578898</v>
      </c>
    </row>
    <row r="21" spans="1:14" x14ac:dyDescent="0.35">
      <c r="A21" t="s">
        <v>16</v>
      </c>
      <c r="B21" t="s">
        <v>6</v>
      </c>
      <c r="C21">
        <f>'Robustness base'!C18/'Acceleration Factor'!$B$2</f>
        <v>8.1910839572264093E-3</v>
      </c>
      <c r="D21">
        <f>'Robustness base'!D18/'Acceleration Factor'!$B$2</f>
        <v>0.16768998689164685</v>
      </c>
      <c r="E21">
        <f>'Robustness base'!E18/'Acceleration Factor'!$B$2</f>
        <v>-1.443782636079847E-2</v>
      </c>
      <c r="F21">
        <f>'Robustness base'!F18/'Acceleration Factor'!$B$2</f>
        <v>-0.74109994243498667</v>
      </c>
      <c r="G21">
        <f>'Robustness base'!G18/'Acceleration Factor'!$B$2</f>
        <v>0</v>
      </c>
      <c r="H21">
        <f>'Robustness base'!H18/'Acceleration Factor'!$B$2</f>
        <v>0.31695116541888052</v>
      </c>
      <c r="I21">
        <f>'Robustness base'!I18/'Acceleration Factor'!$B$2</f>
        <v>-0.18957582372919721</v>
      </c>
      <c r="J21">
        <f>'Robustness base'!J18/'Acceleration Factor'!$B$2</f>
        <v>-0.17319365581474425</v>
      </c>
      <c r="K21">
        <f>'Robustness base'!K18/'Acceleration Factor'!$B$2</f>
        <v>1.5148803117580774E-2</v>
      </c>
      <c r="L21">
        <f>'Robustness base'!L18/'Acceleration Factor'!$B$2</f>
        <v>0.17424106822545704</v>
      </c>
      <c r="M21">
        <f>'Robustness base'!M18/'Acceleration Factor'!$B$2</f>
        <v>-0.14394346199029556</v>
      </c>
      <c r="N21">
        <f>'Robustness base'!N18/'Acceleration Factor'!$B$2</f>
        <v>6.5312188602540525E-2</v>
      </c>
    </row>
    <row r="22" spans="1:14" x14ac:dyDescent="0.35">
      <c r="A22" t="s">
        <v>16</v>
      </c>
      <c r="B22" t="s">
        <v>7</v>
      </c>
      <c r="C22">
        <f>'Robustness base'!C19/'Acceleration Factor'!$B$2</f>
        <v>-6.2824424515320461</v>
      </c>
      <c r="D22">
        <f>'Robustness base'!D19/'Acceleration Factor'!$B$2</f>
        <v>-3.0370660608264384</v>
      </c>
      <c r="E22">
        <f>'Robustness base'!E19/'Acceleration Factor'!$B$2</f>
        <v>-6.7428802974506965</v>
      </c>
      <c r="F22">
        <f>'Robustness base'!F19/'Acceleration Factor'!$B$2</f>
        <v>-21.528512249395742</v>
      </c>
      <c r="G22">
        <f>'Robustness base'!G19/'Acceleration Factor'!$B$2</f>
        <v>-6.449109118198713</v>
      </c>
      <c r="H22">
        <f>'Robustness base'!H19/'Acceleration Factor'!$B$2</f>
        <v>0</v>
      </c>
      <c r="I22">
        <f>'Robustness base'!I19/'Acceleration Factor'!$B$2</f>
        <v>-10.306470462133904</v>
      </c>
      <c r="J22">
        <f>'Robustness base'!J19/'Acceleration Factor'!$B$2</f>
        <v>-9.9731371288005661</v>
      </c>
      <c r="K22">
        <f>'Robustness base'!K19/'Acceleration Factor'!$B$2</f>
        <v>-6.14087146213497</v>
      </c>
      <c r="L22">
        <f>'Robustness base'!L19/'Acceleration Factor'!$B$2</f>
        <v>-2.9037690644008176</v>
      </c>
      <c r="M22">
        <f>'Robustness base'!M19/'Acceleration Factor'!$B$2</f>
        <v>-9.3779738598691242</v>
      </c>
      <c r="N22">
        <f>'Robustness base'!N19/'Acceleration Factor'!$B$2</f>
        <v>-5.1201806364576967</v>
      </c>
    </row>
    <row r="23" spans="1:14" x14ac:dyDescent="0.35">
      <c r="A23" t="s">
        <v>16</v>
      </c>
      <c r="B23" t="s">
        <v>8</v>
      </c>
      <c r="C23">
        <f>'Robustness base'!C20/'Acceleration Factor'!$B$2</f>
        <v>0.1260683651677916</v>
      </c>
      <c r="D23">
        <f>'Robustness base'!D20/'Acceleration Factor'!$B$2</f>
        <v>0.2277424327569014</v>
      </c>
      <c r="E23">
        <f>'Robustness base'!E20/'Acceleration Factor'!$B$2</f>
        <v>0.11164335462029744</v>
      </c>
      <c r="F23">
        <f>'Robustness base'!F20/'Acceleration Factor'!$B$2</f>
        <v>-0.35157420829015201</v>
      </c>
      <c r="G23">
        <f>'Robustness base'!G20/'Acceleration Factor'!$B$2</f>
        <v>0.12084688208187012</v>
      </c>
      <c r="H23">
        <f>'Robustness base'!H20/'Acceleration Factor'!$B$2</f>
        <v>0.32289036716149033</v>
      </c>
      <c r="I23">
        <f>'Robustness base'!I20/'Acceleration Factor'!$B$2</f>
        <v>0</v>
      </c>
      <c r="J23">
        <f>'Robustness base'!J20/'Acceleration Factor'!$B$2</f>
        <v>1.0442966171843057E-2</v>
      </c>
      <c r="K23">
        <f>'Robustness base'!K20/'Acceleration Factor'!$B$2</f>
        <v>0.13050362832735563</v>
      </c>
      <c r="L23">
        <f>'Robustness base'!L20/'Acceleration Factor'!$B$2</f>
        <v>0.2319184808303445</v>
      </c>
      <c r="M23">
        <f>'Robustness base'!M20/'Acceleration Factor'!$B$2</f>
        <v>2.9088775824366767E-2</v>
      </c>
      <c r="N23">
        <f>'Robustness base'!N20/'Acceleration Factor'!$B$2</f>
        <v>0.16248074762073039</v>
      </c>
    </row>
    <row r="24" spans="1:14" x14ac:dyDescent="0.35">
      <c r="A24" t="s">
        <v>16</v>
      </c>
      <c r="B24" t="s">
        <v>9</v>
      </c>
      <c r="C24">
        <f>'Robustness base'!C21/'Acceleration Factor'!$B$2</f>
        <v>0.11936497209295781</v>
      </c>
      <c r="D24">
        <f>'Robustness base'!D21/'Acceleration Factor'!$B$2</f>
        <v>0.22432739683474698</v>
      </c>
      <c r="E24">
        <f>'Robustness base'!E21/'Acceleration Factor'!$B$2</f>
        <v>0.10447342580300643</v>
      </c>
      <c r="F24">
        <f>'Robustness base'!F21/'Acceleration Factor'!$B$2</f>
        <v>-0.37372558539963702</v>
      </c>
      <c r="G24">
        <f>'Robustness base'!G21/'Acceleration Factor'!$B$2</f>
        <v>0.11397461505854267</v>
      </c>
      <c r="H24">
        <f>'Robustness base'!H21/'Acceleration Factor'!$B$2</f>
        <v>0.32255261926450302</v>
      </c>
      <c r="I24">
        <f>'Robustness base'!I21/'Acceleration Factor'!$B$2</f>
        <v>-1.0780714068830381E-2</v>
      </c>
      <c r="J24">
        <f>'Robustness base'!J21/'Acceleration Factor'!$B$2</f>
        <v>0</v>
      </c>
      <c r="K24">
        <f>'Robustness base'!K21/'Acceleration Factor'!$B$2</f>
        <v>0.12394368116435167</v>
      </c>
      <c r="L24">
        <f>'Robustness base'!L21/'Acceleration Factor'!$B$2</f>
        <v>0.22863850724884249</v>
      </c>
      <c r="M24">
        <f>'Robustness base'!M21/'Acceleration Factor'!$B$2</f>
        <v>1.9248855079860801E-2</v>
      </c>
      <c r="N24">
        <f>'Robustness base'!N21/'Acceleration Factor'!$B$2</f>
        <v>0.15695500899726669</v>
      </c>
    </row>
    <row r="25" spans="1:14" x14ac:dyDescent="0.35">
      <c r="A25" t="s">
        <v>16</v>
      </c>
      <c r="B25" t="s">
        <v>10</v>
      </c>
      <c r="C25">
        <f>'Robustness base'!C22/'Acceleration Factor'!$B$2</f>
        <v>-7.2889769925191068E-3</v>
      </c>
      <c r="D25">
        <f>'Robustness base'!D22/'Acceleration Factor'!$B$2</f>
        <v>0.15980368757570951</v>
      </c>
      <c r="E25">
        <f>'Robustness base'!E22/'Acceleration Factor'!$B$2</f>
        <v>-3.0995252407271686E-2</v>
      </c>
      <c r="F25">
        <f>'Robustness base'!F22/'Acceleration Factor'!$B$2</f>
        <v>-0.79225383777538905</v>
      </c>
      <c r="G25">
        <f>'Robustness base'!G22/'Acceleration Factor'!$B$2</f>
        <v>-1.5870039425768406E-2</v>
      </c>
      <c r="H25">
        <f>'Robustness base'!H22/'Acceleration Factor'!$B$2</f>
        <v>0.31617120846683472</v>
      </c>
      <c r="I25">
        <f>'Robustness base'!I22/'Acceleration Factor'!$B$2</f>
        <v>-0.21447159054523024</v>
      </c>
      <c r="J25">
        <f>'Robustness base'!J22/'Acceleration Factor'!$B$2</f>
        <v>-0.19730946567873153</v>
      </c>
      <c r="K25">
        <f>'Robustness base'!K22/'Acceleration Factor'!$B$2</f>
        <v>0</v>
      </c>
      <c r="L25">
        <f>'Robustness base'!L22/'Acceleration Factor'!$B$2</f>
        <v>0.16666666666666666</v>
      </c>
      <c r="M25">
        <f>'Robustness base'!M22/'Acceleration Factor'!$B$2</f>
        <v>-0.16666666666666671</v>
      </c>
      <c r="N25">
        <f>'Robustness base'!N22/'Acceleration Factor'!$B$2</f>
        <v>5.2551670201088731E-2</v>
      </c>
    </row>
    <row r="26" spans="1:14" x14ac:dyDescent="0.35">
      <c r="A26" t="s">
        <v>16</v>
      </c>
      <c r="B26" t="s">
        <v>11</v>
      </c>
      <c r="C26">
        <f>'Robustness base'!C23/'Acceleration Factor'!$B$2</f>
        <v>-0.34791128731837168</v>
      </c>
      <c r="D26">
        <f>'Robustness base'!D23/'Acceleration Factor'!$B$2</f>
        <v>-1.3725958181914313E-2</v>
      </c>
      <c r="E26">
        <f>'Robustness base'!E23/'Acceleration Factor'!$B$2</f>
        <v>-0.39532383814787669</v>
      </c>
      <c r="F26">
        <f>'Robustness base'!F23/'Acceleration Factor'!$B$2</f>
        <v>-1.9178410088841111</v>
      </c>
      <c r="G26">
        <f>'Robustness base'!G23/'Acceleration Factor'!$B$2</f>
        <v>-0.36507341218486999</v>
      </c>
      <c r="H26">
        <f>'Robustness base'!H23/'Acceleration Factor'!$B$2</f>
        <v>0.29900908360033612</v>
      </c>
      <c r="I26">
        <f>'Robustness base'!I23/'Acceleration Factor'!$B$2</f>
        <v>-0.76227651442379374</v>
      </c>
      <c r="J26">
        <f>'Robustness base'!J23/'Acceleration Factor'!$B$2</f>
        <v>-0.72795226469079644</v>
      </c>
      <c r="K26">
        <f>'Robustness base'!K23/'Acceleration Factor'!$B$2</f>
        <v>-0.33333333333333331</v>
      </c>
      <c r="L26">
        <f>'Robustness base'!L23/'Acceleration Factor'!$B$2</f>
        <v>0</v>
      </c>
      <c r="M26">
        <f>'Robustness base'!M23/'Acceleration Factor'!$B$2</f>
        <v>-0.66666666666666663</v>
      </c>
      <c r="N26">
        <f>'Robustness base'!N23/'Acceleration Factor'!$B$2</f>
        <v>-0.22822999293115587</v>
      </c>
    </row>
    <row r="27" spans="1:14" x14ac:dyDescent="0.35">
      <c r="A27" t="s">
        <v>16</v>
      </c>
      <c r="B27" t="s">
        <v>12</v>
      </c>
      <c r="C27">
        <f>'Robustness base'!C24/'Acceleration Factor'!$B$2</f>
        <v>0.10625179311609839</v>
      </c>
      <c r="D27">
        <f>'Robustness base'!D24/'Acceleration Factor'!$B$2</f>
        <v>0.21764690282825083</v>
      </c>
      <c r="E27">
        <f>'Robustness base'!E24/'Acceleration Factor'!$B$2</f>
        <v>9.0447609506263335E-2</v>
      </c>
      <c r="F27">
        <f>'Robustness base'!F24/'Acceleration Factor'!$B$2</f>
        <v>-0.41705811407248133</v>
      </c>
      <c r="G27">
        <f>'Robustness base'!G24/'Acceleration Factor'!$B$2</f>
        <v>0.10053108482726553</v>
      </c>
      <c r="H27">
        <f>'Robustness base'!H24/'Acceleration Factor'!$B$2</f>
        <v>0.32189191675566758</v>
      </c>
      <c r="I27">
        <f>'Robustness base'!I24/'Acceleration Factor'!$B$2</f>
        <v>-3.1869949252375671E-2</v>
      </c>
      <c r="J27">
        <f>'Robustness base'!J24/'Acceleration Factor'!$B$2</f>
        <v>-2.0428532674709874E-2</v>
      </c>
      <c r="K27">
        <f>'Robustness base'!K24/'Acceleration Factor'!$B$2</f>
        <v>0.11111111111111115</v>
      </c>
      <c r="L27">
        <f>'Robustness base'!L24/'Acceleration Factor'!$B$2</f>
        <v>0.22222222222222224</v>
      </c>
      <c r="M27">
        <f>'Robustness base'!M24/'Acceleration Factor'!$B$2</f>
        <v>0</v>
      </c>
      <c r="N27">
        <f>'Robustness base'!N24/'Acceleration Factor'!$B$2</f>
        <v>0.14614555791183695</v>
      </c>
    </row>
    <row r="28" spans="1:14" s="2" customFormat="1" x14ac:dyDescent="0.35">
      <c r="A28" s="2" t="s">
        <v>16</v>
      </c>
      <c r="B28" s="2" t="s">
        <v>13</v>
      </c>
      <c r="C28" s="2">
        <f>'Robustness base'!C25/'Acceleration Factor'!$B$2</f>
        <v>-7.1040545081729758E-2</v>
      </c>
      <c r="D28" s="2">
        <f>'Robustness base'!D25/'Acceleration Factor'!$B$2</f>
        <v>0.12732552425038104</v>
      </c>
      <c r="E28" s="2">
        <f>'Robustness base'!E25/'Acceleration Factor'!$B$2</f>
        <v>-9.9183735476594467E-2</v>
      </c>
      <c r="F28" s="2">
        <f>'Robustness base'!F25/'Acceleration Factor'!$B$2</f>
        <v>-1.0029210342682824</v>
      </c>
      <c r="G28" s="2">
        <f>'Robustness base'!G25/'Acceleration Factor'!$B$2</f>
        <v>-8.1227656706142501E-2</v>
      </c>
      <c r="H28" s="2">
        <f>'Robustness base'!H25/'Acceleration Factor'!$B$2</f>
        <v>0.31295911008450783</v>
      </c>
      <c r="I28" s="2">
        <f>'Robustness base'!I25/'Acceleration Factor'!$B$2</f>
        <v>-0.31699988022431791</v>
      </c>
      <c r="J28" s="2">
        <f>'Robustness base'!J25/'Acceleration Factor'!$B$2</f>
        <v>-0.29662565697549231</v>
      </c>
      <c r="K28" s="2">
        <f>'Robustness base'!K25/'Acceleration Factor'!$B$2</f>
        <v>-6.2387348251130327E-2</v>
      </c>
      <c r="L28" s="2">
        <f>'Robustness base'!L25/'Acceleration Factor'!$B$2</f>
        <v>0.13547299254110148</v>
      </c>
      <c r="M28" s="2">
        <f>'Robustness base'!M25/'Acceleration Factor'!$B$2</f>
        <v>-0.26024768904336226</v>
      </c>
      <c r="N28" s="2">
        <f>'Robustness base'!N25/'Acceleration Factor'!$B$2</f>
        <v>0</v>
      </c>
    </row>
    <row r="29" spans="1:14" x14ac:dyDescent="0.35">
      <c r="A29" t="s">
        <v>17</v>
      </c>
      <c r="B29" t="s">
        <v>2</v>
      </c>
      <c r="C29">
        <f>'Robustness base'!C26/'Acceleration Factor'!$B$2</f>
        <v>0</v>
      </c>
      <c r="D29">
        <f>'Robustness base'!D26/'Acceleration Factor'!$B$2</f>
        <v>0.18300307324121465</v>
      </c>
      <c r="E29">
        <f>'Robustness base'!E26/'Acceleration Factor'!$B$2</f>
        <v>0.33333333333333331</v>
      </c>
      <c r="F29">
        <f>'Robustness base'!F26/'Acceleration Factor'!$B$2</f>
        <v>-1.255930050693973E-2</v>
      </c>
      <c r="G29">
        <f>'Robustness base'!G26/'Acceleration Factor'!$B$2</f>
        <v>-0.11981114975116469</v>
      </c>
      <c r="H29">
        <f>'Robustness base'!H26/'Acceleration Factor'!$B$2</f>
        <v>8.6394074268998103E-2</v>
      </c>
      <c r="I29">
        <f>'Robustness base'!I26/'Acceleration Factor'!$B$2</f>
        <v>-1.5765512807323148</v>
      </c>
      <c r="J29">
        <f>'Robustness base'!J26/'Acceleration Factor'!$B$2</f>
        <v>-1.3296120216679796</v>
      </c>
      <c r="K29">
        <f>'Robustness base'!K26/'Acceleration Factor'!$B$2</f>
        <v>2.6686209871091219E-2</v>
      </c>
      <c r="L29">
        <f>'Robustness base'!L26/'Acceleration Factor'!$B$2</f>
        <v>0.18000977160221229</v>
      </c>
      <c r="M29">
        <f>'Robustness base'!M26/'Acceleration Factor'!$B$2</f>
        <v>-0.12663735186002981</v>
      </c>
      <c r="N29">
        <f>'Robustness base'!N26/'Acceleration Factor'!$B$2</f>
        <v>0.17036468854320466</v>
      </c>
    </row>
    <row r="30" spans="1:14" x14ac:dyDescent="0.35">
      <c r="A30" t="s">
        <v>17</v>
      </c>
      <c r="B30" t="s">
        <v>3</v>
      </c>
      <c r="C30">
        <f>'Robustness base'!C27/'Acceleration Factor'!$B$2</f>
        <v>-0.40578007632234697</v>
      </c>
      <c r="D30">
        <f>'Robustness base'!D27/'Acceleration Factor'!$B$2</f>
        <v>0</v>
      </c>
      <c r="E30">
        <f>'Robustness base'!E27/'Acceleration Factor'!$B$2</f>
        <v>0.33333333333333331</v>
      </c>
      <c r="F30">
        <f>'Robustness base'!F27/'Acceleration Factor'!$B$2</f>
        <v>-0.43362831858407064</v>
      </c>
      <c r="G30">
        <f>'Robustness base'!G27/'Acceleration Factor'!$B$2</f>
        <v>-0.67144215854439893</v>
      </c>
      <c r="H30">
        <f>'Robustness base'!H27/'Acceleration Factor'!$B$2</f>
        <v>-0.21421501990133132</v>
      </c>
      <c r="I30">
        <f>'Robustness base'!I27/'Acceleration Factor'!$B$2</f>
        <v>-3.90153065411962</v>
      </c>
      <c r="J30">
        <f>'Robustness base'!J27/'Acceleration Factor'!$B$2</f>
        <v>-3.3539823008849567</v>
      </c>
      <c r="K30">
        <f>'Robustness base'!K27/'Acceleration Factor'!$B$2</f>
        <v>-0.34660766961651901</v>
      </c>
      <c r="L30">
        <f>'Robustness base'!L27/'Acceleration Factor'!$B$2</f>
        <v>-6.6371681415929203E-3</v>
      </c>
      <c r="M30">
        <f>'Robustness base'!M27/'Acceleration Factor'!$B$2</f>
        <v>-0.68657817109144537</v>
      </c>
      <c r="N30">
        <f>'Robustness base'!N27/'Acceleration Factor'!$B$2</f>
        <v>-2.8023598820059E-2</v>
      </c>
    </row>
    <row r="31" spans="1:14" x14ac:dyDescent="0.35">
      <c r="A31" t="s">
        <v>17</v>
      </c>
      <c r="B31" t="s">
        <v>4</v>
      </c>
      <c r="E31">
        <f>'Robustness base'!E28/'Acceleration Factor'!$B$2</f>
        <v>0</v>
      </c>
    </row>
    <row r="32" spans="1:14" x14ac:dyDescent="0.35">
      <c r="A32" t="s">
        <v>17</v>
      </c>
      <c r="B32" t="s">
        <v>5</v>
      </c>
      <c r="C32">
        <f>'Robustness base'!C29/'Acceleration Factor'!$B$2</f>
        <v>1.2103274521441424E-2</v>
      </c>
      <c r="D32">
        <f>'Robustness base'!D29/'Acceleration Factor'!$B$2</f>
        <v>0.18846153846153843</v>
      </c>
      <c r="E32">
        <f>'Robustness base'!E29/'Acceleration Factor'!$B$2</f>
        <v>0.33333333333333331</v>
      </c>
      <c r="F32">
        <f>'Robustness base'!F29/'Acceleration Factor'!$B$2</f>
        <v>0</v>
      </c>
      <c r="G32">
        <f>'Robustness base'!G29/'Acceleration Factor'!$B$2</f>
        <v>-0.10335755352121967</v>
      </c>
      <c r="H32">
        <f>'Robustness base'!H29/'Acceleration Factor'!$B$2</f>
        <v>9.5360395196729064E-2</v>
      </c>
      <c r="I32">
        <f>'Robustness base'!I29/'Acceleration Factor'!$B$2</f>
        <v>-1.5072037073673732</v>
      </c>
      <c r="J32">
        <f>'Robustness base'!J29/'Acceleration Factor'!$B$2</f>
        <v>-1.2692307692307689</v>
      </c>
      <c r="K32">
        <f>'Robustness base'!K29/'Acceleration Factor'!$B$2</f>
        <v>3.7820512820512804E-2</v>
      </c>
      <c r="L32">
        <f>'Robustness base'!L29/'Acceleration Factor'!$B$2</f>
        <v>0.18557692307692306</v>
      </c>
      <c r="M32">
        <f>'Robustness base'!M29/'Acceleration Factor'!$B$2</f>
        <v>-0.10993589743589748</v>
      </c>
      <c r="N32">
        <f>'Robustness base'!N29/'Acceleration Factor'!$B$2</f>
        <v>0.17628205128205124</v>
      </c>
    </row>
    <row r="33" spans="1:14" x14ac:dyDescent="0.35">
      <c r="A33" t="s">
        <v>17</v>
      </c>
      <c r="B33" t="s">
        <v>6</v>
      </c>
      <c r="C33">
        <f>'Robustness base'!C30/'Acceleration Factor'!$B$2</f>
        <v>8.8133148273611073E-2</v>
      </c>
      <c r="D33">
        <f>'Robustness base'!D30/'Acceleration Factor'!$B$2</f>
        <v>0.22275031054934225</v>
      </c>
      <c r="E33">
        <f>'Robustness base'!E30/'Acceleration Factor'!$B$2</f>
        <v>0.33333333333333331</v>
      </c>
      <c r="F33">
        <f>'Robustness base'!F30/'Acceleration Factor'!$B$2</f>
        <v>7.8894519848044201E-2</v>
      </c>
      <c r="G33">
        <f>'Robustness base'!G30/'Acceleration Factor'!$B$2</f>
        <v>0</v>
      </c>
      <c r="H33">
        <f>'Robustness base'!H30/'Acceleration Factor'!$B$2</f>
        <v>0.1516846772700762</v>
      </c>
      <c r="I33">
        <f>'Robustness base'!I30/'Acceleration Factor'!$B$2</f>
        <v>-1.0715788491015059</v>
      </c>
      <c r="J33">
        <f>'Robustness base'!J30/'Acceleration Factor'!$B$2</f>
        <v>-0.88993019303824905</v>
      </c>
      <c r="K33">
        <f>'Robustness base'!K30/'Acceleration Factor'!$B$2</f>
        <v>0.10776353907041353</v>
      </c>
      <c r="L33">
        <f>'Robustness base'!L30/'Acceleration Factor'!$B$2</f>
        <v>0.22054843620187339</v>
      </c>
      <c r="M33">
        <f>'Robustness base'!M30/'Acceleration Factor'!$B$2</f>
        <v>-5.0213580610463703E-3</v>
      </c>
      <c r="N33">
        <f>'Robustness base'!N30/'Acceleration Factor'!$B$2</f>
        <v>0.21345350774891825</v>
      </c>
    </row>
    <row r="34" spans="1:14" x14ac:dyDescent="0.35">
      <c r="A34" t="s">
        <v>17</v>
      </c>
      <c r="B34" t="s">
        <v>7</v>
      </c>
      <c r="C34">
        <f>'Robustness base'!C31/'Acceleration Factor'!$B$2</f>
        <v>-0.11661987188853568</v>
      </c>
      <c r="D34">
        <f>'Robustness base'!D31/'Acceleration Factor'!$B$2</f>
        <v>0.13040858622247528</v>
      </c>
      <c r="E34">
        <f>'Robustness base'!E31/'Acceleration Factor'!$B$2</f>
        <v>0.33333333333333331</v>
      </c>
      <c r="F34">
        <f>'Robustness base'!F31/'Acceleration Factor'!$B$2</f>
        <v>-0.13357316444386219</v>
      </c>
      <c r="G34">
        <f>'Robustness base'!G31/'Acceleration Factor'!$B$2</f>
        <v>-0.27834810444409736</v>
      </c>
      <c r="H34">
        <f>'Robustness base'!H31/'Acceleration Factor'!$B$2</f>
        <v>0</v>
      </c>
      <c r="I34">
        <f>'Robustness base'!I31/'Acceleration Factor'!$B$2</f>
        <v>-2.2447427777749787</v>
      </c>
      <c r="J34">
        <f>'Robustness base'!J31/'Acceleration Factor'!$B$2</f>
        <v>-1.9114094444416454</v>
      </c>
      <c r="K34">
        <f>'Robustness base'!K31/'Acceleration Factor'!$B$2</f>
        <v>-8.059723488837274E-2</v>
      </c>
      <c r="L34">
        <f>'Robustness base'!L31/'Acceleration Factor'!$B$2</f>
        <v>0.12636804922248029</v>
      </c>
      <c r="M34">
        <f>'Robustness base'!M31/'Acceleration Factor'!$B$2</f>
        <v>-0.28756251899922575</v>
      </c>
      <c r="N34">
        <f>'Robustness base'!N31/'Acceleration Factor'!$B$2</f>
        <v>0.11334854111138543</v>
      </c>
    </row>
    <row r="35" spans="1:14" x14ac:dyDescent="0.35">
      <c r="A35" t="s">
        <v>17</v>
      </c>
      <c r="B35" t="s">
        <v>8</v>
      </c>
      <c r="C35">
        <f>'Robustness base'!C32/'Acceleration Factor'!$B$2</f>
        <v>0.27515646217953915</v>
      </c>
      <c r="D35">
        <f>'Robustness base'!D32/'Acceleration Factor'!$B$2</f>
        <v>0.30709610081764666</v>
      </c>
      <c r="E35">
        <f>'Robustness base'!E32/'Acceleration Factor'!$B$2</f>
        <v>0.33333333333333331</v>
      </c>
      <c r="F35">
        <f>'Robustness base'!F32/'Acceleration Factor'!$B$2</f>
        <v>0.27296447975741711</v>
      </c>
      <c r="G35">
        <f>'Robustness base'!G32/'Acceleration Factor'!$B$2</f>
        <v>0.25424574871395483</v>
      </c>
      <c r="H35">
        <f>'Robustness base'!H32/'Acceleration Factor'!$B$2</f>
        <v>0.29023487296113565</v>
      </c>
      <c r="I35">
        <f>'Robustness base'!I32/'Acceleration Factor'!$B$2</f>
        <v>0</v>
      </c>
      <c r="J35">
        <f>'Robustness base'!J32/'Acceleration Factor'!$B$2</f>
        <v>4.3098460372197701E-2</v>
      </c>
      <c r="K35">
        <f>'Robustness base'!K32/'Acceleration Factor'!$B$2</f>
        <v>0.2798140227592999</v>
      </c>
      <c r="L35">
        <f>'Robustness base'!L32/'Acceleration Factor'!$B$2</f>
        <v>0.30657367804631663</v>
      </c>
      <c r="M35">
        <f>'Robustness base'!M32/'Acceleration Factor'!$B$2</f>
        <v>0.25305436747228321</v>
      </c>
      <c r="N35">
        <f>'Robustness base'!N32/'Acceleration Factor'!$B$2</f>
        <v>0.30489031578314202</v>
      </c>
    </row>
    <row r="36" spans="1:14" x14ac:dyDescent="0.35">
      <c r="A36" t="s">
        <v>17</v>
      </c>
      <c r="B36" t="s">
        <v>9</v>
      </c>
      <c r="C36">
        <f>'Robustness base'!C33/'Acceleration Factor'!$B$2</f>
        <v>0.26651748110045981</v>
      </c>
      <c r="D36">
        <f>'Robustness base'!D33/'Acceleration Factor'!$B$2</f>
        <v>0.30319999999999997</v>
      </c>
      <c r="E36">
        <f>'Robustness base'!E33/'Acceleration Factor'!$B$2</f>
        <v>0.33333333333333331</v>
      </c>
      <c r="F36">
        <f>'Robustness base'!F33/'Acceleration Factor'!$B$2</f>
        <v>0.26399999999999996</v>
      </c>
      <c r="G36">
        <f>'Robustness base'!G33/'Acceleration Factor'!$B$2</f>
        <v>0.24250162886758631</v>
      </c>
      <c r="H36">
        <f>'Robustness base'!H33/'Acceleration Factor'!$B$2</f>
        <v>0.28383496220091964</v>
      </c>
      <c r="I36">
        <f>'Robustness base'!I33/'Acceleration Factor'!$B$2</f>
        <v>-4.949837113241367E-2</v>
      </c>
      <c r="J36">
        <f>'Robustness base'!J33/'Acceleration Factor'!$B$2</f>
        <v>0</v>
      </c>
      <c r="K36">
        <f>'Robustness base'!K33/'Acceleration Factor'!$B$2</f>
        <v>0.27186666666666665</v>
      </c>
      <c r="L36">
        <f>'Robustness base'!L33/'Acceleration Factor'!$B$2</f>
        <v>0.30259999999999998</v>
      </c>
      <c r="M36">
        <f>'Robustness base'!M33/'Acceleration Factor'!$B$2</f>
        <v>0.24113333333333331</v>
      </c>
      <c r="N36">
        <f>'Robustness base'!N33/'Acceleration Factor'!$B$2</f>
        <v>0.30066666666666669</v>
      </c>
    </row>
    <row r="37" spans="1:14" x14ac:dyDescent="0.35">
      <c r="A37" t="s">
        <v>17</v>
      </c>
      <c r="B37" t="s">
        <v>10</v>
      </c>
      <c r="C37">
        <f>'Robustness base'!C34/'Acceleration Factor'!$B$2</f>
        <v>-2.9008598515221497E-2</v>
      </c>
      <c r="D37">
        <f>'Robustness base'!D34/'Acceleration Factor'!$B$2</f>
        <v>0.16992046276211137</v>
      </c>
      <c r="E37">
        <f>'Robustness base'!E34/'Acceleration Factor'!$B$2</f>
        <v>0.33333333333333331</v>
      </c>
      <c r="F37">
        <f>'Robustness base'!F34/'Acceleration Factor'!$B$2</f>
        <v>-4.2660882140274727E-2</v>
      </c>
      <c r="G37">
        <f>'Robustness base'!G34/'Acceleration Factor'!$B$2</f>
        <v>-0.15924640888872207</v>
      </c>
      <c r="H37">
        <f>'Robustness base'!H34/'Acceleration Factor'!$B$2</f>
        <v>6.4903988797467366E-2</v>
      </c>
      <c r="I37">
        <f>'Robustness base'!I34/'Acceleration Factor'!$B$2</f>
        <v>-1.7427605086718021</v>
      </c>
      <c r="J37">
        <f>'Robustness base'!J34/'Acceleration Factor'!$B$2</f>
        <v>-1.4743311641359362</v>
      </c>
      <c r="K37">
        <f>'Robustness base'!K34/'Acceleration Factor'!$B$2</f>
        <v>0</v>
      </c>
      <c r="L37">
        <f>'Robustness base'!L34/'Acceleration Factor'!$B$2</f>
        <v>0.16666666666666666</v>
      </c>
      <c r="M37">
        <f>'Robustness base'!M34/'Acceleration Factor'!$B$2</f>
        <v>-0.16666666666666663</v>
      </c>
      <c r="N37">
        <f>'Robustness base'!N34/'Acceleration Factor'!$B$2</f>
        <v>0.1561822125813449</v>
      </c>
    </row>
    <row r="38" spans="1:14" x14ac:dyDescent="0.35">
      <c r="A38" t="s">
        <v>17</v>
      </c>
      <c r="B38" t="s">
        <v>11</v>
      </c>
      <c r="C38">
        <f>'Robustness base'!C35/'Acceleration Factor'!$B$2</f>
        <v>-0.39135053036377632</v>
      </c>
      <c r="D38">
        <f>'Robustness base'!D35/'Acceleration Factor'!$B$2</f>
        <v>6.5075921908893733E-3</v>
      </c>
      <c r="E38">
        <f>'Robustness base'!E35/'Acceleration Factor'!$B$2</f>
        <v>0.33333333333333331</v>
      </c>
      <c r="F38">
        <f>'Robustness base'!F35/'Acceleration Factor'!$B$2</f>
        <v>-0.4186550976138827</v>
      </c>
      <c r="G38">
        <f>'Robustness base'!G35/'Acceleration Factor'!$B$2</f>
        <v>-0.65182615111077735</v>
      </c>
      <c r="H38">
        <f>'Robustness base'!H35/'Acceleration Factor'!$B$2</f>
        <v>-0.20352535573839861</v>
      </c>
      <c r="I38">
        <f>'Robustness base'!I35/'Acceleration Factor'!$B$2</f>
        <v>-3.8188543506769368</v>
      </c>
      <c r="J38">
        <f>'Robustness base'!J35/'Acceleration Factor'!$B$2</f>
        <v>-3.2819956616052059</v>
      </c>
      <c r="K38">
        <f>'Robustness base'!K35/'Acceleration Factor'!$B$2</f>
        <v>-0.33333333333333331</v>
      </c>
      <c r="L38">
        <f>'Robustness base'!L35/'Acceleration Factor'!$B$2</f>
        <v>0</v>
      </c>
      <c r="M38">
        <f>'Robustness base'!M35/'Acceleration Factor'!$B$2</f>
        <v>-0.66666666666666663</v>
      </c>
      <c r="N38">
        <f>'Robustness base'!N35/'Acceleration Factor'!$B$2</f>
        <v>-2.0968908170643532E-2</v>
      </c>
    </row>
    <row r="39" spans="1:14" x14ac:dyDescent="0.35">
      <c r="A39" t="s">
        <v>17</v>
      </c>
      <c r="B39" t="s">
        <v>12</v>
      </c>
      <c r="C39">
        <f>'Robustness base'!C36/'Acceleration Factor'!$B$2</f>
        <v>9.1772045434296776E-2</v>
      </c>
      <c r="D39">
        <f>'Robustness base'!D36/'Acceleration Factor'!$B$2</f>
        <v>0.22439141961918532</v>
      </c>
      <c r="E39">
        <f>'Robustness base'!E36/'Acceleration Factor'!$B$2</f>
        <v>0.33333333333333331</v>
      </c>
      <c r="F39">
        <f>'Robustness base'!F36/'Acceleration Factor'!$B$2</f>
        <v>8.2670523017594602E-2</v>
      </c>
      <c r="G39">
        <f>'Robustness base'!G36/'Acceleration Factor'!$B$2</f>
        <v>4.9468385186297202E-3</v>
      </c>
      <c r="H39">
        <f>'Robustness base'!H36/'Acceleration Factor'!$B$2</f>
        <v>0.15438043697608933</v>
      </c>
      <c r="I39">
        <f>'Robustness base'!I36/'Acceleration Factor'!$B$2</f>
        <v>-1.0507292280034237</v>
      </c>
      <c r="J39">
        <f>'Robustness base'!J36/'Acceleration Factor'!$B$2</f>
        <v>-0.87177633164617963</v>
      </c>
      <c r="K39">
        <f>'Robustness base'!K36/'Acceleration Factor'!$B$2</f>
        <v>0.1111111111111111</v>
      </c>
      <c r="L39">
        <f>'Robustness base'!L36/'Acceleration Factor'!$B$2</f>
        <v>0.22222222222222221</v>
      </c>
      <c r="M39">
        <f>'Robustness base'!M36/'Acceleration Factor'!$B$2</f>
        <v>0</v>
      </c>
      <c r="N39">
        <f>'Robustness base'!N36/'Acceleration Factor'!$B$2</f>
        <v>0.21523258616534102</v>
      </c>
    </row>
    <row r="40" spans="1:14" s="2" customFormat="1" x14ac:dyDescent="0.35">
      <c r="A40" s="2" t="s">
        <v>17</v>
      </c>
      <c r="B40" s="2" t="s">
        <v>13</v>
      </c>
      <c r="C40" s="2">
        <f>'Robustness base'!C37/'Acceleration Factor'!$B$2</f>
        <v>-0.34846107720619229</v>
      </c>
      <c r="D40" s="2">
        <f>'Robustness base'!D37/'Acceleration Factor'!$B$2</f>
        <v>2.5850340136054428E-2</v>
      </c>
      <c r="E40" s="2">
        <f>'Robustness base'!E37/'Acceleration Factor'!$B$2</f>
        <v>0.33333333333333331</v>
      </c>
      <c r="F40" s="2">
        <f>'Robustness base'!F37/'Acceleration Factor'!$B$2</f>
        <v>-0.37414965986394533</v>
      </c>
      <c r="G40" s="2">
        <f>'Robustness base'!G37/'Acceleration Factor'!$B$2</f>
        <v>-0.5935207938681667</v>
      </c>
      <c r="H40" s="2">
        <f>'Robustness base'!H37/'Acceleration Factor'!$B$2</f>
        <v>-0.17175208638517367</v>
      </c>
      <c r="I40" s="2">
        <f>'Robustness base'!I37/'Acceleration Factor'!$B$2</f>
        <v>-3.5731126306028602</v>
      </c>
      <c r="J40" s="2">
        <f>'Robustness base'!J37/'Acceleration Factor'!$B$2</f>
        <v>-3.0680272108843538</v>
      </c>
      <c r="K40" s="2">
        <f>'Robustness base'!K37/'Acceleration Factor'!$B$2</f>
        <v>-0.29387755102040819</v>
      </c>
      <c r="L40" s="2">
        <f>'Robustness base'!L37/'Acceleration Factor'!$B$2</f>
        <v>1.9727891156462587E-2</v>
      </c>
      <c r="M40" s="2">
        <f>'Robustness base'!M37/'Acceleration Factor'!$B$2</f>
        <v>-0.60748299319727861</v>
      </c>
      <c r="N40" s="2">
        <f>'Robustness base'!N37/'Acceleration Factor'!$B$2</f>
        <v>0</v>
      </c>
    </row>
    <row r="41" spans="1:14" x14ac:dyDescent="0.35">
      <c r="A41" t="s">
        <v>18</v>
      </c>
      <c r="B41" t="s">
        <v>2</v>
      </c>
      <c r="C41">
        <f>'Robustness base'!C38/'Acceleration Factor'!$B$2</f>
        <v>0</v>
      </c>
      <c r="D41">
        <f>'Robustness base'!D38/'Acceleration Factor'!$B$2</f>
        <v>0</v>
      </c>
      <c r="E41">
        <f>'Robustness base'!E38/'Acceleration Factor'!$B$2</f>
        <v>0.31648129423660265</v>
      </c>
      <c r="F41">
        <f>'Robustness base'!F38/'Acceleration Factor'!$B$2</f>
        <v>0.31648129423660265</v>
      </c>
      <c r="G41">
        <f>'Robustness base'!G38/'Acceleration Factor'!$B$2</f>
        <v>-0.33333333333333331</v>
      </c>
      <c r="H41">
        <f>'Robustness base'!H38/'Acceleration Factor'!$B$2</f>
        <v>-0.33333333333333331</v>
      </c>
      <c r="I41">
        <f>'Robustness base'!I38/'Acceleration Factor'!$B$2</f>
        <v>-0.33333333333333331</v>
      </c>
      <c r="J41">
        <f>'Robustness base'!J38/'Acceleration Factor'!$B$2</f>
        <v>0.33333333333333331</v>
      </c>
      <c r="K41">
        <f>'Robustness base'!K38/'Acceleration Factor'!$B$2</f>
        <v>-2.0559487698011421E-2</v>
      </c>
      <c r="L41">
        <f>'Robustness base'!L38/'Acceleration Factor'!$B$2</f>
        <v>0.15638692281766095</v>
      </c>
      <c r="M41">
        <f>'Robustness base'!M38/'Acceleration Factor'!$B$2</f>
        <v>-0.19750589821368372</v>
      </c>
      <c r="N41">
        <f>'Robustness base'!N38/'Acceleration Factor'!$B$2</f>
        <v>-1.2133468149646115E-2</v>
      </c>
    </row>
    <row r="42" spans="1:14" x14ac:dyDescent="0.35">
      <c r="A42" t="s">
        <v>18</v>
      </c>
      <c r="B42" t="s">
        <v>3</v>
      </c>
      <c r="C42">
        <f>'Robustness base'!C39/'Acceleration Factor'!$B$2</f>
        <v>0</v>
      </c>
      <c r="D42">
        <f>'Robustness base'!D39/'Acceleration Factor'!$B$2</f>
        <v>0</v>
      </c>
      <c r="E42">
        <f>'Robustness base'!E39/'Acceleration Factor'!$B$2</f>
        <v>0</v>
      </c>
      <c r="F42">
        <f>'Robustness base'!F39/'Acceleration Factor'!$B$2</f>
        <v>0</v>
      </c>
      <c r="G42">
        <f>'Robustness base'!G39/'Acceleration Factor'!$B$2</f>
        <v>0</v>
      </c>
      <c r="H42">
        <f>'Robustness base'!H39/'Acceleration Factor'!$B$2</f>
        <v>0</v>
      </c>
      <c r="I42">
        <f>'Robustness base'!I39/'Acceleration Factor'!$B$2</f>
        <v>0</v>
      </c>
      <c r="J42">
        <f>'Robustness base'!J39/'Acceleration Factor'!$B$2</f>
        <v>0</v>
      </c>
      <c r="K42">
        <f>'Robustness base'!K39/'Acceleration Factor'!$B$2</f>
        <v>0</v>
      </c>
      <c r="L42">
        <f>'Robustness base'!L39/'Acceleration Factor'!$B$2</f>
        <v>0</v>
      </c>
      <c r="M42">
        <f>'Robustness base'!M39/'Acceleration Factor'!$B$2</f>
        <v>0</v>
      </c>
      <c r="N42">
        <f>'Robustness base'!N39/'Acceleration Factor'!$B$2</f>
        <v>0</v>
      </c>
    </row>
    <row r="43" spans="1:14" x14ac:dyDescent="0.35">
      <c r="A43" t="s">
        <v>18</v>
      </c>
      <c r="B43" t="s">
        <v>4</v>
      </c>
      <c r="C43">
        <f>'Robustness base'!C40/'Acceleration Factor'!$B$2</f>
        <v>-6.2600000000000007</v>
      </c>
      <c r="D43">
        <f>'Robustness base'!D40/'Acceleration Factor'!$B$2</f>
        <v>0</v>
      </c>
      <c r="E43">
        <f>'Robustness base'!E40/'Acceleration Factor'!$B$2</f>
        <v>0</v>
      </c>
      <c r="F43">
        <f>'Robustness base'!F40/'Acceleration Factor'!$B$2</f>
        <v>0</v>
      </c>
      <c r="G43">
        <f>'Robustness base'!G40/'Acceleration Factor'!$B$2</f>
        <v>-12.853333333333333</v>
      </c>
      <c r="H43">
        <f>'Robustness base'!H40/'Acceleration Factor'!$B$2</f>
        <v>-12.853333333333333</v>
      </c>
      <c r="I43">
        <f>'Robustness base'!I40/'Acceleration Factor'!$B$2</f>
        <v>-12.853333333333333</v>
      </c>
      <c r="J43">
        <f>'Robustness base'!J40/'Acceleration Factor'!$B$2</f>
        <v>0.33333333333333331</v>
      </c>
      <c r="K43">
        <f>'Robustness base'!K40/'Acceleration Factor'!$B$2</f>
        <v>-6.666666666666667</v>
      </c>
      <c r="L43">
        <f>'Robustness base'!L40/'Acceleration Factor'!$B$2</f>
        <v>-3.1666666666666665</v>
      </c>
      <c r="M43">
        <f>'Robustness base'!M40/'Acceleration Factor'!$B$2</f>
        <v>-10.166666666666666</v>
      </c>
      <c r="N43">
        <f>'Robustness base'!N40/'Acceleration Factor'!$B$2</f>
        <v>-6.5</v>
      </c>
    </row>
    <row r="44" spans="1:14" x14ac:dyDescent="0.35">
      <c r="A44" t="s">
        <v>18</v>
      </c>
      <c r="B44" t="s">
        <v>5</v>
      </c>
      <c r="C44">
        <f>'Robustness base'!C41/'Acceleration Factor'!$B$2</f>
        <v>-6.2600000000000007</v>
      </c>
      <c r="D44">
        <f>'Robustness base'!D41/'Acceleration Factor'!$B$2</f>
        <v>0</v>
      </c>
      <c r="E44">
        <f>'Robustness base'!E41/'Acceleration Factor'!$B$2</f>
        <v>0</v>
      </c>
      <c r="F44">
        <f>'Robustness base'!F41/'Acceleration Factor'!$B$2</f>
        <v>0</v>
      </c>
      <c r="G44">
        <f>'Robustness base'!G41/'Acceleration Factor'!$B$2</f>
        <v>-12.853333333333333</v>
      </c>
      <c r="H44">
        <f>'Robustness base'!H41/'Acceleration Factor'!$B$2</f>
        <v>-12.853333333333333</v>
      </c>
      <c r="I44">
        <f>'Robustness base'!I41/'Acceleration Factor'!$B$2</f>
        <v>-12.853333333333333</v>
      </c>
      <c r="J44">
        <f>'Robustness base'!J41/'Acceleration Factor'!$B$2</f>
        <v>0.33333333333333331</v>
      </c>
      <c r="K44">
        <f>'Robustness base'!K41/'Acceleration Factor'!$B$2</f>
        <v>-6.666666666666667</v>
      </c>
      <c r="L44">
        <f>'Robustness base'!L41/'Acceleration Factor'!$B$2</f>
        <v>-3.1666666666666665</v>
      </c>
      <c r="M44">
        <f>'Robustness base'!M41/'Acceleration Factor'!$B$2</f>
        <v>-10.166666666666666</v>
      </c>
      <c r="N44">
        <f>'Robustness base'!N41/'Acceleration Factor'!$B$2</f>
        <v>-6.5</v>
      </c>
    </row>
    <row r="45" spans="1:14" x14ac:dyDescent="0.35">
      <c r="A45" t="s">
        <v>18</v>
      </c>
      <c r="B45" t="s">
        <v>6</v>
      </c>
      <c r="C45">
        <f>'Robustness base'!C42/'Acceleration Factor'!$B$2</f>
        <v>0.16666666666666666</v>
      </c>
      <c r="D45">
        <f>'Robustness base'!D42/'Acceleration Factor'!$B$2</f>
        <v>0</v>
      </c>
      <c r="E45">
        <f>'Robustness base'!E42/'Acceleration Factor'!$B$2</f>
        <v>0.32490731378496801</v>
      </c>
      <c r="F45">
        <f>'Robustness base'!F42/'Acceleration Factor'!$B$2</f>
        <v>0.32490731378496801</v>
      </c>
      <c r="G45">
        <f>'Robustness base'!G42/'Acceleration Factor'!$B$2</f>
        <v>0</v>
      </c>
      <c r="H45">
        <f>'Robustness base'!H42/'Acceleration Factor'!$B$2</f>
        <v>0</v>
      </c>
      <c r="I45">
        <f>'Robustness base'!I42/'Acceleration Factor'!$B$2</f>
        <v>0</v>
      </c>
      <c r="J45">
        <f>'Robustness base'!J42/'Acceleration Factor'!$B$2</f>
        <v>0.33333333333333331</v>
      </c>
      <c r="K45">
        <f>'Robustness base'!K42/'Acceleration Factor'!$B$2</f>
        <v>0.15638692281766095</v>
      </c>
      <c r="L45">
        <f>'Robustness base'!L42/'Acceleration Factor'!$B$2</f>
        <v>0.24486012807549717</v>
      </c>
      <c r="M45">
        <f>'Robustness base'!M42/'Acceleration Factor'!$B$2</f>
        <v>6.7913717559824796E-2</v>
      </c>
      <c r="N45">
        <f>'Robustness base'!N42/'Acceleration Factor'!$B$2</f>
        <v>0.1605999325918436</v>
      </c>
    </row>
    <row r="46" spans="1:14" x14ac:dyDescent="0.35">
      <c r="A46" t="s">
        <v>18</v>
      </c>
      <c r="B46" t="s">
        <v>7</v>
      </c>
      <c r="C46">
        <f>'Robustness base'!C43/'Acceleration Factor'!$B$2</f>
        <v>0.16666666666666666</v>
      </c>
      <c r="D46">
        <f>'Robustness base'!D43/'Acceleration Factor'!$B$2</f>
        <v>0</v>
      </c>
      <c r="E46">
        <f>'Robustness base'!E43/'Acceleration Factor'!$B$2</f>
        <v>0.32490731378496801</v>
      </c>
      <c r="F46">
        <f>'Robustness base'!F43/'Acceleration Factor'!$B$2</f>
        <v>0.32490731378496801</v>
      </c>
      <c r="G46">
        <f>'Robustness base'!G43/'Acceleration Factor'!$B$2</f>
        <v>0</v>
      </c>
      <c r="H46">
        <f>'Robustness base'!H43/'Acceleration Factor'!$B$2</f>
        <v>0</v>
      </c>
      <c r="I46">
        <f>'Robustness base'!I43/'Acceleration Factor'!$B$2</f>
        <v>0</v>
      </c>
      <c r="J46">
        <f>'Robustness base'!J43/'Acceleration Factor'!$B$2</f>
        <v>0.33333333333333331</v>
      </c>
      <c r="K46">
        <f>'Robustness base'!K43/'Acceleration Factor'!$B$2</f>
        <v>0.15638692281766095</v>
      </c>
      <c r="L46">
        <f>'Robustness base'!L43/'Acceleration Factor'!$B$2</f>
        <v>0.24486012807549717</v>
      </c>
      <c r="M46">
        <f>'Robustness base'!M43/'Acceleration Factor'!$B$2</f>
        <v>6.7913717559824796E-2</v>
      </c>
      <c r="N46">
        <f>'Robustness base'!N43/'Acceleration Factor'!$B$2</f>
        <v>0.1605999325918436</v>
      </c>
    </row>
    <row r="47" spans="1:14" x14ac:dyDescent="0.35">
      <c r="A47" t="s">
        <v>18</v>
      </c>
      <c r="B47" t="s">
        <v>8</v>
      </c>
      <c r="C47">
        <f>'Robustness base'!C44/'Acceleration Factor'!$B$2</f>
        <v>0.16666666666666666</v>
      </c>
      <c r="D47">
        <f>'Robustness base'!D44/'Acceleration Factor'!$B$2</f>
        <v>0</v>
      </c>
      <c r="E47">
        <f>'Robustness base'!E44/'Acceleration Factor'!$B$2</f>
        <v>0.32490731378496801</v>
      </c>
      <c r="F47">
        <f>'Robustness base'!F44/'Acceleration Factor'!$B$2</f>
        <v>0.32490731378496801</v>
      </c>
      <c r="G47">
        <f>'Robustness base'!G44/'Acceleration Factor'!$B$2</f>
        <v>0</v>
      </c>
      <c r="H47">
        <f>'Robustness base'!H44/'Acceleration Factor'!$B$2</f>
        <v>0</v>
      </c>
      <c r="I47">
        <f>'Robustness base'!I44/'Acceleration Factor'!$B$2</f>
        <v>0</v>
      </c>
      <c r="J47">
        <f>'Robustness base'!J44/'Acceleration Factor'!$B$2</f>
        <v>0.33333333333333331</v>
      </c>
      <c r="K47">
        <f>'Robustness base'!K44/'Acceleration Factor'!$B$2</f>
        <v>0.15638692281766095</v>
      </c>
      <c r="L47">
        <f>'Robustness base'!L44/'Acceleration Factor'!$B$2</f>
        <v>0.24486012807549717</v>
      </c>
      <c r="M47">
        <f>'Robustness base'!M44/'Acceleration Factor'!$B$2</f>
        <v>6.7913717559824796E-2</v>
      </c>
      <c r="N47">
        <f>'Robustness base'!N44/'Acceleration Factor'!$B$2</f>
        <v>0.1605999325918436</v>
      </c>
    </row>
    <row r="48" spans="1:14" x14ac:dyDescent="0.35">
      <c r="A48" t="s">
        <v>18</v>
      </c>
      <c r="B48" t="s">
        <v>9</v>
      </c>
      <c r="D48">
        <f>'Robustness base'!D45/'Acceleration Factor'!$B$2</f>
        <v>0</v>
      </c>
      <c r="J48">
        <f>'Robustness base'!J45/'Acceleration Factor'!$B$2</f>
        <v>0</v>
      </c>
    </row>
    <row r="49" spans="1:14" x14ac:dyDescent="0.35">
      <c r="A49" t="s">
        <v>18</v>
      </c>
      <c r="B49" t="s">
        <v>10</v>
      </c>
      <c r="C49">
        <f>'Robustness base'!C46/'Acceleration Factor'!$B$2</f>
        <v>1.9365079365079325E-2</v>
      </c>
      <c r="D49">
        <f>'Robustness base'!D46/'Acceleration Factor'!$B$2</f>
        <v>0</v>
      </c>
      <c r="E49">
        <f>'Robustness base'!E46/'Acceleration Factor'!$B$2</f>
        <v>0.3174603174603175</v>
      </c>
      <c r="F49">
        <f>'Robustness base'!F46/'Acceleration Factor'!$B$2</f>
        <v>0.3174603174603175</v>
      </c>
      <c r="G49">
        <f>'Robustness base'!G46/'Acceleration Factor'!$B$2</f>
        <v>-0.2946031746031747</v>
      </c>
      <c r="H49">
        <f>'Robustness base'!H46/'Acceleration Factor'!$B$2</f>
        <v>-0.2946031746031747</v>
      </c>
      <c r="I49">
        <f>'Robustness base'!I46/'Acceleration Factor'!$B$2</f>
        <v>-0.2946031746031747</v>
      </c>
      <c r="J49">
        <f>'Robustness base'!J46/'Acceleration Factor'!$B$2</f>
        <v>0.33333333333333331</v>
      </c>
      <c r="K49">
        <f>'Robustness base'!K46/'Acceleration Factor'!$B$2</f>
        <v>0</v>
      </c>
      <c r="L49">
        <f>'Robustness base'!L46/'Acceleration Factor'!$B$2</f>
        <v>0.16666666666666666</v>
      </c>
      <c r="M49">
        <f>'Robustness base'!M46/'Acceleration Factor'!$B$2</f>
        <v>-0.1666666666666666</v>
      </c>
      <c r="N49">
        <f>'Robustness base'!N46/'Acceleration Factor'!$B$2</f>
        <v>7.9365079365078927E-3</v>
      </c>
    </row>
    <row r="50" spans="1:14" x14ac:dyDescent="0.35">
      <c r="A50" t="s">
        <v>18</v>
      </c>
      <c r="B50" t="s">
        <v>11</v>
      </c>
      <c r="C50">
        <f>'Robustness base'!C47/'Acceleration Factor'!$B$2</f>
        <v>-0.2946031746031747</v>
      </c>
      <c r="D50">
        <f>'Robustness base'!D47/'Acceleration Factor'!$B$2</f>
        <v>0</v>
      </c>
      <c r="E50">
        <f>'Robustness base'!E47/'Acceleration Factor'!$B$2</f>
        <v>0.30158730158730157</v>
      </c>
      <c r="F50">
        <f>'Robustness base'!F47/'Acceleration Factor'!$B$2</f>
        <v>0.30158730158730157</v>
      </c>
      <c r="G50">
        <f>'Robustness base'!G47/'Acceleration Factor'!$B$2</f>
        <v>-0.92253968253968266</v>
      </c>
      <c r="H50">
        <f>'Robustness base'!H47/'Acceleration Factor'!$B$2</f>
        <v>-0.92253968253968266</v>
      </c>
      <c r="I50">
        <f>'Robustness base'!I47/'Acceleration Factor'!$B$2</f>
        <v>-0.92253968253968266</v>
      </c>
      <c r="J50">
        <f>'Robustness base'!J47/'Acceleration Factor'!$B$2</f>
        <v>0.33333333333333331</v>
      </c>
      <c r="K50">
        <f>'Robustness base'!K47/'Acceleration Factor'!$B$2</f>
        <v>-0.33333333333333331</v>
      </c>
      <c r="L50">
        <f>'Robustness base'!L47/'Acceleration Factor'!$B$2</f>
        <v>0</v>
      </c>
      <c r="M50">
        <f>'Robustness base'!M47/'Acceleration Factor'!$B$2</f>
        <v>-0.66666666666666663</v>
      </c>
      <c r="N50">
        <f>'Robustness base'!N47/'Acceleration Factor'!$B$2</f>
        <v>-0.31746031746031755</v>
      </c>
    </row>
    <row r="51" spans="1:14" x14ac:dyDescent="0.35">
      <c r="A51" t="s">
        <v>18</v>
      </c>
      <c r="B51" t="s">
        <v>12</v>
      </c>
      <c r="C51">
        <f>'Robustness base'!C48/'Acceleration Factor'!$B$2</f>
        <v>0.12402116402116396</v>
      </c>
      <c r="D51">
        <f>'Robustness base'!D48/'Acceleration Factor'!$B$2</f>
        <v>0</v>
      </c>
      <c r="E51">
        <f>'Robustness base'!E48/'Acceleration Factor'!$B$2</f>
        <v>0.32275132275132273</v>
      </c>
      <c r="F51">
        <f>'Robustness base'!F48/'Acceleration Factor'!$B$2</f>
        <v>0.32275132275132273</v>
      </c>
      <c r="G51">
        <f>'Robustness base'!G48/'Acceleration Factor'!$B$2</f>
        <v>-8.5291005291005403E-2</v>
      </c>
      <c r="H51">
        <f>'Robustness base'!H48/'Acceleration Factor'!$B$2</f>
        <v>-8.5291005291005403E-2</v>
      </c>
      <c r="I51">
        <f>'Robustness base'!I48/'Acceleration Factor'!$B$2</f>
        <v>-8.5291005291005403E-2</v>
      </c>
      <c r="J51">
        <f>'Robustness base'!J48/'Acceleration Factor'!$B$2</f>
        <v>0.33333333333333331</v>
      </c>
      <c r="K51">
        <f>'Robustness base'!K48/'Acceleration Factor'!$B$2</f>
        <v>0.1111111111111111</v>
      </c>
      <c r="L51">
        <f>'Robustness base'!L48/'Acceleration Factor'!$B$2</f>
        <v>0.22222222222222221</v>
      </c>
      <c r="M51">
        <f>'Robustness base'!M48/'Acceleration Factor'!$B$2</f>
        <v>0</v>
      </c>
      <c r="N51">
        <f>'Robustness base'!N48/'Acceleration Factor'!$B$2</f>
        <v>0.11640211640211634</v>
      </c>
    </row>
    <row r="52" spans="1:14" s="2" customFormat="1" x14ac:dyDescent="0.35">
      <c r="A52" s="2" t="s">
        <v>18</v>
      </c>
      <c r="B52" s="2" t="s">
        <v>13</v>
      </c>
      <c r="C52" s="2">
        <f>'Robustness base'!C49/'Acceleration Factor'!$B$2</f>
        <v>1.1707317073170737E-2</v>
      </c>
      <c r="D52" s="2">
        <f>'Robustness base'!D49/'Acceleration Factor'!$B$2</f>
        <v>0</v>
      </c>
      <c r="E52" s="2">
        <f>'Robustness base'!E49/'Acceleration Factor'!$B$2</f>
        <v>0.31707317073170732</v>
      </c>
      <c r="F52" s="2">
        <f>'Robustness base'!F49/'Acceleration Factor'!$B$2</f>
        <v>0.31707317073170732</v>
      </c>
      <c r="G52" s="2">
        <f>'Robustness base'!G49/'Acceleration Factor'!$B$2</f>
        <v>-0.30991869918699183</v>
      </c>
      <c r="H52" s="2">
        <f>'Robustness base'!H49/'Acceleration Factor'!$B$2</f>
        <v>-0.30991869918699183</v>
      </c>
      <c r="I52" s="2">
        <f>'Robustness base'!I49/'Acceleration Factor'!$B$2</f>
        <v>-0.30991869918699183</v>
      </c>
      <c r="J52" s="2">
        <f>'Robustness base'!J49/'Acceleration Factor'!$B$2</f>
        <v>0.33333333333333331</v>
      </c>
      <c r="K52" s="2">
        <f>'Robustness base'!K49/'Acceleration Factor'!$B$2</f>
        <v>-8.1300813008129639E-3</v>
      </c>
      <c r="L52" s="2">
        <f>'Robustness base'!L49/'Acceleration Factor'!$B$2</f>
        <v>0.16260162601626016</v>
      </c>
      <c r="M52" s="2">
        <f>'Robustness base'!M49/'Acceleration Factor'!$B$2</f>
        <v>-0.17886178861788604</v>
      </c>
      <c r="N52" s="2">
        <f>'Robustness base'!N49/'Acceleration Factor'!$B$2</f>
        <v>0</v>
      </c>
    </row>
  </sheetData>
  <conditionalFormatting sqref="C5:N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percentile" val="10"/>
        <cfvo type="percentile" val="50"/>
        <cfvo type="max"/>
        <color rgb="FF63BE7B"/>
        <color rgb="FFFFEB84"/>
        <color rgb="FFF8696B"/>
      </colorScale>
    </cfRule>
    <cfRule type="aboveAverage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workbookViewId="0">
      <selection sqref="A1:N49"/>
    </sheetView>
  </sheetViews>
  <sheetFormatPr defaultRowHeight="14.5" x14ac:dyDescent="0.35"/>
  <cols>
    <col min="1" max="1" width="22.7265625" bestFit="1" customWidth="1"/>
    <col min="2" max="2" width="42.90625" bestFit="1" customWidth="1"/>
    <col min="3" max="3" width="32.26953125" bestFit="1" customWidth="1"/>
    <col min="4" max="4" width="23.36328125" bestFit="1" customWidth="1"/>
    <col min="5" max="5" width="37.453125" bestFit="1" customWidth="1"/>
    <col min="6" max="6" width="39.54296875" bestFit="1" customWidth="1"/>
    <col min="7" max="7" width="29.1796875" bestFit="1" customWidth="1"/>
    <col min="8" max="8" width="18.26953125" bestFit="1" customWidth="1"/>
    <col min="9" max="9" width="29.54296875" bestFit="1" customWidth="1"/>
    <col min="10" max="10" width="34.36328125" bestFit="1" customWidth="1"/>
    <col min="11" max="11" width="27.90625" bestFit="1" customWidth="1"/>
    <col min="12" max="13" width="30.90625" bestFit="1" customWidth="1"/>
    <col min="14" max="14" width="42.90625" bestFit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t="s">
        <v>2</v>
      </c>
      <c r="C2">
        <v>0</v>
      </c>
      <c r="E2">
        <v>-0.74825174825174823</v>
      </c>
      <c r="F2">
        <v>-0.1655011655011655</v>
      </c>
      <c r="G2">
        <v>-1</v>
      </c>
      <c r="H2">
        <v>-1</v>
      </c>
      <c r="I2">
        <v>-1</v>
      </c>
      <c r="J2">
        <v>1</v>
      </c>
      <c r="K2">
        <v>-0.1655011655011655</v>
      </c>
      <c r="L2">
        <v>0.41724941724941728</v>
      </c>
      <c r="M2">
        <v>-0.74825174825174789</v>
      </c>
      <c r="N2">
        <v>-0.1655011655011655</v>
      </c>
    </row>
    <row r="3" spans="1:14" x14ac:dyDescent="0.35">
      <c r="A3" t="s">
        <v>14</v>
      </c>
      <c r="B3" t="s">
        <v>3</v>
      </c>
    </row>
    <row r="4" spans="1:14" x14ac:dyDescent="0.35">
      <c r="A4" t="s">
        <v>14</v>
      </c>
      <c r="B4" t="s">
        <v>4</v>
      </c>
      <c r="C4">
        <v>0.42799999999999999</v>
      </c>
      <c r="E4">
        <v>0</v>
      </c>
      <c r="F4">
        <v>0.33333333333333331</v>
      </c>
      <c r="G4">
        <v>-0.14399999999999999</v>
      </c>
      <c r="H4">
        <v>-0.14399999999999999</v>
      </c>
      <c r="I4">
        <v>-0.14399999999999999</v>
      </c>
      <c r="J4">
        <v>1</v>
      </c>
      <c r="K4">
        <v>0.33333333333333331</v>
      </c>
      <c r="L4">
        <v>0.66666666666666663</v>
      </c>
      <c r="M4">
        <v>1.938953576102978E-16</v>
      </c>
      <c r="N4">
        <v>0.33333333333333331</v>
      </c>
    </row>
    <row r="5" spans="1:14" x14ac:dyDescent="0.35">
      <c r="A5" t="s">
        <v>14</v>
      </c>
      <c r="B5" t="s">
        <v>5</v>
      </c>
      <c r="C5">
        <v>0.14199999999999999</v>
      </c>
      <c r="E5">
        <v>-0.5</v>
      </c>
      <c r="F5">
        <v>0</v>
      </c>
      <c r="G5">
        <v>-0.71599999999999997</v>
      </c>
      <c r="H5">
        <v>-0.71599999999999997</v>
      </c>
      <c r="I5">
        <v>-0.71599999999999997</v>
      </c>
      <c r="J5">
        <v>1</v>
      </c>
      <c r="K5">
        <v>0</v>
      </c>
      <c r="L5">
        <v>0.5</v>
      </c>
      <c r="M5">
        <v>-0.49999999999999972</v>
      </c>
      <c r="N5">
        <v>0</v>
      </c>
    </row>
    <row r="6" spans="1:14" x14ac:dyDescent="0.35">
      <c r="A6" t="s">
        <v>14</v>
      </c>
      <c r="B6" t="s">
        <v>6</v>
      </c>
      <c r="C6">
        <v>0.5</v>
      </c>
      <c r="E6">
        <v>0.12587412587412589</v>
      </c>
      <c r="F6">
        <v>0.41724941724941728</v>
      </c>
      <c r="G6">
        <v>0</v>
      </c>
      <c r="H6">
        <v>0</v>
      </c>
      <c r="I6">
        <v>0</v>
      </c>
      <c r="J6">
        <v>1</v>
      </c>
      <c r="K6">
        <v>0.41724941724941728</v>
      </c>
      <c r="L6">
        <v>0.70862470862470861</v>
      </c>
      <c r="M6">
        <v>0.12587412587412611</v>
      </c>
      <c r="N6">
        <v>0.41724941724941728</v>
      </c>
    </row>
    <row r="7" spans="1:14" x14ac:dyDescent="0.35">
      <c r="A7" t="s">
        <v>14</v>
      </c>
      <c r="B7" t="s">
        <v>7</v>
      </c>
      <c r="C7">
        <v>0.5</v>
      </c>
      <c r="E7">
        <v>0.12587412587412589</v>
      </c>
      <c r="F7">
        <v>0.41724941724941728</v>
      </c>
      <c r="G7">
        <v>0</v>
      </c>
      <c r="H7">
        <v>0</v>
      </c>
      <c r="I7">
        <v>0</v>
      </c>
      <c r="J7">
        <v>1</v>
      </c>
      <c r="K7">
        <v>0.41724941724941728</v>
      </c>
      <c r="L7">
        <v>0.70862470862470861</v>
      </c>
      <c r="M7">
        <v>0.12587412587412611</v>
      </c>
      <c r="N7">
        <v>0.41724941724941728</v>
      </c>
    </row>
    <row r="8" spans="1:14" x14ac:dyDescent="0.35">
      <c r="A8" t="s">
        <v>14</v>
      </c>
      <c r="B8" t="s">
        <v>8</v>
      </c>
      <c r="C8">
        <v>0.5</v>
      </c>
      <c r="E8">
        <v>0.12587412587412589</v>
      </c>
      <c r="F8">
        <v>0.41724941724941728</v>
      </c>
      <c r="G8">
        <v>0</v>
      </c>
      <c r="H8">
        <v>0</v>
      </c>
      <c r="I8">
        <v>0</v>
      </c>
      <c r="J8">
        <v>1</v>
      </c>
      <c r="K8">
        <v>0.41724941724941728</v>
      </c>
      <c r="L8">
        <v>0.70862470862470861</v>
      </c>
      <c r="M8">
        <v>0.12587412587412611</v>
      </c>
      <c r="N8">
        <v>0.41724941724941728</v>
      </c>
    </row>
    <row r="9" spans="1:14" x14ac:dyDescent="0.35">
      <c r="A9" t="s">
        <v>14</v>
      </c>
      <c r="B9" t="s">
        <v>9</v>
      </c>
      <c r="C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K9" t="s">
        <v>15</v>
      </c>
      <c r="L9" t="s">
        <v>15</v>
      </c>
      <c r="M9" t="s">
        <v>15</v>
      </c>
      <c r="N9" t="s">
        <v>15</v>
      </c>
    </row>
    <row r="10" spans="1:14" x14ac:dyDescent="0.35">
      <c r="A10" t="s">
        <v>14</v>
      </c>
      <c r="B10" t="s">
        <v>10</v>
      </c>
      <c r="C10">
        <v>0.14199999999999999</v>
      </c>
      <c r="E10">
        <v>-0.5</v>
      </c>
      <c r="F10">
        <v>0</v>
      </c>
      <c r="G10">
        <v>-0.71599999999999997</v>
      </c>
      <c r="H10">
        <v>-0.71599999999999997</v>
      </c>
      <c r="I10">
        <v>-0.71599999999999997</v>
      </c>
      <c r="J10">
        <v>1</v>
      </c>
      <c r="K10">
        <v>0</v>
      </c>
      <c r="L10">
        <v>0.5</v>
      </c>
      <c r="M10">
        <v>-0.49999999999999972</v>
      </c>
      <c r="N10">
        <v>0</v>
      </c>
    </row>
    <row r="11" spans="1:14" x14ac:dyDescent="0.35">
      <c r="A11" t="s">
        <v>14</v>
      </c>
      <c r="B11" t="s">
        <v>11</v>
      </c>
      <c r="C11">
        <v>-0.71599999999999997</v>
      </c>
      <c r="E11">
        <v>-2</v>
      </c>
      <c r="F11">
        <v>-1</v>
      </c>
      <c r="G11">
        <v>-2.4319999999999999</v>
      </c>
      <c r="H11">
        <v>-2.4319999999999999</v>
      </c>
      <c r="I11">
        <v>-2.4319999999999999</v>
      </c>
      <c r="J11">
        <v>1</v>
      </c>
      <c r="K11">
        <v>-1</v>
      </c>
      <c r="L11">
        <v>0</v>
      </c>
      <c r="M11">
        <v>-1.9999999999999989</v>
      </c>
      <c r="N11">
        <v>-1</v>
      </c>
    </row>
    <row r="12" spans="1:14" x14ac:dyDescent="0.35">
      <c r="A12" t="s">
        <v>14</v>
      </c>
      <c r="B12" t="s">
        <v>12</v>
      </c>
      <c r="C12">
        <v>0.42799999999999988</v>
      </c>
      <c r="E12">
        <v>-1.9389535761029789E-16</v>
      </c>
      <c r="F12">
        <v>0.3333333333333332</v>
      </c>
      <c r="G12">
        <v>-0.14400000000000021</v>
      </c>
      <c r="H12">
        <v>-0.14400000000000021</v>
      </c>
      <c r="I12">
        <v>-0.14400000000000021</v>
      </c>
      <c r="J12">
        <v>1</v>
      </c>
      <c r="K12">
        <v>0.3333333333333332</v>
      </c>
      <c r="L12">
        <v>0.66666666666666663</v>
      </c>
      <c r="M12">
        <v>0</v>
      </c>
      <c r="N12">
        <v>0.3333333333333332</v>
      </c>
    </row>
    <row r="13" spans="1:14" x14ac:dyDescent="0.35">
      <c r="A13" t="s">
        <v>14</v>
      </c>
      <c r="B13" t="s">
        <v>13</v>
      </c>
      <c r="C13">
        <v>0.14199999999999999</v>
      </c>
      <c r="E13">
        <v>-0.5</v>
      </c>
      <c r="F13">
        <v>0</v>
      </c>
      <c r="G13">
        <v>-0.71599999999999997</v>
      </c>
      <c r="H13">
        <v>-0.71599999999999997</v>
      </c>
      <c r="I13">
        <v>-0.71599999999999997</v>
      </c>
      <c r="J13">
        <v>1</v>
      </c>
      <c r="K13">
        <v>0</v>
      </c>
      <c r="L13">
        <v>0.5</v>
      </c>
      <c r="M13">
        <v>-0.49999999999999972</v>
      </c>
      <c r="N13">
        <v>0</v>
      </c>
    </row>
    <row r="14" spans="1:14" x14ac:dyDescent="0.35">
      <c r="A14" t="s">
        <v>16</v>
      </c>
      <c r="B14" t="s">
        <v>2</v>
      </c>
      <c r="C14">
        <v>0</v>
      </c>
      <c r="D14">
        <v>0.49055114566154318</v>
      </c>
      <c r="E14">
        <v>-6.9596954445157275E-2</v>
      </c>
      <c r="F14">
        <v>-2.3045021919789761</v>
      </c>
      <c r="G14">
        <v>-2.5192308821581071E-2</v>
      </c>
      <c r="H14">
        <v>0.94961538235683784</v>
      </c>
      <c r="I14">
        <v>-0.60824733809864728</v>
      </c>
      <c r="J14">
        <v>-0.5578627204554848</v>
      </c>
      <c r="K14">
        <v>2.139900051040752E-2</v>
      </c>
      <c r="L14">
        <v>0.51069950025520372</v>
      </c>
      <c r="M14">
        <v>-0.4679014992343889</v>
      </c>
      <c r="N14">
        <v>0.17568035146130609</v>
      </c>
    </row>
    <row r="15" spans="1:14" x14ac:dyDescent="0.35">
      <c r="A15" t="s">
        <v>16</v>
      </c>
      <c r="B15" t="s">
        <v>3</v>
      </c>
      <c r="C15">
        <v>-0.96290558214827449</v>
      </c>
      <c r="D15">
        <v>0</v>
      </c>
      <c r="E15">
        <v>-1.099517832529193</v>
      </c>
      <c r="F15">
        <v>-5.4864257988567404</v>
      </c>
      <c r="G15">
        <v>-1.012355705761359</v>
      </c>
      <c r="H15">
        <v>0.90109975277383048</v>
      </c>
      <c r="I15">
        <v>-2.1568376774289382</v>
      </c>
      <c r="J15">
        <v>-2.057937430202768</v>
      </c>
      <c r="K15">
        <v>-0.92090136459400174</v>
      </c>
      <c r="L15">
        <v>3.9549317702999111E-2</v>
      </c>
      <c r="M15">
        <v>-1.881352046891003</v>
      </c>
      <c r="N15">
        <v>-0.61806163959110594</v>
      </c>
    </row>
    <row r="16" spans="1:14" x14ac:dyDescent="0.35">
      <c r="A16" t="s">
        <v>16</v>
      </c>
      <c r="B16" t="s">
        <v>4</v>
      </c>
      <c r="C16">
        <v>6.5068392496741914E-2</v>
      </c>
      <c r="D16">
        <v>0.52370016367265337</v>
      </c>
      <c r="E16">
        <v>0</v>
      </c>
      <c r="F16">
        <v>-2.089483546344943</v>
      </c>
      <c r="G16">
        <v>4.1515306713462617E-2</v>
      </c>
      <c r="H16">
        <v>0.95289382843344139</v>
      </c>
      <c r="I16">
        <v>-0.50360126907140412</v>
      </c>
      <c r="J16">
        <v>-0.45649509750484518</v>
      </c>
      <c r="K16">
        <v>8.5074994442900273E-2</v>
      </c>
      <c r="L16">
        <v>0.54253749722145017</v>
      </c>
      <c r="M16">
        <v>-0.37238750833564982</v>
      </c>
      <c r="N16">
        <v>0.2293175058951982</v>
      </c>
    </row>
    <row r="17" spans="1:14" x14ac:dyDescent="0.35">
      <c r="A17" t="s">
        <v>16</v>
      </c>
      <c r="B17" t="s">
        <v>5</v>
      </c>
      <c r="C17">
        <v>0.69738255812712069</v>
      </c>
      <c r="D17">
        <v>0.84583189093502709</v>
      </c>
      <c r="E17">
        <v>0.67632130581078387</v>
      </c>
      <c r="F17">
        <v>0</v>
      </c>
      <c r="G17">
        <v>0.68975892607666223</v>
      </c>
      <c r="H17">
        <v>0.98475273589908308</v>
      </c>
      <c r="I17">
        <v>0.51331630464571965</v>
      </c>
      <c r="J17">
        <v>0.52856356874663668</v>
      </c>
      <c r="K17">
        <v>0.70385826892021663</v>
      </c>
      <c r="L17">
        <v>0.85192913446010832</v>
      </c>
      <c r="M17">
        <v>0.55578740338032495</v>
      </c>
      <c r="N17">
        <v>0.75054649667366946</v>
      </c>
    </row>
    <row r="18" spans="1:14" x14ac:dyDescent="0.35">
      <c r="A18" t="s">
        <v>16</v>
      </c>
      <c r="B18" t="s">
        <v>6</v>
      </c>
      <c r="C18">
        <v>2.457325187167923E-2</v>
      </c>
      <c r="D18">
        <v>0.50306996067494059</v>
      </c>
      <c r="E18">
        <v>-4.3313479082395412E-2</v>
      </c>
      <c r="F18">
        <v>-2.22329982730496</v>
      </c>
      <c r="G18">
        <v>0</v>
      </c>
      <c r="H18">
        <v>0.95085349625664151</v>
      </c>
      <c r="I18">
        <v>-0.56872747118759159</v>
      </c>
      <c r="J18">
        <v>-0.51958096744423277</v>
      </c>
      <c r="K18">
        <v>4.5446409352742322E-2</v>
      </c>
      <c r="L18">
        <v>0.52272320467637112</v>
      </c>
      <c r="M18">
        <v>-0.43183038597088669</v>
      </c>
      <c r="N18">
        <v>0.19593656580762159</v>
      </c>
    </row>
    <row r="19" spans="1:14" x14ac:dyDescent="0.35">
      <c r="A19" t="s">
        <v>16</v>
      </c>
      <c r="B19" t="s">
        <v>7</v>
      </c>
      <c r="C19">
        <v>-18.847327354596139</v>
      </c>
      <c r="D19">
        <v>-9.1111981824793151</v>
      </c>
      <c r="E19">
        <v>-20.22864089235209</v>
      </c>
      <c r="F19">
        <v>-64.585536748187224</v>
      </c>
      <c r="G19">
        <v>-19.347327354596139</v>
      </c>
      <c r="H19">
        <v>0</v>
      </c>
      <c r="I19">
        <v>-30.919411386401709</v>
      </c>
      <c r="J19">
        <v>-29.919411386401698</v>
      </c>
      <c r="K19">
        <v>-18.422614386404909</v>
      </c>
      <c r="L19">
        <v>-8.7113071932024528</v>
      </c>
      <c r="M19">
        <v>-28.133921579607371</v>
      </c>
      <c r="N19">
        <v>-15.36054190937309</v>
      </c>
    </row>
    <row r="20" spans="1:14" x14ac:dyDescent="0.35">
      <c r="A20" t="s">
        <v>16</v>
      </c>
      <c r="B20" t="s">
        <v>8</v>
      </c>
      <c r="C20">
        <v>0.37820509550337478</v>
      </c>
      <c r="D20">
        <v>0.68322729827070416</v>
      </c>
      <c r="E20">
        <v>0.3349300638608923</v>
      </c>
      <c r="F20">
        <v>-1.054722624870456</v>
      </c>
      <c r="G20">
        <v>0.36254064624561039</v>
      </c>
      <c r="H20">
        <v>0.968671101484471</v>
      </c>
      <c r="I20">
        <v>0</v>
      </c>
      <c r="J20">
        <v>3.1328898515529169E-2</v>
      </c>
      <c r="K20">
        <v>0.39151088498206688</v>
      </c>
      <c r="L20">
        <v>0.69575544249103349</v>
      </c>
      <c r="M20">
        <v>8.72663274731003E-2</v>
      </c>
      <c r="N20">
        <v>0.48744224286219118</v>
      </c>
    </row>
    <row r="21" spans="1:14" x14ac:dyDescent="0.35">
      <c r="A21" t="s">
        <v>16</v>
      </c>
      <c r="B21" t="s">
        <v>9</v>
      </c>
      <c r="C21">
        <v>0.35809491627887341</v>
      </c>
      <c r="D21">
        <v>0.67298219050424091</v>
      </c>
      <c r="E21">
        <v>0.31342027740901929</v>
      </c>
      <c r="F21">
        <v>-1.121176756198911</v>
      </c>
      <c r="G21">
        <v>0.34192384517562802</v>
      </c>
      <c r="H21">
        <v>0.9676578577935091</v>
      </c>
      <c r="I21">
        <v>-3.2342142206491141E-2</v>
      </c>
      <c r="J21">
        <v>0</v>
      </c>
      <c r="K21">
        <v>0.37183104349305501</v>
      </c>
      <c r="L21">
        <v>0.68591552174652748</v>
      </c>
      <c r="M21">
        <v>5.7746565239582402E-2</v>
      </c>
      <c r="N21">
        <v>0.47086502699180011</v>
      </c>
    </row>
    <row r="22" spans="1:14" x14ac:dyDescent="0.35">
      <c r="A22" t="s">
        <v>16</v>
      </c>
      <c r="B22" t="s">
        <v>10</v>
      </c>
      <c r="C22">
        <v>-2.186693097755732E-2</v>
      </c>
      <c r="D22">
        <v>0.47941106272712852</v>
      </c>
      <c r="E22">
        <v>-9.2985757221815055E-2</v>
      </c>
      <c r="F22">
        <v>-2.376761513326167</v>
      </c>
      <c r="G22">
        <v>-4.7610118277305213E-2</v>
      </c>
      <c r="H22">
        <v>0.94851362540050421</v>
      </c>
      <c r="I22">
        <v>-0.64341477163569072</v>
      </c>
      <c r="J22">
        <v>-0.5919283970361946</v>
      </c>
      <c r="K22">
        <v>0</v>
      </c>
      <c r="L22">
        <v>0.5</v>
      </c>
      <c r="M22">
        <v>-0.50000000000000011</v>
      </c>
      <c r="N22">
        <v>0.1576550106032662</v>
      </c>
    </row>
    <row r="23" spans="1:14" x14ac:dyDescent="0.35">
      <c r="A23" t="s">
        <v>16</v>
      </c>
      <c r="B23" t="s">
        <v>11</v>
      </c>
      <c r="C23">
        <v>-1.0437338619551151</v>
      </c>
      <c r="D23">
        <v>-4.117787454574294E-2</v>
      </c>
      <c r="E23">
        <v>-1.18597151444363</v>
      </c>
      <c r="F23">
        <v>-5.7535230266523332</v>
      </c>
      <c r="G23">
        <v>-1.09522023655461</v>
      </c>
      <c r="H23">
        <v>0.89702725080100831</v>
      </c>
      <c r="I23">
        <v>-2.2868295432713812</v>
      </c>
      <c r="J23">
        <v>-2.1838567940723892</v>
      </c>
      <c r="K23">
        <v>-1</v>
      </c>
      <c r="L23">
        <v>0</v>
      </c>
      <c r="M23">
        <v>-2</v>
      </c>
      <c r="N23">
        <v>-0.6846899787934676</v>
      </c>
    </row>
    <row r="24" spans="1:14" x14ac:dyDescent="0.35">
      <c r="A24" t="s">
        <v>16</v>
      </c>
      <c r="B24" t="s">
        <v>12</v>
      </c>
      <c r="C24">
        <v>0.31875537934829518</v>
      </c>
      <c r="D24">
        <v>0.6529407084847525</v>
      </c>
      <c r="E24">
        <v>0.27134282851878999</v>
      </c>
      <c r="F24">
        <v>-1.2511743422174439</v>
      </c>
      <c r="G24">
        <v>0.30159325448179658</v>
      </c>
      <c r="H24">
        <v>0.96567575026700281</v>
      </c>
      <c r="I24">
        <v>-9.5609847757127012E-2</v>
      </c>
      <c r="J24">
        <v>-6.1285598024129619E-2</v>
      </c>
      <c r="K24">
        <v>0.33333333333333343</v>
      </c>
      <c r="L24">
        <v>0.66666666666666674</v>
      </c>
      <c r="M24">
        <v>0</v>
      </c>
      <c r="N24">
        <v>0.43843667373551087</v>
      </c>
    </row>
    <row r="25" spans="1:14" x14ac:dyDescent="0.35">
      <c r="A25" t="s">
        <v>16</v>
      </c>
      <c r="B25" t="s">
        <v>13</v>
      </c>
      <c r="C25">
        <v>-0.21312163524518929</v>
      </c>
      <c r="D25">
        <v>0.38197657275114311</v>
      </c>
      <c r="E25">
        <v>-0.29755120642978339</v>
      </c>
      <c r="F25">
        <v>-3.0087631028048469</v>
      </c>
      <c r="G25">
        <v>-0.24368297011842749</v>
      </c>
      <c r="H25">
        <v>0.93887733025352349</v>
      </c>
      <c r="I25">
        <v>-0.95099964067295373</v>
      </c>
      <c r="J25">
        <v>-0.88987697092647688</v>
      </c>
      <c r="K25">
        <v>-0.18716204475339099</v>
      </c>
      <c r="L25">
        <v>0.40641897762330448</v>
      </c>
      <c r="M25">
        <v>-0.78074306713008679</v>
      </c>
      <c r="N25">
        <v>0</v>
      </c>
    </row>
    <row r="26" spans="1:14" x14ac:dyDescent="0.35">
      <c r="A26" t="s">
        <v>17</v>
      </c>
      <c r="B26" t="s">
        <v>2</v>
      </c>
      <c r="C26">
        <v>0</v>
      </c>
      <c r="D26">
        <v>0.54900921972364392</v>
      </c>
      <c r="E26">
        <v>1</v>
      </c>
      <c r="F26">
        <v>-3.7677901520819193E-2</v>
      </c>
      <c r="G26">
        <v>-0.35943344925349408</v>
      </c>
      <c r="H26">
        <v>0.25918222280699432</v>
      </c>
      <c r="I26">
        <v>-4.7296538421969441</v>
      </c>
      <c r="J26">
        <v>-3.9888360650039392</v>
      </c>
      <c r="K26">
        <v>8.005862961327366E-2</v>
      </c>
      <c r="L26">
        <v>0.54002931480663685</v>
      </c>
      <c r="M26">
        <v>-0.37991205558008939</v>
      </c>
      <c r="N26">
        <v>0.51109406562961401</v>
      </c>
    </row>
    <row r="27" spans="1:14" x14ac:dyDescent="0.35">
      <c r="A27" t="s">
        <v>17</v>
      </c>
      <c r="B27" t="s">
        <v>3</v>
      </c>
      <c r="C27">
        <v>-1.217340228967041</v>
      </c>
      <c r="D27">
        <v>0</v>
      </c>
      <c r="E27">
        <v>1</v>
      </c>
      <c r="F27">
        <v>-1.300884955752212</v>
      </c>
      <c r="G27">
        <v>-2.0143264756331969</v>
      </c>
      <c r="H27">
        <v>-0.64264505970399399</v>
      </c>
      <c r="I27">
        <v>-11.70459196235886</v>
      </c>
      <c r="J27">
        <v>-10.061946902654871</v>
      </c>
      <c r="K27">
        <v>-1.039823008849557</v>
      </c>
      <c r="L27">
        <v>-1.9911504424778761E-2</v>
      </c>
      <c r="M27">
        <v>-2.0597345132743361</v>
      </c>
      <c r="N27">
        <v>-8.4070796460176997E-2</v>
      </c>
    </row>
    <row r="28" spans="1:14" x14ac:dyDescent="0.35">
      <c r="A28" t="s">
        <v>17</v>
      </c>
      <c r="B28" t="s">
        <v>4</v>
      </c>
      <c r="C28" t="s">
        <v>15</v>
      </c>
      <c r="D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</row>
    <row r="29" spans="1:14" x14ac:dyDescent="0.35">
      <c r="A29" t="s">
        <v>17</v>
      </c>
      <c r="B29" t="s">
        <v>5</v>
      </c>
      <c r="C29">
        <v>3.6309823564324273E-2</v>
      </c>
      <c r="D29">
        <v>0.56538461538461526</v>
      </c>
      <c r="E29">
        <v>1</v>
      </c>
      <c r="F29">
        <v>0</v>
      </c>
      <c r="G29">
        <v>-0.31007266056365901</v>
      </c>
      <c r="H29">
        <v>0.28608118559018719</v>
      </c>
      <c r="I29">
        <v>-4.5216111221021196</v>
      </c>
      <c r="J29">
        <v>-3.807692307692307</v>
      </c>
      <c r="K29">
        <v>0.11346153846153841</v>
      </c>
      <c r="L29">
        <v>0.55673076923076914</v>
      </c>
      <c r="M29">
        <v>-0.32980769230769241</v>
      </c>
      <c r="N29">
        <v>0.52884615384615374</v>
      </c>
    </row>
    <row r="30" spans="1:14" x14ac:dyDescent="0.35">
      <c r="A30" t="s">
        <v>17</v>
      </c>
      <c r="B30" t="s">
        <v>6</v>
      </c>
      <c r="C30">
        <v>0.26439944482083322</v>
      </c>
      <c r="D30">
        <v>0.66825093164802674</v>
      </c>
      <c r="E30">
        <v>1</v>
      </c>
      <c r="F30">
        <v>0.23668355954413259</v>
      </c>
      <c r="G30">
        <v>0</v>
      </c>
      <c r="H30">
        <v>0.45505403181022858</v>
      </c>
      <c r="I30">
        <v>-3.214736547304518</v>
      </c>
      <c r="J30">
        <v>-2.6697905791147472</v>
      </c>
      <c r="K30">
        <v>0.32329061721124058</v>
      </c>
      <c r="L30">
        <v>0.66164530860562021</v>
      </c>
      <c r="M30">
        <v>-1.506407418313911E-2</v>
      </c>
      <c r="N30">
        <v>0.64036052324675474</v>
      </c>
    </row>
    <row r="31" spans="1:14" x14ac:dyDescent="0.35">
      <c r="A31" t="s">
        <v>17</v>
      </c>
      <c r="B31" t="s">
        <v>7</v>
      </c>
      <c r="C31">
        <v>-0.34985961566560703</v>
      </c>
      <c r="D31">
        <v>0.39122575866742582</v>
      </c>
      <c r="E31">
        <v>1</v>
      </c>
      <c r="F31">
        <v>-0.40071949333158657</v>
      </c>
      <c r="G31">
        <v>-0.83504431333229201</v>
      </c>
      <c r="H31">
        <v>0</v>
      </c>
      <c r="I31">
        <v>-6.7342283333249364</v>
      </c>
      <c r="J31">
        <v>-5.7342283333249364</v>
      </c>
      <c r="K31">
        <v>-0.24179170466511821</v>
      </c>
      <c r="L31">
        <v>0.37910414766744088</v>
      </c>
      <c r="M31">
        <v>-0.86268755699767719</v>
      </c>
      <c r="N31">
        <v>0.34004562333415628</v>
      </c>
    </row>
    <row r="32" spans="1:14" x14ac:dyDescent="0.35">
      <c r="A32" t="s">
        <v>17</v>
      </c>
      <c r="B32" t="s">
        <v>8</v>
      </c>
      <c r="C32">
        <v>0.82546938653861746</v>
      </c>
      <c r="D32">
        <v>0.92128830245294002</v>
      </c>
      <c r="E32">
        <v>1</v>
      </c>
      <c r="F32">
        <v>0.81889343927225133</v>
      </c>
      <c r="G32">
        <v>0.76273724614186444</v>
      </c>
      <c r="H32">
        <v>0.870704618883407</v>
      </c>
      <c r="I32">
        <v>0</v>
      </c>
      <c r="J32">
        <v>0.12929538111659311</v>
      </c>
      <c r="K32">
        <v>0.83944206827789969</v>
      </c>
      <c r="L32">
        <v>0.9197210341389499</v>
      </c>
      <c r="M32">
        <v>0.75916310241684959</v>
      </c>
      <c r="N32">
        <v>0.91467094734942611</v>
      </c>
    </row>
    <row r="33" spans="1:14" x14ac:dyDescent="0.35">
      <c r="A33" t="s">
        <v>17</v>
      </c>
      <c r="B33" t="s">
        <v>9</v>
      </c>
      <c r="C33">
        <v>0.79955244330137942</v>
      </c>
      <c r="D33">
        <v>0.90959999999999996</v>
      </c>
      <c r="E33">
        <v>1</v>
      </c>
      <c r="F33">
        <v>0.79199999999999993</v>
      </c>
      <c r="G33">
        <v>0.72750488660275892</v>
      </c>
      <c r="H33">
        <v>0.85150488660275891</v>
      </c>
      <c r="I33">
        <v>-0.148495113397241</v>
      </c>
      <c r="J33">
        <v>0</v>
      </c>
      <c r="K33">
        <v>0.81559999999999999</v>
      </c>
      <c r="L33">
        <v>0.90779999999999994</v>
      </c>
      <c r="M33">
        <v>0.72339999999999993</v>
      </c>
      <c r="N33">
        <v>0.90200000000000002</v>
      </c>
    </row>
    <row r="34" spans="1:14" x14ac:dyDescent="0.35">
      <c r="A34" t="s">
        <v>17</v>
      </c>
      <c r="B34" t="s">
        <v>10</v>
      </c>
      <c r="C34">
        <v>-8.7025795545664489E-2</v>
      </c>
      <c r="D34">
        <v>0.50976138828633411</v>
      </c>
      <c r="E34">
        <v>1</v>
      </c>
      <c r="F34">
        <v>-0.12798264642082419</v>
      </c>
      <c r="G34">
        <v>-0.47773922666616619</v>
      </c>
      <c r="H34">
        <v>0.1947119663924021</v>
      </c>
      <c r="I34">
        <v>-5.2282815260154063</v>
      </c>
      <c r="J34">
        <v>-4.4229934924078087</v>
      </c>
      <c r="K34">
        <v>0</v>
      </c>
      <c r="L34">
        <v>0.5</v>
      </c>
      <c r="M34">
        <v>-0.49999999999999989</v>
      </c>
      <c r="N34">
        <v>0.46854663774403471</v>
      </c>
    </row>
    <row r="35" spans="1:14" x14ac:dyDescent="0.35">
      <c r="A35" t="s">
        <v>17</v>
      </c>
      <c r="B35" t="s">
        <v>11</v>
      </c>
      <c r="C35">
        <v>-1.1740515910913289</v>
      </c>
      <c r="D35">
        <v>1.952277657266812E-2</v>
      </c>
      <c r="E35">
        <v>1</v>
      </c>
      <c r="F35">
        <v>-1.255965292841648</v>
      </c>
      <c r="G35">
        <v>-1.9554784533323319</v>
      </c>
      <c r="H35">
        <v>-0.61057606721519586</v>
      </c>
      <c r="I35">
        <v>-11.456563052030811</v>
      </c>
      <c r="J35">
        <v>-9.8459869848156174</v>
      </c>
      <c r="K35">
        <v>-1</v>
      </c>
      <c r="L35">
        <v>0</v>
      </c>
      <c r="M35">
        <v>-2</v>
      </c>
      <c r="N35">
        <v>-6.2906724511930592E-2</v>
      </c>
    </row>
    <row r="36" spans="1:14" x14ac:dyDescent="0.35">
      <c r="A36" t="s">
        <v>17</v>
      </c>
      <c r="B36" t="s">
        <v>12</v>
      </c>
      <c r="C36">
        <v>0.27531613630289031</v>
      </c>
      <c r="D36">
        <v>0.673174258857556</v>
      </c>
      <c r="E36">
        <v>1</v>
      </c>
      <c r="F36">
        <v>0.24801156905278379</v>
      </c>
      <c r="G36">
        <v>1.484051555588916E-2</v>
      </c>
      <c r="H36">
        <v>0.46314131092826799</v>
      </c>
      <c r="I36">
        <v>-3.1521876840102712</v>
      </c>
      <c r="J36">
        <v>-2.615328994938539</v>
      </c>
      <c r="K36">
        <v>0.33333333333333331</v>
      </c>
      <c r="L36">
        <v>0.66666666666666663</v>
      </c>
      <c r="M36">
        <v>0</v>
      </c>
      <c r="N36">
        <v>0.64569775849602307</v>
      </c>
    </row>
    <row r="37" spans="1:14" x14ac:dyDescent="0.35">
      <c r="A37" t="s">
        <v>17</v>
      </c>
      <c r="B37" t="s">
        <v>13</v>
      </c>
      <c r="C37">
        <v>-1.0453832316185769</v>
      </c>
      <c r="D37">
        <v>7.7551020408163279E-2</v>
      </c>
      <c r="E37">
        <v>1</v>
      </c>
      <c r="F37">
        <v>-1.122448979591836</v>
      </c>
      <c r="G37">
        <v>-1.7805623816045</v>
      </c>
      <c r="H37">
        <v>-0.51525625915552098</v>
      </c>
      <c r="I37">
        <v>-10.71933789180858</v>
      </c>
      <c r="J37">
        <v>-9.204081632653061</v>
      </c>
      <c r="K37">
        <v>-0.88163265306122451</v>
      </c>
      <c r="L37">
        <v>5.9183673469387757E-2</v>
      </c>
      <c r="M37">
        <v>-1.8224489795918359</v>
      </c>
      <c r="N37">
        <v>0</v>
      </c>
    </row>
    <row r="38" spans="1:14" x14ac:dyDescent="0.35">
      <c r="A38" t="s">
        <v>18</v>
      </c>
      <c r="B38" t="s">
        <v>2</v>
      </c>
      <c r="C38">
        <v>0</v>
      </c>
      <c r="E38">
        <v>0.94944388270980795</v>
      </c>
      <c r="F38">
        <v>0.94944388270980795</v>
      </c>
      <c r="G38">
        <v>-1</v>
      </c>
      <c r="H38">
        <v>-1</v>
      </c>
      <c r="I38">
        <v>-1</v>
      </c>
      <c r="J38">
        <v>1</v>
      </c>
      <c r="K38">
        <v>-6.1678463094034262E-2</v>
      </c>
      <c r="L38">
        <v>0.46916076845298288</v>
      </c>
      <c r="M38">
        <v>-0.5925176946410512</v>
      </c>
      <c r="N38">
        <v>-3.6400404448938342E-2</v>
      </c>
    </row>
    <row r="39" spans="1:14" x14ac:dyDescent="0.35">
      <c r="A39" t="s">
        <v>18</v>
      </c>
      <c r="B39" t="s">
        <v>3</v>
      </c>
    </row>
    <row r="40" spans="1:14" x14ac:dyDescent="0.35">
      <c r="A40" t="s">
        <v>18</v>
      </c>
      <c r="B40" t="s">
        <v>4</v>
      </c>
      <c r="C40">
        <v>-18.78</v>
      </c>
      <c r="E40">
        <v>0</v>
      </c>
      <c r="F40">
        <v>0</v>
      </c>
      <c r="G40">
        <v>-38.56</v>
      </c>
      <c r="H40">
        <v>-38.56</v>
      </c>
      <c r="I40">
        <v>-38.56</v>
      </c>
      <c r="J40">
        <v>1</v>
      </c>
      <c r="K40">
        <v>-20</v>
      </c>
      <c r="L40">
        <v>-9.5</v>
      </c>
      <c r="M40">
        <v>-30.5</v>
      </c>
      <c r="N40">
        <v>-19.5</v>
      </c>
    </row>
    <row r="41" spans="1:14" x14ac:dyDescent="0.35">
      <c r="A41" t="s">
        <v>18</v>
      </c>
      <c r="B41" t="s">
        <v>5</v>
      </c>
      <c r="C41">
        <v>-18.78</v>
      </c>
      <c r="E41">
        <v>0</v>
      </c>
      <c r="F41">
        <v>0</v>
      </c>
      <c r="G41">
        <v>-38.56</v>
      </c>
      <c r="H41">
        <v>-38.56</v>
      </c>
      <c r="I41">
        <v>-38.56</v>
      </c>
      <c r="J41">
        <v>1</v>
      </c>
      <c r="K41">
        <v>-20</v>
      </c>
      <c r="L41">
        <v>-9.5</v>
      </c>
      <c r="M41">
        <v>-30.5</v>
      </c>
      <c r="N41">
        <v>-19.5</v>
      </c>
    </row>
    <row r="42" spans="1:14" x14ac:dyDescent="0.35">
      <c r="A42" t="s">
        <v>18</v>
      </c>
      <c r="B42" t="s">
        <v>6</v>
      </c>
      <c r="C42">
        <v>0.5</v>
      </c>
      <c r="E42">
        <v>0.97472194135490398</v>
      </c>
      <c r="F42">
        <v>0.97472194135490398</v>
      </c>
      <c r="G42">
        <v>0</v>
      </c>
      <c r="H42">
        <v>0</v>
      </c>
      <c r="I42">
        <v>0</v>
      </c>
      <c r="J42">
        <v>1</v>
      </c>
      <c r="K42">
        <v>0.46916076845298288</v>
      </c>
      <c r="L42">
        <v>0.73458038422649152</v>
      </c>
      <c r="M42">
        <v>0.2037411526794744</v>
      </c>
      <c r="N42">
        <v>0.48179979777553078</v>
      </c>
    </row>
    <row r="43" spans="1:14" x14ac:dyDescent="0.35">
      <c r="A43" t="s">
        <v>18</v>
      </c>
      <c r="B43" t="s">
        <v>7</v>
      </c>
      <c r="C43">
        <v>0.5</v>
      </c>
      <c r="E43">
        <v>0.97472194135490398</v>
      </c>
      <c r="F43">
        <v>0.97472194135490398</v>
      </c>
      <c r="G43">
        <v>0</v>
      </c>
      <c r="H43">
        <v>0</v>
      </c>
      <c r="I43">
        <v>0</v>
      </c>
      <c r="J43">
        <v>1</v>
      </c>
      <c r="K43">
        <v>0.46916076845298288</v>
      </c>
      <c r="L43">
        <v>0.73458038422649152</v>
      </c>
      <c r="M43">
        <v>0.2037411526794744</v>
      </c>
      <c r="N43">
        <v>0.48179979777553078</v>
      </c>
    </row>
    <row r="44" spans="1:14" x14ac:dyDescent="0.35">
      <c r="A44" t="s">
        <v>18</v>
      </c>
      <c r="B44" t="s">
        <v>8</v>
      </c>
      <c r="C44">
        <v>0.5</v>
      </c>
      <c r="E44">
        <v>0.97472194135490398</v>
      </c>
      <c r="F44">
        <v>0.97472194135490398</v>
      </c>
      <c r="G44">
        <v>0</v>
      </c>
      <c r="H44">
        <v>0</v>
      </c>
      <c r="I44">
        <v>0</v>
      </c>
      <c r="J44">
        <v>1</v>
      </c>
      <c r="K44">
        <v>0.46916076845298288</v>
      </c>
      <c r="L44">
        <v>0.73458038422649152</v>
      </c>
      <c r="M44">
        <v>0.2037411526794744</v>
      </c>
      <c r="N44">
        <v>0.48179979777553078</v>
      </c>
    </row>
    <row r="45" spans="1:14" x14ac:dyDescent="0.35">
      <c r="A45" t="s">
        <v>18</v>
      </c>
      <c r="B45" t="s">
        <v>9</v>
      </c>
      <c r="C45" t="s">
        <v>15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K45" t="s">
        <v>15</v>
      </c>
      <c r="L45" t="s">
        <v>15</v>
      </c>
      <c r="M45" t="s">
        <v>15</v>
      </c>
      <c r="N45" t="s">
        <v>15</v>
      </c>
    </row>
    <row r="46" spans="1:14" x14ac:dyDescent="0.35">
      <c r="A46" t="s">
        <v>18</v>
      </c>
      <c r="B46" t="s">
        <v>10</v>
      </c>
      <c r="C46">
        <v>5.8095238095237978E-2</v>
      </c>
      <c r="E46">
        <v>0.95238095238095244</v>
      </c>
      <c r="F46">
        <v>0.95238095238095244</v>
      </c>
      <c r="G46">
        <v>-0.88380952380952404</v>
      </c>
      <c r="H46">
        <v>-0.88380952380952404</v>
      </c>
      <c r="I46">
        <v>-0.88380952380952404</v>
      </c>
      <c r="J46">
        <v>1</v>
      </c>
      <c r="K46">
        <v>0</v>
      </c>
      <c r="L46">
        <v>0.5</v>
      </c>
      <c r="M46">
        <v>-0.49999999999999978</v>
      </c>
      <c r="N46">
        <v>2.380952380952368E-2</v>
      </c>
    </row>
    <row r="47" spans="1:14" x14ac:dyDescent="0.35">
      <c r="A47" t="s">
        <v>18</v>
      </c>
      <c r="B47" t="s">
        <v>11</v>
      </c>
      <c r="C47">
        <v>-0.88380952380952404</v>
      </c>
      <c r="E47">
        <v>0.90476190476190477</v>
      </c>
      <c r="F47">
        <v>0.90476190476190477</v>
      </c>
      <c r="G47">
        <v>-2.7676190476190481</v>
      </c>
      <c r="H47">
        <v>-2.7676190476190481</v>
      </c>
      <c r="I47">
        <v>-2.7676190476190481</v>
      </c>
      <c r="J47">
        <v>1</v>
      </c>
      <c r="K47">
        <v>-1</v>
      </c>
      <c r="L47">
        <v>0</v>
      </c>
      <c r="M47">
        <v>-2</v>
      </c>
      <c r="N47">
        <v>-0.95238095238095266</v>
      </c>
    </row>
    <row r="48" spans="1:14" x14ac:dyDescent="0.35">
      <c r="A48" t="s">
        <v>18</v>
      </c>
      <c r="B48" t="s">
        <v>12</v>
      </c>
      <c r="C48">
        <v>0.37206349206349187</v>
      </c>
      <c r="E48">
        <v>0.96825396825396826</v>
      </c>
      <c r="F48">
        <v>0.96825396825396826</v>
      </c>
      <c r="G48">
        <v>-0.2558730158730162</v>
      </c>
      <c r="H48">
        <v>-0.2558730158730162</v>
      </c>
      <c r="I48">
        <v>-0.2558730158730162</v>
      </c>
      <c r="J48">
        <v>1</v>
      </c>
      <c r="K48">
        <v>0.33333333333333331</v>
      </c>
      <c r="L48">
        <v>0.66666666666666663</v>
      </c>
      <c r="M48">
        <v>0</v>
      </c>
      <c r="N48">
        <v>0.34920634920634902</v>
      </c>
    </row>
    <row r="49" spans="1:14" x14ac:dyDescent="0.35">
      <c r="A49" t="s">
        <v>18</v>
      </c>
      <c r="B49" t="s">
        <v>13</v>
      </c>
      <c r="C49">
        <v>3.5121951219512212E-2</v>
      </c>
      <c r="E49">
        <v>0.95121951219512202</v>
      </c>
      <c r="F49">
        <v>0.95121951219512202</v>
      </c>
      <c r="G49">
        <v>-0.92975609756097555</v>
      </c>
      <c r="H49">
        <v>-0.92975609756097555</v>
      </c>
      <c r="I49">
        <v>-0.92975609756097555</v>
      </c>
      <c r="J49">
        <v>1</v>
      </c>
      <c r="K49">
        <v>-2.439024390243889E-2</v>
      </c>
      <c r="L49">
        <v>0.48780487804878048</v>
      </c>
      <c r="M49">
        <v>-0.53658536585365812</v>
      </c>
      <c r="N49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975c20-18d4-40c9-811f-0d8ea387c6ea}" enabled="0" method="" siteId="{78975c20-18d4-40c9-811f-0d8ea387c6e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Acceleration Factor</vt:lpstr>
      <vt:lpstr>Robustness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Rojas Aguilera</cp:lastModifiedBy>
  <dcterms:created xsi:type="dcterms:W3CDTF">2024-02-27T01:30:20Z</dcterms:created>
  <dcterms:modified xsi:type="dcterms:W3CDTF">2024-02-27T01:43:25Z</dcterms:modified>
</cp:coreProperties>
</file>