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cadoc-my.sharepoint.com/personal/elizabeth_betancourt_conservation_ca_gov/Documents/Desktop/Wood Utilization WG/SJV work/"/>
    </mc:Choice>
  </mc:AlternateContent>
  <xr:revisionPtr revIDLastSave="24" documentId="8_{BD9A4B72-7E5A-49A8-A409-72FFC56C831C}" xr6:coauthVersionLast="47" xr6:coauthVersionMax="47" xr10:uidLastSave="{43A15541-CB2D-4AB5-BD9E-3A49742CECA6}"/>
  <bookViews>
    <workbookView xWindow="28680" yWindow="-120" windowWidth="29040" windowHeight="15840" xr2:uid="{3EB5D1B8-C67A-D54A-8FBA-1478F31DBA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1" l="1"/>
  <c r="B29" i="1"/>
</calcChain>
</file>

<file path=xl/sharedStrings.xml><?xml version="1.0" encoding="utf-8"?>
<sst xmlns="http://schemas.openxmlformats.org/spreadsheetml/2006/main" count="96" uniqueCount="59">
  <si>
    <t>Solar</t>
  </si>
  <si>
    <t>Electricity</t>
  </si>
  <si>
    <t>Wind</t>
  </si>
  <si>
    <t>Li Battery</t>
  </si>
  <si>
    <t>LDES</t>
  </si>
  <si>
    <t>Forest waste</t>
  </si>
  <si>
    <t>Agricultural waste</t>
  </si>
  <si>
    <t>Biomethane</t>
  </si>
  <si>
    <t>Hydrogen</t>
  </si>
  <si>
    <t>Metric Tons</t>
  </si>
  <si>
    <t>Natural Gas + CCS</t>
  </si>
  <si>
    <t>Animal Manure</t>
  </si>
  <si>
    <t>Million Cubic Feet</t>
  </si>
  <si>
    <t>Diverted Organic Waste</t>
  </si>
  <si>
    <t>Plant Oils</t>
  </si>
  <si>
    <t>Sustainable Aviation Fuel</t>
  </si>
  <si>
    <t>Million Gallons</t>
  </si>
  <si>
    <t>Animal Fat</t>
  </si>
  <si>
    <t>Gas Grid</t>
  </si>
  <si>
    <t>Energy Type</t>
  </si>
  <si>
    <t>Energy Unit</t>
  </si>
  <si>
    <t>Biomethane Use</t>
  </si>
  <si>
    <t>Step 2: What percent of the produced biomethane should go to each use?</t>
  </si>
  <si>
    <t>Total (Should be 100%)</t>
  </si>
  <si>
    <t>Transportation Fuel</t>
  </si>
  <si>
    <t>Step 3: What percent of the produced hydrogen should go to each use?</t>
  </si>
  <si>
    <t>Generated From Feedstock</t>
  </si>
  <si>
    <t>Note: All electricity is sent to the power grid; all sustainable aviation fuel is used in aviation transport.</t>
  </si>
  <si>
    <t>Quantity in Example Portfolio</t>
  </si>
  <si>
    <t>Context</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</si>
  <si>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</si>
  <si>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</si>
  <si>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</si>
  <si>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</si>
  <si>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</si>
  <si>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</si>
  <si>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</si>
  <si>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The Lone Cypress Blue Hydrogen facility in Kern County is scheduled to come online in 2026 and produce 11,000 tons of H2 per year (30 tons/day). However, such "blue" hydrogen is not part of the Scoping Plan as is not expected to receive new investments from the State.</t>
  </si>
  <si>
    <t>Step 1: How much additional  electrictity, hydrogen, biomethane, or sustainable aviation fuel is produced in the SJV from each input/feedstock in 2045? Assume the buildout occurs over time from 2025-2045.</t>
  </si>
  <si>
    <t>SJV Portfolio Design Tool
 (v0.0) (Spreadsheet)</t>
  </si>
  <si>
    <t>Quantity in Your Portfolio</t>
  </si>
  <si>
    <t>Percent in Your Portfolio</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</si>
  <si>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</si>
  <si>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forest and agricultural waste.</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</si>
  <si>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</si>
  <si>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</si>
  <si>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r>
      <rPr>
        <b/>
        <sz val="14"/>
        <color theme="1"/>
        <rFont val="Aptos Narrow"/>
        <scheme val="minor"/>
      </rPr>
      <t xml:space="preserve">Instructions: </t>
    </r>
    <r>
      <rPr>
        <sz val="14"/>
        <color theme="1"/>
        <rFont val="Aptos Narrow"/>
        <scheme val="minor"/>
      </rPr>
      <t xml:space="preserve">This tool presents an </t>
    </r>
    <r>
      <rPr>
        <sz val="14"/>
        <color theme="8" tint="0.39997558519241921"/>
        <rFont val="Aptos Narrow (Body)"/>
      </rPr>
      <t>example portfolio</t>
    </r>
    <r>
      <rPr>
        <sz val="14"/>
        <color theme="1"/>
        <rFont val="Aptos Narrow"/>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Aptos Narrow"/>
        <scheme val="minor"/>
      </rPr>
      <t xml:space="preserve">. You can create your portfolio by entering values in the green boxes in steps 1 to 3 below. </t>
    </r>
    <r>
      <rPr>
        <b/>
        <sz val="14"/>
        <color theme="1"/>
        <rFont val="Aptos Narrow"/>
        <scheme val="minor"/>
      </rPr>
      <t>Please email your edited portfolio to nidhi@rand.org</t>
    </r>
  </si>
  <si>
    <r>
      <rPr>
        <b/>
        <sz val="14"/>
        <color theme="1"/>
        <rFont val="Aptos Narrow"/>
        <scheme val="minor"/>
      </rPr>
      <t xml:space="preserve">About: </t>
    </r>
    <r>
      <rPr>
        <sz val="14"/>
        <color theme="1"/>
        <rFont val="Aptos Narrow"/>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</si>
  <si>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t>Ammonia (e.g., for fertilizer)</t>
  </si>
  <si>
    <t>Hydrogen Use</t>
  </si>
  <si>
    <t xml:space="preserve">THOUGHTS: </t>
  </si>
  <si>
    <t>Wind power has seemed really tough to get through local approvals, so I didn't include it here.</t>
  </si>
  <si>
    <t>Based on the goals and potential outlined in the "context" listed above.</t>
  </si>
  <si>
    <t>I kept the "animal manure" line the same, since there's really significant public opposition to those in the SJV.</t>
  </si>
  <si>
    <t>We know there's more potential for bioenergy than is listed here, so I increased it singificantly in biomass to electricity and to hydrogen.</t>
  </si>
  <si>
    <t>I allocated all forest and ag waste to electricity and H2, and none to SAF because of shipping costs and their impact on CI score.</t>
  </si>
  <si>
    <t>Don't know how much H2 it would take to cover all of the SJV's urea needs, but it would be great to get at that number.</t>
  </si>
  <si>
    <t>Metric Tons (thousands)</t>
  </si>
  <si>
    <r>
      <rPr>
        <b/>
        <sz val="12"/>
        <color rgb="FFFF0000"/>
        <rFont val="Aptos Narrow"/>
        <family val="2"/>
        <scheme val="minor"/>
      </rPr>
      <t>TITLE</t>
    </r>
    <r>
      <rPr>
        <sz val="12"/>
        <color rgb="FFFF0000"/>
        <rFont val="Aptos Narrow"/>
        <family val="2"/>
        <scheme val="minor"/>
      </rPr>
      <t>: The Expected Portfolio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</si>
</sst>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
      <i/>
      <sz val="12"/>
      <color theme="1"/>
      <name val="Aptos Narrow"/>
      <scheme val="minor"/>
    </font>
    <font>
      <b/>
      <sz val="14"/>
      <color theme="1"/>
      <name val="Aptos Narrow"/>
      <scheme val="minor"/>
    </font>
    <font>
      <b/>
      <sz val="16"/>
      <color theme="1"/>
      <name val="Aptos Narrow"/>
      <scheme val="minor"/>
    </font>
    <font>
      <sz val="14"/>
      <color theme="1"/>
      <name val="Aptos Narrow"/>
      <scheme val="minor"/>
    </font>
    <font>
      <sz val="14"/>
      <color theme="8" tint="0.39997558519241921"/>
      <name val="Aptos Narrow (Body)"/>
    </font>
    <font>
      <sz val="14"/>
      <color rgb="FF75B260"/>
      <name val="Aptos Narrow (Body)"/>
    </font>
    <font>
      <b/>
      <sz val="12"/>
      <color theme="1"/>
      <name val="Aptos Narrow"/>
      <family val="2"/>
      <scheme val="minor"/>
    </font>
    <font>
      <sz val="12"/>
      <color rgb="FFFF0000"/>
      <name val="Aptos Narrow"/>
      <family val="2"/>
      <scheme val="minor"/>
    </font>
    <font>
      <b/>
      <sz val="12"/>
      <color rgb="FFFF000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3" fillId="0" borderId="0" xfId="0" applyFont="1"/>
    <xf numFmtId="0" fontId="3" fillId="2" borderId="0" xfId="0" applyFont="1" applyFill="1"/>
    <xf numFmtId="0" fontId="0" fillId="0" borderId="0" xfId="0" applyFill="1"/>
    <xf numFmtId="0" fontId="3" fillId="0" borderId="0" xfId="0" applyFont="1" applyFill="1"/>
    <xf numFmtId="0" fontId="3" fillId="3" borderId="0" xfId="0" applyFont="1" applyFill="1"/>
    <xf numFmtId="0" fontId="3" fillId="3" borderId="1" xfId="0" applyFont="1" applyFill="1" applyBorder="1"/>
    <xf numFmtId="0" fontId="4" fillId="0" borderId="0" xfId="0" applyFont="1"/>
    <xf numFmtId="9" fontId="0" fillId="3" borderId="1" xfId="1" applyFont="1" applyFill="1" applyBorder="1"/>
    <xf numFmtId="9" fontId="4" fillId="0" borderId="0" xfId="1" applyFont="1"/>
    <xf numFmtId="0" fontId="0" fillId="0" borderId="0" xfId="0" applyAlignment="1">
      <alignment wrapText="1"/>
    </xf>
    <xf numFmtId="0" fontId="3" fillId="0" borderId="0" xfId="0" applyFont="1" applyAlignment="1">
      <alignment wrapText="1"/>
    </xf>
    <xf numFmtId="0" fontId="6" fillId="0" borderId="0" xfId="0" applyFont="1" applyAlignment="1"/>
    <xf numFmtId="0" fontId="0" fillId="3" borderId="1" xfId="0" applyFill="1" applyBorder="1" applyAlignment="1">
      <alignment horizontal="center"/>
    </xf>
    <xf numFmtId="0" fontId="3"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3" fontId="0" fillId="3" borderId="1" xfId="0" applyNumberFormat="1" applyFill="1" applyBorder="1" applyAlignment="1">
      <alignment horizontal="center"/>
    </xf>
    <xf numFmtId="0" fontId="10" fillId="0" borderId="0" xfId="0" applyFont="1" applyFill="1"/>
    <xf numFmtId="0" fontId="11" fillId="0" borderId="0" xfId="0" applyFont="1"/>
    <xf numFmtId="0" fontId="12" fillId="0" borderId="0" xfId="0" applyFont="1"/>
    <xf numFmtId="0" fontId="11" fillId="0" borderId="0" xfId="0" applyFont="1" applyFill="1"/>
    <xf numFmtId="0" fontId="7" fillId="0" borderId="0" xfId="0" applyFont="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mruColors>
      <color rgb="FF75B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5989-F8F5-C645-8F8C-CB2D79A95BD0}">
  <dimension ref="A1:F38"/>
  <sheetViews>
    <sheetView tabSelected="1" workbookViewId="0">
      <selection activeCell="E26" sqref="E26"/>
    </sheetView>
  </sheetViews>
  <sheetFormatPr defaultColWidth="11" defaultRowHeight="15.75"/>
  <cols>
    <col min="1" max="1" width="30" customWidth="1"/>
    <col min="2" max="4" width="27" customWidth="1"/>
    <col min="5" max="5" width="30" customWidth="1"/>
    <col min="6" max="6" width="27" customWidth="1"/>
  </cols>
  <sheetData>
    <row r="1" spans="1:6" s="10" customFormat="1" ht="21">
      <c r="A1" s="12" t="s">
        <v>39</v>
      </c>
      <c r="B1" s="11"/>
    </row>
    <row r="2" spans="1:6" ht="114.95" customHeight="1">
      <c r="A2" s="22" t="s">
        <v>47</v>
      </c>
      <c r="B2" s="22"/>
      <c r="C2" s="22"/>
      <c r="D2" s="22" t="s">
        <v>46</v>
      </c>
      <c r="E2" s="22"/>
      <c r="F2" s="22"/>
    </row>
    <row r="4" spans="1:6" s="2" customFormat="1">
      <c r="A4" s="2" t="s">
        <v>38</v>
      </c>
    </row>
    <row r="5" spans="1:6" s="1" customFormat="1">
      <c r="A5" s="1" t="s">
        <v>19</v>
      </c>
      <c r="B5" s="1" t="s">
        <v>26</v>
      </c>
      <c r="C5" s="6" t="s">
        <v>40</v>
      </c>
      <c r="D5" s="14" t="s">
        <v>28</v>
      </c>
      <c r="E5" s="1" t="s">
        <v>20</v>
      </c>
      <c r="F5" s="1" t="s">
        <v>29</v>
      </c>
    </row>
    <row r="6" spans="1:6">
      <c r="A6" t="s">
        <v>1</v>
      </c>
      <c r="B6" t="s">
        <v>0</v>
      </c>
      <c r="C6" s="13">
        <v>30</v>
      </c>
      <c r="D6" s="15">
        <v>26.6</v>
      </c>
      <c r="E6" t="s">
        <v>30</v>
      </c>
      <c r="F6" t="s">
        <v>31</v>
      </c>
    </row>
    <row r="7" spans="1:6">
      <c r="A7" t="s">
        <v>1</v>
      </c>
      <c r="B7" t="s">
        <v>2</v>
      </c>
      <c r="C7" s="13">
        <v>0</v>
      </c>
      <c r="D7" s="16">
        <v>0.55000000000000004</v>
      </c>
      <c r="E7" t="s">
        <v>30</v>
      </c>
      <c r="F7" t="s">
        <v>32</v>
      </c>
    </row>
    <row r="8" spans="1:6">
      <c r="A8" t="s">
        <v>1</v>
      </c>
      <c r="B8" t="s">
        <v>3</v>
      </c>
      <c r="C8" s="13">
        <v>16</v>
      </c>
      <c r="D8" s="15">
        <v>14.8</v>
      </c>
      <c r="E8" t="s">
        <v>30</v>
      </c>
      <c r="F8" t="s">
        <v>33</v>
      </c>
    </row>
    <row r="9" spans="1:6">
      <c r="A9" t="s">
        <v>1</v>
      </c>
      <c r="B9" t="s">
        <v>4</v>
      </c>
      <c r="C9" s="13">
        <v>1</v>
      </c>
      <c r="D9" s="16">
        <v>1</v>
      </c>
      <c r="E9" t="s">
        <v>30</v>
      </c>
      <c r="F9" t="s">
        <v>34</v>
      </c>
    </row>
    <row r="10" spans="1:6">
      <c r="A10" t="s">
        <v>1</v>
      </c>
      <c r="B10" t="s">
        <v>5</v>
      </c>
      <c r="C10" s="13">
        <v>0.1</v>
      </c>
      <c r="D10" s="15">
        <v>0.02</v>
      </c>
      <c r="E10" t="s">
        <v>30</v>
      </c>
      <c r="F10" t="s">
        <v>43</v>
      </c>
    </row>
    <row r="11" spans="1:6">
      <c r="A11" t="s">
        <v>1</v>
      </c>
      <c r="B11" t="s">
        <v>6</v>
      </c>
      <c r="C11" s="13">
        <v>0.05</v>
      </c>
      <c r="D11" s="16">
        <v>0.02</v>
      </c>
      <c r="E11" t="s">
        <v>30</v>
      </c>
      <c r="F11" t="s">
        <v>43</v>
      </c>
    </row>
    <row r="12" spans="1:6">
      <c r="A12" t="s">
        <v>8</v>
      </c>
      <c r="B12" t="s">
        <v>0</v>
      </c>
      <c r="C12" s="17">
        <v>300</v>
      </c>
      <c r="D12" s="15">
        <v>310</v>
      </c>
      <c r="E12" t="s">
        <v>57</v>
      </c>
      <c r="F12" t="s">
        <v>35</v>
      </c>
    </row>
    <row r="13" spans="1:6">
      <c r="A13" t="s">
        <v>8</v>
      </c>
      <c r="B13" t="s">
        <v>10</v>
      </c>
      <c r="C13" s="17">
        <v>11</v>
      </c>
      <c r="D13" s="15">
        <v>11</v>
      </c>
      <c r="E13" t="s">
        <v>57</v>
      </c>
      <c r="F13" t="s">
        <v>37</v>
      </c>
    </row>
    <row r="14" spans="1:6">
      <c r="A14" t="s">
        <v>8</v>
      </c>
      <c r="B14" t="s">
        <v>6</v>
      </c>
      <c r="C14" s="13">
        <v>400</v>
      </c>
      <c r="D14" s="15">
        <v>70</v>
      </c>
      <c r="E14" t="s">
        <v>9</v>
      </c>
      <c r="F14" t="s">
        <v>36</v>
      </c>
    </row>
    <row r="15" spans="1:6">
      <c r="A15" t="s">
        <v>8</v>
      </c>
      <c r="B15" t="s">
        <v>5</v>
      </c>
      <c r="C15" s="13">
        <v>300</v>
      </c>
      <c r="D15" s="15">
        <v>70</v>
      </c>
      <c r="E15" t="s">
        <v>9</v>
      </c>
      <c r="F15" t="s">
        <v>36</v>
      </c>
    </row>
    <row r="16" spans="1:6">
      <c r="A16" t="s">
        <v>7</v>
      </c>
      <c r="B16" t="s">
        <v>11</v>
      </c>
      <c r="C16" s="13">
        <v>3</v>
      </c>
      <c r="D16" s="15">
        <v>3</v>
      </c>
      <c r="E16" t="s">
        <v>12</v>
      </c>
      <c r="F16" t="s">
        <v>44</v>
      </c>
    </row>
    <row r="17" spans="1:6">
      <c r="A17" t="s">
        <v>7</v>
      </c>
      <c r="B17" t="s">
        <v>13</v>
      </c>
      <c r="C17" s="13">
        <v>6</v>
      </c>
      <c r="D17" s="15">
        <v>3</v>
      </c>
      <c r="E17" t="s">
        <v>12</v>
      </c>
      <c r="F17" t="s">
        <v>44</v>
      </c>
    </row>
    <row r="18" spans="1:6">
      <c r="A18" t="s">
        <v>15</v>
      </c>
      <c r="B18" t="s">
        <v>6</v>
      </c>
      <c r="C18" s="13">
        <v>0</v>
      </c>
      <c r="D18" s="15">
        <v>50</v>
      </c>
      <c r="E18" t="s">
        <v>16</v>
      </c>
      <c r="F18" t="s">
        <v>45</v>
      </c>
    </row>
    <row r="19" spans="1:6">
      <c r="A19" t="s">
        <v>15</v>
      </c>
      <c r="B19" t="s">
        <v>5</v>
      </c>
      <c r="C19" s="13">
        <v>0</v>
      </c>
      <c r="D19" s="15">
        <v>50</v>
      </c>
      <c r="E19" t="s">
        <v>16</v>
      </c>
      <c r="F19" t="s">
        <v>45</v>
      </c>
    </row>
    <row r="20" spans="1:6">
      <c r="A20" t="s">
        <v>15</v>
      </c>
      <c r="B20" t="s">
        <v>14</v>
      </c>
      <c r="C20" s="13">
        <v>2.5</v>
      </c>
      <c r="D20" s="15">
        <v>2.5</v>
      </c>
      <c r="E20" t="s">
        <v>16</v>
      </c>
      <c r="F20" t="s">
        <v>42</v>
      </c>
    </row>
    <row r="21" spans="1:6">
      <c r="A21" t="s">
        <v>15</v>
      </c>
      <c r="B21" t="s">
        <v>17</v>
      </c>
      <c r="C21" s="13">
        <v>2.5</v>
      </c>
      <c r="D21" s="15">
        <v>2.5</v>
      </c>
      <c r="E21" t="s">
        <v>16</v>
      </c>
      <c r="F21" t="s">
        <v>42</v>
      </c>
    </row>
    <row r="24" spans="1:6" s="1" customFormat="1">
      <c r="A24" s="2" t="s">
        <v>22</v>
      </c>
      <c r="B24" s="2"/>
      <c r="C24" s="2"/>
    </row>
    <row r="25" spans="1:6" s="3" customFormat="1">
      <c r="A25" s="4" t="s">
        <v>21</v>
      </c>
      <c r="B25" s="5" t="s">
        <v>41</v>
      </c>
      <c r="C25" s="4"/>
      <c r="E25" s="21" t="s">
        <v>58</v>
      </c>
    </row>
    <row r="26" spans="1:6">
      <c r="A26" t="s">
        <v>1</v>
      </c>
      <c r="B26" s="8">
        <v>0</v>
      </c>
      <c r="E26" s="20" t="s">
        <v>50</v>
      </c>
    </row>
    <row r="27" spans="1:6">
      <c r="A27" t="s">
        <v>8</v>
      </c>
      <c r="B27" s="8">
        <v>0</v>
      </c>
      <c r="E27" s="19" t="s">
        <v>52</v>
      </c>
    </row>
    <row r="28" spans="1:6">
      <c r="A28" t="s">
        <v>18</v>
      </c>
      <c r="B28" s="8">
        <v>1</v>
      </c>
      <c r="E28" s="19" t="s">
        <v>51</v>
      </c>
    </row>
    <row r="29" spans="1:6">
      <c r="A29" s="7" t="s">
        <v>23</v>
      </c>
      <c r="B29" s="9">
        <f>SUM(B26:B28)</f>
        <v>1</v>
      </c>
      <c r="E29" s="19" t="s">
        <v>54</v>
      </c>
    </row>
    <row r="30" spans="1:6">
      <c r="E30" s="19" t="s">
        <v>53</v>
      </c>
    </row>
    <row r="31" spans="1:6">
      <c r="E31" s="19" t="s">
        <v>55</v>
      </c>
    </row>
    <row r="32" spans="1:6">
      <c r="A32" s="2" t="s">
        <v>25</v>
      </c>
      <c r="B32" s="2"/>
      <c r="C32" s="2"/>
      <c r="E32" s="19" t="s">
        <v>56</v>
      </c>
    </row>
    <row r="33" spans="1:3">
      <c r="A33" s="18" t="s">
        <v>49</v>
      </c>
      <c r="B33" s="5" t="s">
        <v>41</v>
      </c>
      <c r="C33" s="3"/>
    </row>
    <row r="34" spans="1:3">
      <c r="A34" t="s">
        <v>24</v>
      </c>
      <c r="B34" s="8">
        <v>0.8</v>
      </c>
    </row>
    <row r="35" spans="1:3">
      <c r="A35" t="s">
        <v>48</v>
      </c>
      <c r="B35" s="8">
        <v>0.2</v>
      </c>
    </row>
    <row r="36" spans="1:3">
      <c r="A36" s="7" t="s">
        <v>23</v>
      </c>
      <c r="B36" s="9">
        <f>SUM(B34:B35)</f>
        <v>1</v>
      </c>
    </row>
    <row r="38" spans="1:3">
      <c r="A38" s="7" t="s">
        <v>27</v>
      </c>
    </row>
  </sheetData>
  <mergeCells count="2">
    <mergeCell ref="A2:C2"/>
    <mergeCell ref="D2:F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Betancourt, Elizabeth@DOC</cp:lastModifiedBy>
  <dcterms:created xsi:type="dcterms:W3CDTF">2024-01-24T17:53:46Z</dcterms:created>
  <dcterms:modified xsi:type="dcterms:W3CDTF">2024-01-30T22:49:42Z</dcterms:modified>
</cp:coreProperties>
</file>