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VACS/"/>
    </mc:Choice>
  </mc:AlternateContent>
  <xr:revisionPtr revIDLastSave="0" documentId="13_ncr:1_{FF6A4541-C45D-2D4B-8EC7-358E0D9EE539}" xr6:coauthVersionLast="47" xr6:coauthVersionMax="47" xr10:uidLastSave="{00000000-0000-0000-0000-000000000000}"/>
  <bookViews>
    <workbookView xWindow="-40880" yWindow="-4880" windowWidth="19040" windowHeight="16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6" i="1" l="1"/>
  <c r="Q26" i="1" s="1"/>
  <c r="O26" i="1"/>
  <c r="P35" i="1"/>
  <c r="O35" i="1"/>
  <c r="P32" i="1"/>
  <c r="O32" i="1"/>
  <c r="P29" i="1"/>
  <c r="Q29" i="1" s="1"/>
  <c r="O29" i="1"/>
  <c r="P23" i="1"/>
  <c r="O23" i="1"/>
  <c r="P20" i="1"/>
  <c r="O20" i="1"/>
  <c r="P17" i="1"/>
  <c r="Q17" i="1" s="1"/>
  <c r="O17" i="1"/>
  <c r="P14" i="1"/>
  <c r="O14" i="1"/>
  <c r="P11" i="1"/>
  <c r="O11" i="1"/>
  <c r="P8" i="1"/>
  <c r="O8" i="1"/>
  <c r="Q35" i="1" l="1"/>
  <c r="Q23" i="1"/>
  <c r="Q14" i="1"/>
  <c r="Q11" i="1"/>
  <c r="Q32" i="1"/>
  <c r="Q20" i="1"/>
  <c r="Q8" i="1"/>
</calcChain>
</file>

<file path=xl/sharedStrings.xml><?xml version="1.0" encoding="utf-8"?>
<sst xmlns="http://schemas.openxmlformats.org/spreadsheetml/2006/main" count="54" uniqueCount="26">
  <si>
    <t>VACS Index 2.0</t>
  </si>
  <si>
    <t>VACS index 2.0 score</t>
  </si>
  <si>
    <t>Predictor</t>
  </si>
  <si>
    <t>Median</t>
  </si>
  <si>
    <t>Range of plausible values*</t>
  </si>
  <si>
    <t>Min.</t>
  </si>
  <si>
    <t>Max.</t>
  </si>
  <si>
    <t>Range</t>
  </si>
  <si>
    <r>
      <rPr>
        <b/>
        <sz val="11"/>
        <color theme="1"/>
        <rFont val="Calibri"/>
        <family val="2"/>
        <scheme val="minor"/>
      </rPr>
      <t>Age</t>
    </r>
    <r>
      <rPr>
        <sz val="11"/>
        <color theme="1"/>
        <rFont val="Calibri"/>
        <family val="2"/>
        <scheme val="minor"/>
      </rPr>
      <t xml:space="preserve"> (years)</t>
    </r>
  </si>
  <si>
    <t>Value</t>
  </si>
  <si>
    <t>Score</t>
  </si>
  <si>
    <t>**</t>
  </si>
  <si>
    <r>
      <rPr>
        <b/>
        <sz val="11"/>
        <color theme="1"/>
        <rFont val="Calibri"/>
        <family val="2"/>
        <scheme val="minor"/>
      </rPr>
      <t>CD4</t>
    </r>
    <r>
      <rPr>
        <sz val="11"/>
        <color theme="1"/>
        <rFont val="Calibri"/>
        <family val="2"/>
        <scheme val="minor"/>
      </rPr>
      <t xml:space="preserve"> cell count (cells/ml)</t>
    </r>
  </si>
  <si>
    <r>
      <rPr>
        <b/>
        <sz val="11"/>
        <color theme="1"/>
        <rFont val="Calibri"/>
        <family val="2"/>
        <scheme val="minor"/>
      </rPr>
      <t>HIV-1 RNA</t>
    </r>
    <r>
      <rPr>
        <sz val="11"/>
        <color theme="1"/>
        <rFont val="Calibri"/>
        <family val="2"/>
        <scheme val="minor"/>
      </rPr>
      <t xml:space="preserve"> (log copies/ml)</t>
    </r>
  </si>
  <si>
    <r>
      <rPr>
        <b/>
        <sz val="11"/>
        <color theme="1"/>
        <rFont val="Calibri"/>
        <family val="2"/>
        <scheme val="minor"/>
      </rPr>
      <t>Hemoglobin</t>
    </r>
    <r>
      <rPr>
        <sz val="11"/>
        <color theme="1"/>
        <rFont val="Calibri"/>
        <family val="2"/>
        <scheme val="minor"/>
      </rPr>
      <t xml:space="preserve"> (g/dl)</t>
    </r>
  </si>
  <si>
    <t>FIB-4</t>
  </si>
  <si>
    <r>
      <rPr>
        <b/>
        <sz val="11"/>
        <color theme="1"/>
        <rFont val="Calibri"/>
        <family val="2"/>
        <scheme val="minor"/>
      </rPr>
      <t>eGFR</t>
    </r>
    <r>
      <rPr>
        <sz val="11"/>
        <color theme="1"/>
        <rFont val="Calibri"/>
        <family val="2"/>
        <scheme val="minor"/>
      </rPr>
      <t xml:space="preserve"> (ml/min)</t>
    </r>
  </si>
  <si>
    <r>
      <rPr>
        <b/>
        <sz val="11"/>
        <color theme="1"/>
        <rFont val="Calibri"/>
        <family val="2"/>
        <scheme val="minor"/>
      </rPr>
      <t>Hepatitis C</t>
    </r>
    <r>
      <rPr>
        <sz val="11"/>
        <color theme="1"/>
        <rFont val="Calibri"/>
        <family val="2"/>
        <scheme val="minor"/>
      </rPr>
      <t xml:space="preserve"> co-infection</t>
    </r>
  </si>
  <si>
    <t>No</t>
  </si>
  <si>
    <t>Yes</t>
  </si>
  <si>
    <r>
      <rPr>
        <b/>
        <sz val="11"/>
        <color theme="1"/>
        <rFont val="Calibri"/>
        <family val="2"/>
        <scheme val="minor"/>
      </rPr>
      <t>Albumin</t>
    </r>
    <r>
      <rPr>
        <sz val="11"/>
        <color theme="1"/>
        <rFont val="Calibri"/>
        <family val="2"/>
        <scheme val="minor"/>
      </rPr>
      <t xml:space="preserve"> (g/dl)</t>
    </r>
  </si>
  <si>
    <r>
      <rPr>
        <b/>
        <sz val="11"/>
        <color theme="1"/>
        <rFont val="Calibri"/>
        <family val="2"/>
        <scheme val="minor"/>
      </rPr>
      <t>White blood coun</t>
    </r>
    <r>
      <rPr>
        <sz val="11"/>
        <color theme="1"/>
        <rFont val="Calibri"/>
        <family val="2"/>
        <scheme val="minor"/>
      </rPr>
      <t>t (k/ml</t>
    </r>
  </si>
  <si>
    <r>
      <rPr>
        <b/>
        <sz val="11"/>
        <color theme="1"/>
        <rFont val="Calibri"/>
        <family val="2"/>
        <scheme val="minor"/>
      </rPr>
      <t>Body mass index</t>
    </r>
    <r>
      <rPr>
        <sz val="11"/>
        <color theme="1"/>
        <rFont val="Calibri"/>
        <family val="2"/>
        <scheme val="minor"/>
      </rPr>
      <t xml:space="preserve"> ( kg/m2)</t>
    </r>
  </si>
  <si>
    <t>*</t>
  </si>
  <si>
    <t>Clinically meaningful values between lowest and highest values used in development model.</t>
  </si>
  <si>
    <t>Score = 44 when all values are set to their median and Hepatitis C is set to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</si>
</sst>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/>
    <xf numFmtId="0" fontId="0" fillId="0" borderId="0" xfId="0" applyAlignment="1">
      <alignment horizontal="left" indent="1"/>
    </xf>
    <xf numFmtId="0" fontId="0" fillId="0" borderId="0" xfId="0" applyBorder="1"/>
    <xf numFmtId="0" fontId="0" fillId="2" borderId="0" xfId="0" applyFill="1" applyAlignment="1">
      <alignment horizontal="left" indent="1"/>
    </xf>
    <xf numFmtId="1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/>
    <xf numFmtId="1" fontId="0" fillId="0" borderId="0" xfId="0" applyNumberFormat="1" applyBorder="1"/>
    <xf numFmtId="1" fontId="0" fillId="0" borderId="0" xfId="0" applyNumberFormat="1"/>
    <xf numFmtId="164" fontId="0" fillId="0" borderId="0" xfId="0" applyNumberFormat="1" applyBorder="1"/>
    <xf numFmtId="2" fontId="0" fillId="0" borderId="0" xfId="0" applyNumberFormat="1"/>
    <xf numFmtId="2" fontId="0" fillId="0" borderId="0" xfId="0" applyNumberFormat="1" applyBorder="1"/>
    <xf numFmtId="0" fontId="0" fillId="2" borderId="1" xfId="0" applyFill="1" applyBorder="1" applyAlignment="1">
      <alignment horizontal="left" indent="1"/>
    </xf>
    <xf numFmtId="1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/>
    <xf numFmtId="1" fontId="0" fillId="0" borderId="1" xfId="0" applyNumberFormat="1" applyBorder="1"/>
    <xf numFmtId="0" fontId="0" fillId="0" borderId="0" xfId="0" applyFill="1" applyBorder="1" applyAlignment="1">
      <alignment horizontal="right" inden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workbookViewId="0">
      <selection activeCell="O29" sqref="O29"/>
    </sheetView>
  </sheetViews>
  <sheetFormatPr baseColWidth="10" defaultColWidth="8.83203125" defaultRowHeight="15" x14ac:dyDescent="0.2"/>
  <cols>
    <col min="1" max="1" width="13.1640625" customWidth="1"/>
    <col min="2" max="2" width="7.1640625" customWidth="1"/>
    <col min="3" max="3" width="2.33203125" customWidth="1"/>
    <col min="4" max="13" width="5.1640625" customWidth="1"/>
    <col min="14" max="14" width="2.33203125" customWidth="1"/>
    <col min="15" max="16" width="4.5" customWidth="1"/>
    <col min="17" max="17" width="6.33203125" customWidth="1"/>
  </cols>
  <sheetData>
    <row r="1" spans="1:17" x14ac:dyDescent="0.2">
      <c r="A1" t="s">
        <v>0</v>
      </c>
    </row>
    <row r="2" spans="1:1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"/>
      <c r="O3" s="28" t="s">
        <v>1</v>
      </c>
      <c r="P3" s="28"/>
      <c r="Q3" s="28"/>
    </row>
    <row r="4" spans="1:17" x14ac:dyDescent="0.2">
      <c r="C4" s="3"/>
      <c r="D4" s="27"/>
      <c r="E4" s="27"/>
      <c r="F4" s="27"/>
      <c r="G4" s="27"/>
      <c r="H4" s="27"/>
      <c r="I4" s="27"/>
      <c r="J4" s="27"/>
      <c r="K4" s="27"/>
      <c r="L4" s="27"/>
      <c r="M4" s="27"/>
      <c r="N4" s="2"/>
      <c r="O4" s="28"/>
      <c r="P4" s="28"/>
      <c r="Q4" s="28"/>
    </row>
    <row r="5" spans="1:17" x14ac:dyDescent="0.2">
      <c r="A5" s="1" t="s">
        <v>2</v>
      </c>
      <c r="B5" s="4" t="s">
        <v>3</v>
      </c>
      <c r="C5" s="5"/>
      <c r="D5" s="29" t="s">
        <v>4</v>
      </c>
      <c r="E5" s="29"/>
      <c r="F5" s="29"/>
      <c r="G5" s="29"/>
      <c r="H5" s="29"/>
      <c r="I5" s="29"/>
      <c r="J5" s="29"/>
      <c r="K5" s="29"/>
      <c r="L5" s="29"/>
      <c r="M5" s="29"/>
      <c r="N5" s="5"/>
      <c r="O5" s="6" t="s">
        <v>5</v>
      </c>
      <c r="P5" s="6" t="s">
        <v>6</v>
      </c>
      <c r="Q5" s="6" t="s">
        <v>7</v>
      </c>
    </row>
    <row r="6" spans="1:17" x14ac:dyDescent="0.2">
      <c r="A6" s="25" t="s">
        <v>8</v>
      </c>
      <c r="B6" s="25"/>
      <c r="C6" s="25"/>
      <c r="D6" s="25"/>
      <c r="E6" s="25"/>
      <c r="F6" s="25"/>
      <c r="G6" s="25"/>
      <c r="H6" s="25"/>
      <c r="I6" s="25"/>
    </row>
    <row r="7" spans="1:17" x14ac:dyDescent="0.2">
      <c r="A7" s="7" t="s">
        <v>9</v>
      </c>
      <c r="B7" s="8">
        <v>52</v>
      </c>
      <c r="C7" s="8"/>
      <c r="D7" s="8">
        <v>30</v>
      </c>
      <c r="E7" s="8">
        <v>35</v>
      </c>
      <c r="F7" s="8">
        <v>40</v>
      </c>
      <c r="G7" s="8">
        <v>45</v>
      </c>
      <c r="H7" s="8">
        <v>50</v>
      </c>
      <c r="I7" s="8">
        <v>55</v>
      </c>
      <c r="J7" s="8">
        <v>60</v>
      </c>
      <c r="K7" s="8">
        <v>65</v>
      </c>
      <c r="L7" s="8">
        <v>70</v>
      </c>
      <c r="M7" s="8">
        <v>75</v>
      </c>
      <c r="N7" s="8"/>
    </row>
    <row r="8" spans="1:17" x14ac:dyDescent="0.2">
      <c r="A8" s="9" t="s">
        <v>10</v>
      </c>
      <c r="B8" s="10" t="s">
        <v>11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  <c r="O8" s="13">
        <f>MIN(D8:M8)</f>
        <v>0</v>
      </c>
      <c r="P8" s="13">
        <f>MAX(D8:M8)</f>
        <v>0</v>
      </c>
      <c r="Q8" s="13">
        <f>ABS(P8-O8)</f>
        <v>0</v>
      </c>
    </row>
    <row r="9" spans="1:17" x14ac:dyDescent="0.2">
      <c r="A9" s="3" t="s">
        <v>12</v>
      </c>
    </row>
    <row r="10" spans="1:17" x14ac:dyDescent="0.2">
      <c r="A10" s="7" t="s">
        <v>9</v>
      </c>
      <c r="B10" s="8">
        <v>435</v>
      </c>
      <c r="C10" s="8"/>
      <c r="D10" s="8">
        <v>10</v>
      </c>
      <c r="E10" s="8">
        <v>100</v>
      </c>
      <c r="F10" s="8">
        <v>200</v>
      </c>
      <c r="G10" s="8">
        <v>300</v>
      </c>
      <c r="H10" s="8">
        <v>400</v>
      </c>
      <c r="I10" s="8">
        <v>500</v>
      </c>
      <c r="J10" s="8">
        <v>600</v>
      </c>
      <c r="K10" s="8">
        <v>700</v>
      </c>
      <c r="L10" s="8">
        <v>800</v>
      </c>
      <c r="M10" s="8">
        <v>900</v>
      </c>
      <c r="N10" s="8"/>
    </row>
    <row r="11" spans="1:17" x14ac:dyDescent="0.2">
      <c r="A11" s="9" t="s">
        <v>10</v>
      </c>
      <c r="B11" s="10" t="s">
        <v>11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3"/>
      <c r="O11" s="13">
        <f>MIN(D11:M11)</f>
        <v>0</v>
      </c>
      <c r="P11" s="13">
        <f>MAX(D11:M11)</f>
        <v>0</v>
      </c>
      <c r="Q11" s="13">
        <f>ABS(P11-O11)</f>
        <v>0</v>
      </c>
    </row>
    <row r="12" spans="1:17" x14ac:dyDescent="0.2">
      <c r="A12" s="3" t="s">
        <v>13</v>
      </c>
    </row>
    <row r="13" spans="1:17" x14ac:dyDescent="0.2">
      <c r="A13" s="7" t="s">
        <v>9</v>
      </c>
      <c r="B13" s="8">
        <v>1.7</v>
      </c>
      <c r="C13" s="8"/>
      <c r="D13" s="8">
        <v>1.3</v>
      </c>
      <c r="E13" s="8">
        <v>1.5</v>
      </c>
      <c r="F13" s="8">
        <v>1.8</v>
      </c>
      <c r="G13" s="14">
        <v>2</v>
      </c>
      <c r="H13" s="8">
        <v>2.5</v>
      </c>
      <c r="I13" s="14">
        <v>3</v>
      </c>
      <c r="J13" s="8">
        <v>3.5</v>
      </c>
      <c r="K13" s="14">
        <v>4</v>
      </c>
      <c r="L13" s="8">
        <v>4.5</v>
      </c>
      <c r="M13" s="8">
        <v>5</v>
      </c>
      <c r="N13" s="8"/>
    </row>
    <row r="14" spans="1:17" x14ac:dyDescent="0.2">
      <c r="A14" s="9" t="s">
        <v>10</v>
      </c>
      <c r="B14" s="10" t="s">
        <v>11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3"/>
      <c r="O14" s="13">
        <f>MIN(D14:M14)</f>
        <v>0</v>
      </c>
      <c r="P14" s="13">
        <f>MAX(D14:M14)</f>
        <v>0</v>
      </c>
      <c r="Q14" s="13">
        <f>ABS(P14-O14)</f>
        <v>0</v>
      </c>
    </row>
    <row r="15" spans="1:17" x14ac:dyDescent="0.2">
      <c r="A15" s="25" t="s">
        <v>14</v>
      </c>
      <c r="B15" s="25"/>
      <c r="C15" s="25"/>
      <c r="D15" s="25"/>
      <c r="E15" s="25"/>
      <c r="F15" s="25"/>
      <c r="G15" s="25"/>
      <c r="H15" s="25"/>
      <c r="I15" s="25"/>
    </row>
    <row r="16" spans="1:17" x14ac:dyDescent="0.2">
      <c r="A16" s="7" t="s">
        <v>9</v>
      </c>
      <c r="B16" s="8">
        <v>14</v>
      </c>
      <c r="C16" s="8"/>
      <c r="D16" s="8">
        <v>9</v>
      </c>
      <c r="E16" s="8">
        <v>9.5</v>
      </c>
      <c r="F16" s="8">
        <v>10</v>
      </c>
      <c r="G16" s="8">
        <v>10.5</v>
      </c>
      <c r="H16" s="8">
        <v>11</v>
      </c>
      <c r="I16" s="8">
        <v>12</v>
      </c>
      <c r="J16" s="8">
        <v>13</v>
      </c>
      <c r="K16" s="8">
        <v>14</v>
      </c>
      <c r="L16" s="8">
        <v>15</v>
      </c>
      <c r="M16" s="8">
        <v>16</v>
      </c>
      <c r="N16" s="8"/>
    </row>
    <row r="17" spans="1:17" x14ac:dyDescent="0.2">
      <c r="A17" s="9" t="s">
        <v>10</v>
      </c>
      <c r="B17" s="10" t="s">
        <v>11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  <c r="O17" s="13">
        <f>MIN(D17:M17)</f>
        <v>0</v>
      </c>
      <c r="P17" s="13">
        <f>MAX(D17:M17)</f>
        <v>0</v>
      </c>
      <c r="Q17" s="13">
        <f>ABS(P17-O17)</f>
        <v>0</v>
      </c>
    </row>
    <row r="18" spans="1:17" x14ac:dyDescent="0.2">
      <c r="A18" s="24" t="s">
        <v>15</v>
      </c>
      <c r="B18" s="25"/>
      <c r="C18" s="25"/>
      <c r="D18" s="25"/>
      <c r="E18" s="25"/>
      <c r="F18" s="25"/>
      <c r="G18" s="25"/>
      <c r="H18" s="25"/>
      <c r="I18" s="25"/>
    </row>
    <row r="19" spans="1:17" x14ac:dyDescent="0.2">
      <c r="A19" s="7" t="s">
        <v>9</v>
      </c>
      <c r="B19" s="8">
        <v>1.34</v>
      </c>
      <c r="C19" s="8"/>
      <c r="D19" s="15">
        <v>0.5</v>
      </c>
      <c r="E19" s="15">
        <v>1</v>
      </c>
      <c r="F19" s="15">
        <v>1.45</v>
      </c>
      <c r="G19" s="15">
        <v>2</v>
      </c>
      <c r="H19" s="15">
        <v>3.25</v>
      </c>
      <c r="I19" s="15">
        <v>4</v>
      </c>
      <c r="J19" s="15">
        <v>5</v>
      </c>
      <c r="K19" s="15">
        <v>6</v>
      </c>
      <c r="L19" s="15">
        <v>7</v>
      </c>
      <c r="M19" s="15">
        <v>7.5</v>
      </c>
    </row>
    <row r="20" spans="1:17" x14ac:dyDescent="0.2">
      <c r="A20" s="9" t="s">
        <v>10</v>
      </c>
      <c r="B20" s="10" t="s">
        <v>11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3"/>
      <c r="O20" s="13">
        <f>MIN(D20:M20)</f>
        <v>0</v>
      </c>
      <c r="P20" s="13">
        <f>MAX(D20:M20)</f>
        <v>0</v>
      </c>
      <c r="Q20" s="13">
        <f>ABS(P20-O20)</f>
        <v>0</v>
      </c>
    </row>
    <row r="21" spans="1:17" x14ac:dyDescent="0.2">
      <c r="A21" s="25" t="s">
        <v>16</v>
      </c>
      <c r="B21" s="25"/>
      <c r="C21" s="25"/>
      <c r="D21" s="25"/>
      <c r="E21" s="25"/>
      <c r="F21" s="25"/>
      <c r="G21" s="25"/>
      <c r="H21" s="25"/>
      <c r="I21" s="25"/>
    </row>
    <row r="22" spans="1:17" x14ac:dyDescent="0.2">
      <c r="A22" s="7" t="s">
        <v>9</v>
      </c>
      <c r="B22" s="8">
        <v>90</v>
      </c>
      <c r="C22" s="8"/>
      <c r="D22" s="8">
        <v>0</v>
      </c>
      <c r="E22" s="8">
        <v>20</v>
      </c>
      <c r="F22" s="8">
        <v>40</v>
      </c>
      <c r="G22" s="8">
        <v>60</v>
      </c>
      <c r="H22" s="8">
        <v>80</v>
      </c>
      <c r="I22" s="8">
        <v>100</v>
      </c>
      <c r="J22" s="8">
        <v>120</v>
      </c>
      <c r="K22" s="8">
        <v>140</v>
      </c>
      <c r="L22" s="8">
        <v>160</v>
      </c>
      <c r="M22" s="8">
        <v>180</v>
      </c>
      <c r="N22" s="8"/>
    </row>
    <row r="23" spans="1:17" x14ac:dyDescent="0.2">
      <c r="A23" s="9" t="s">
        <v>10</v>
      </c>
      <c r="B23" s="10" t="s">
        <v>11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  <c r="O23" s="13">
        <f>MIN(D23:M23)</f>
        <v>0</v>
      </c>
      <c r="P23" s="13">
        <f>MAX(D23:M23)</f>
        <v>0</v>
      </c>
      <c r="Q23" s="13">
        <f>ABS(P23-O23)</f>
        <v>0</v>
      </c>
    </row>
    <row r="24" spans="1:17" x14ac:dyDescent="0.2">
      <c r="A24" s="25" t="s">
        <v>17</v>
      </c>
      <c r="B24" s="25"/>
      <c r="C24" s="25"/>
      <c r="D24" s="25"/>
      <c r="E24" s="25"/>
      <c r="F24" s="25"/>
      <c r="G24" s="25"/>
      <c r="H24" s="25"/>
      <c r="I24" s="25"/>
    </row>
    <row r="25" spans="1:17" x14ac:dyDescent="0.2">
      <c r="A25" s="7" t="s">
        <v>9</v>
      </c>
      <c r="B25" s="5" t="s">
        <v>18</v>
      </c>
      <c r="C25" s="5"/>
      <c r="D25" s="5" t="s">
        <v>19</v>
      </c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7" x14ac:dyDescent="0.2">
      <c r="A26" s="9" t="s">
        <v>10</v>
      </c>
      <c r="B26" s="10" t="s">
        <v>11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8"/>
      <c r="O26" s="13">
        <f>MIN(D26:M26)</f>
        <v>0</v>
      </c>
      <c r="P26" s="13">
        <f>MAX(D26:M26)</f>
        <v>0</v>
      </c>
      <c r="Q26" s="13">
        <f>ABS(P26-O26)</f>
        <v>0</v>
      </c>
    </row>
    <row r="27" spans="1:17" x14ac:dyDescent="0.2">
      <c r="A27" s="25" t="s">
        <v>20</v>
      </c>
      <c r="B27" s="25"/>
      <c r="C27" s="25"/>
      <c r="D27" s="25"/>
      <c r="E27" s="25"/>
      <c r="F27" s="25"/>
      <c r="G27" s="25"/>
      <c r="H27" s="25"/>
      <c r="I27" s="25"/>
    </row>
    <row r="28" spans="1:17" x14ac:dyDescent="0.2">
      <c r="A28" s="7" t="s">
        <v>9</v>
      </c>
      <c r="B28" s="8">
        <v>4</v>
      </c>
      <c r="C28" s="8"/>
      <c r="D28" s="16">
        <v>2</v>
      </c>
      <c r="E28" s="8">
        <v>2.25</v>
      </c>
      <c r="F28" s="16">
        <v>2.5</v>
      </c>
      <c r="G28" s="8">
        <v>2.75</v>
      </c>
      <c r="H28" s="16">
        <v>3</v>
      </c>
      <c r="I28" s="8">
        <v>3.25</v>
      </c>
      <c r="J28" s="8">
        <v>3.5</v>
      </c>
      <c r="K28" s="16">
        <v>4</v>
      </c>
      <c r="L28" s="16">
        <v>4.5</v>
      </c>
      <c r="M28" s="16">
        <v>5</v>
      </c>
      <c r="N28" s="8"/>
    </row>
    <row r="29" spans="1:17" x14ac:dyDescent="0.2">
      <c r="A29" s="9" t="s">
        <v>10</v>
      </c>
      <c r="B29" s="10" t="s">
        <v>11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2"/>
      <c r="O29" s="13">
        <f>MIN(D29:M29)</f>
        <v>0</v>
      </c>
      <c r="P29" s="13">
        <f>MAX(D29:M29)</f>
        <v>0</v>
      </c>
      <c r="Q29" s="13">
        <f>ABS(P29-O29)</f>
        <v>0</v>
      </c>
    </row>
    <row r="30" spans="1:17" x14ac:dyDescent="0.2">
      <c r="A30" s="25" t="s">
        <v>21</v>
      </c>
      <c r="B30" s="25"/>
      <c r="C30" s="25"/>
      <c r="D30" s="25"/>
      <c r="E30" s="25"/>
      <c r="F30" s="25"/>
      <c r="G30" s="25"/>
      <c r="H30" s="25"/>
      <c r="I30" s="25"/>
    </row>
    <row r="31" spans="1:17" x14ac:dyDescent="0.2">
      <c r="A31" s="7" t="s">
        <v>9</v>
      </c>
      <c r="B31" s="8">
        <v>5.5</v>
      </c>
      <c r="C31" s="8"/>
      <c r="D31" s="8">
        <v>2.5</v>
      </c>
      <c r="E31" s="8">
        <v>3</v>
      </c>
      <c r="F31" s="8">
        <v>4</v>
      </c>
      <c r="G31" s="8">
        <v>5</v>
      </c>
      <c r="H31" s="8">
        <v>6</v>
      </c>
      <c r="I31" s="8">
        <v>7</v>
      </c>
      <c r="J31" s="8">
        <v>8</v>
      </c>
      <c r="K31" s="8">
        <v>9</v>
      </c>
      <c r="L31" s="8">
        <v>10</v>
      </c>
      <c r="M31" s="8">
        <v>11</v>
      </c>
      <c r="N31" s="8"/>
    </row>
    <row r="32" spans="1:17" x14ac:dyDescent="0.2">
      <c r="A32" s="9" t="s">
        <v>10</v>
      </c>
      <c r="B32" s="10" t="s">
        <v>11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2"/>
      <c r="O32" s="13">
        <f>MIN(D32:M32)</f>
        <v>0</v>
      </c>
      <c r="P32" s="13">
        <f>MAX(D32:M32)</f>
        <v>0</v>
      </c>
      <c r="Q32" s="13">
        <f>ABS(P32-O32)</f>
        <v>0</v>
      </c>
    </row>
    <row r="33" spans="1:17" x14ac:dyDescent="0.2">
      <c r="A33" s="26" t="s">
        <v>22</v>
      </c>
      <c r="B33" s="26"/>
      <c r="C33" s="26"/>
      <c r="D33" s="26"/>
      <c r="E33" s="26"/>
      <c r="F33" s="26"/>
      <c r="G33" s="26"/>
      <c r="H33" s="26"/>
      <c r="I33" s="26"/>
    </row>
    <row r="34" spans="1:17" x14ac:dyDescent="0.2">
      <c r="A34" s="7" t="s">
        <v>9</v>
      </c>
      <c r="B34" s="8">
        <v>25.3</v>
      </c>
      <c r="C34" s="8"/>
      <c r="D34" s="8">
        <v>15</v>
      </c>
      <c r="E34" s="8">
        <v>17</v>
      </c>
      <c r="F34" s="8">
        <v>18</v>
      </c>
      <c r="G34" s="8">
        <v>20</v>
      </c>
      <c r="H34" s="8">
        <v>22</v>
      </c>
      <c r="I34" s="8">
        <v>24</v>
      </c>
      <c r="J34" s="8">
        <v>26</v>
      </c>
      <c r="K34" s="8">
        <v>28</v>
      </c>
      <c r="L34" s="8">
        <v>30</v>
      </c>
      <c r="M34" s="8">
        <v>35</v>
      </c>
      <c r="N34" s="8"/>
    </row>
    <row r="35" spans="1:17" x14ac:dyDescent="0.2">
      <c r="A35" s="17" t="s">
        <v>10</v>
      </c>
      <c r="B35" s="18" t="s">
        <v>11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  <c r="O35" s="20">
        <f>MIN(D35:M35)</f>
        <v>0</v>
      </c>
      <c r="P35" s="20">
        <f>MAX(D35:M35)</f>
        <v>0</v>
      </c>
      <c r="Q35" s="20">
        <f>ABS(P35-O35)</f>
        <v>0</v>
      </c>
    </row>
    <row r="36" spans="1:17" x14ac:dyDescent="0.2">
      <c r="A36" s="21" t="s">
        <v>23</v>
      </c>
      <c r="B36" s="22" t="s">
        <v>24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7" x14ac:dyDescent="0.2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P37" s="13"/>
    </row>
    <row r="38" spans="1:17" x14ac:dyDescent="0.2">
      <c r="A38" s="21" t="s">
        <v>11</v>
      </c>
      <c r="B38" s="23" t="s">
        <v>25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O38" s="13"/>
    </row>
    <row r="39" spans="1:17" x14ac:dyDescent="0.2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</sheetData>
  <mergeCells count="14">
    <mergeCell ref="A15:I15"/>
    <mergeCell ref="B3:M3"/>
    <mergeCell ref="O3:Q4"/>
    <mergeCell ref="D4:M4"/>
    <mergeCell ref="D5:M5"/>
    <mergeCell ref="A6:I6"/>
    <mergeCell ref="B36:M37"/>
    <mergeCell ref="B38:M39"/>
    <mergeCell ref="A18:I18"/>
    <mergeCell ref="A21:I21"/>
    <mergeCell ref="A24:I24"/>
    <mergeCell ref="A27:I27"/>
    <mergeCell ref="A30:I30"/>
    <mergeCell ref="A33:I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JPT</dc:creator>
  <cp:lastModifiedBy>Microsoft Office User</cp:lastModifiedBy>
  <dcterms:created xsi:type="dcterms:W3CDTF">2019-01-17T15:35:46Z</dcterms:created>
  <dcterms:modified xsi:type="dcterms:W3CDTF">2022-08-12T05:34:11Z</dcterms:modified>
</cp:coreProperties>
</file>