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Uchazeči" sheetId="1" state="visible" r:id="rId2"/>
    <sheet name="Hodnocení" sheetId="2" state="visible" r:id="rId3"/>
    <sheet name="pohovor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<sst xmlns="http://schemas.openxmlformats.org/spreadsheetml/2006/main" count="190" uniqueCount="106">
  <si>
    <t>Jméno</t>
  </si>
  <si>
    <t>příjmení</t>
  </si>
  <si>
    <t>datum přihlášení</t>
  </si>
  <si>
    <t>Martina</t>
  </si>
  <si>
    <t>Radašová</t>
  </si>
  <si>
    <t>12. října 2015</t>
  </si>
  <si>
    <t>Michaela</t>
  </si>
  <si>
    <t>Krausová</t>
  </si>
  <si>
    <t>16. října 2015</t>
  </si>
  <si>
    <t>Lukáš</t>
  </si>
  <si>
    <t>Findeis</t>
  </si>
  <si>
    <t>20. října 2015</t>
  </si>
  <si>
    <t>Juraj</t>
  </si>
  <si>
    <t>Oriešek</t>
  </si>
  <si>
    <t>Petra</t>
  </si>
  <si>
    <t>Vincourová</t>
  </si>
  <si>
    <t>Milada</t>
  </si>
  <si>
    <t>Thielová</t>
  </si>
  <si>
    <t>Lydia</t>
  </si>
  <si>
    <t>Hähnel</t>
  </si>
  <si>
    <t>Stella </t>
  </si>
  <si>
    <t>Valentová</t>
  </si>
  <si>
    <t>Zadání, úkol 1, 
Bodů: 8</t>
  </si>
  <si>
    <t>Napsat výzvu pro členy a příznivce Pirátů, ať v co největším Počtu přijdou na listopadové zastupitelstvo Prahy, 
které se koná 5.11. s pirátskými proprietami (navrhněte 2 verze výzvy: e-mail a blog, případně navrhněte další aktivity, 
jak tam natáhnout co nejvíc lidí). Téma: konec politických trafik v Praze. U výzvy musí být zřejmé, co návštěvníci mají dělat. 
Zájemce může použít zdroje na internetu, případně se obrátit na kohokoliv, kdo s úkolem může pomoci. 
V příloze naleznete náš návrh na omezení trafik v pražské politice.</t>
  </si>
  <si>
    <t>Zadání, úkol 2, 
Alternativa 1
Bodů 9</t>
  </si>
  <si>
    <t>alternativa 1: zajít na nějaké zasedání zastupitelstva v Praze (městské části nebo celé Prahy), oslovit alespoň 3 lidi, 
kteří tam jsou z veřejnosti, zeptat se jich, proč tam chodí, jak se staví k Pirátům a jak by jim Piráti mohli pomoci, a sehnat člověka, 
který bude ochotný informovat Piráty o tom, co se v dané městské části/v Praze děje (sehnat daného člověka můžete i mimo zasedání). 
Z této aktivity nám pošlete stručnou zprávu.</t>
  </si>
  <si>
    <t>Kolik bodů, 8? </t>
  </si>
  <si>
    <t>Alternativa 2, 
Bodů 9</t>
  </si>
  <si>
    <t>Alternativa k 2. úkolu: Zorganizovat akci na distribuci Pirátských listů. Více informací: https://praha.pirati.cz/piratske-listy-2015.html, 
otvírací dobu v Pirátském centru je potřeba ověřit telefonicky u mne. Lze domluvit individuální vyzvednutí novin. 
Podmínkou je, že do akce se musí zapojit pirátští dobrovolníci. Pokud potřebujete konkrétní kontakty atp, obraťte se na nás.</t>
  </si>
  <si>
    <t>Kolik bodů, 9?</t>
  </si>
  <si>
    <t>Zadání, úkol 3, 
Bodů 8</t>
  </si>
  <si>
    <t>navrhněte pirátskou akci a popište způsob, Jakým byste postupovali při jejím organizování. Maximální rozpočet 5 000 Kč. 
Podmínka akce: pro její realizaci jsou potřeba dobrovolníci.</t>
  </si>
  <si>
    <t>komentář</t>
  </si>
  <si>
    <t>celkem</t>
  </si>
  <si>
    <t>Ferjenčík</t>
  </si>
  <si>
    <t>mail hodně pro insidery, 
skvělý seznam doprovodných aktivit</t>
  </si>
  <si>
    <t>Míša prokázala organizační talent 
I schopnost řešit problémy, když nastanou. </t>
  </si>
  <si>
    <t>Zábranský</t>
  </si>
  <si>
    <t>Akce super, snad bez výhrad, 3 body odebírám za to, že Míša 
oslovila pouze kamarády od Pirátů, které zná, a výrazně si tím 
Shánění dobrovolníků ulehčila</t>
  </si>
  <si>
    <t>Je otázka, nakolik je akce na plackování smysluplná 
Při větších objemech je lepší placky koupit. Délka akce
 (4 hodiny) mi přijde dost dlouhá a přesto se
 nepočítá se zajištěním občerstvení. Podle mě zbytečně 
podrobně rozepsané do detailů, to asi náš záměr nebyl.</t>
  </si>
  <si>
    <t>Profant</t>
  </si>
  <si>
    <t>Přehledné, věcné</t>
  </si>
  <si>
    <t>Velmi dobře připravené, zkoordinované. Pevné nervy a velká snaha.</t>
  </si>
  <si>
    <t>Smysluplnost je otázka, 
ale příprava velmi kvalitní.</t>
  </si>
  <si>
    <t>Hrůzová</t>
  </si>
  <si>
    <t>Stejná výhrada jako Adam.</t>
  </si>
  <si>
    <t>Já to považuju za smysluplné. Když se tráví
 čas společnou výrobou pirátských drobností,
 lidi se pobaví, něco se naučí a mají zároveň 
dobrý pocit.</t>
  </si>
  <si>
    <t>Fořtík</t>
  </si>
  <si>
    <t>Kučera</t>
  </si>
  <si>
    <t>blog byl trochu neobratný jinak OK</t>
  </si>
  <si>
    <t>Míša nic nepokazila, má
výhodu, za kterou nemůže</t>
  </si>
  <si>
    <t>Důkladné skoro jak od Jakoubka :-)</t>
  </si>
  <si>
    <t>Stručné a jasné, 
oceňuji odkaz nebát se a mluvit</t>
  </si>
  <si>
    <t>strohá zpráva, chybí detaily, 
nenašla nikoho propirátského. 
Oceňuji rychlost, o kterou jsme požádali</t>
  </si>
  <si>
    <t>příliš strohé</t>
  </si>
  <si>
    <t>dost strohá zpráva, nevyplývá z ní splnění části úkolu
 (sehnání dobrovolníka, který nás bude informovat)</t>
  </si>
  <si>
    <t>Moc nechápu smysl akcí (nedostatečně popsané), u běhu
 Ani úkoly. Fotografická soutěž mi přijde jako dobrý nápad,
 ale chtělo by to lépe vystihnout myšlenku. 
Chybí odhad časové náročnosti.</t>
  </si>
  <si>
    <t>Stručnější, ale pěkné.</t>
  </si>
  <si>
    <t>Nejzajímavější, měl bych 
Spoustu dílčích připomínek, ale zajímavé.</t>
  </si>
  <si>
    <t>opravit</t>
  </si>
  <si>
    <t>Vypadá to, že dobrovolníka nesehnala. A když něco napíše, 
Měla by si to po sobě přečíst a nedělat pravopisné chyby.</t>
  </si>
  <si>
    <t>Mně se obě akce líbí.</t>
  </si>
  <si>
    <t>velmi dobré, ale spíše z pozice organizátora akce</t>
  </si>
  <si>
    <t>Text blogu je leták, ne blog,
 ale je dobrý. Mejl OK. 
Škoda že nedala další aktivity</t>
  </si>
  <si>
    <t>MČ je o dost obtížnější
než magoš</t>
  </si>
  <si>
    <t>U obou akcí chybí propagace
do cílovek mimo stranu,
která je klíčová.</t>
  </si>
  <si>
    <t>U druhé akce postrádám popis úkolů a nevím, 
kolik bychom tam dostali lidí, ale oba nápady
 Jsou dobré a dalo by se s nimi více pracovat.</t>
  </si>
  <si>
    <t>Jazyk ok, líbila se mi výzva vzít 
příbuzné, chyběly některé informace</t>
  </si>
  <si>
    <t>Uchazečka prokázala schopnost oslovit
 lidi a získat od nich potřebné informace
Na sehnání kontaktní osoby se zeptám 
na pohovoru</t>
  </si>
  <si>
    <t>Nedostatečné popsání problému, 
špatná struktura blogu (hlavní téma má
 být hned na začátku), špatná stylistika
, e-mailová výzva je příliš stručná</t>
  </si>
  <si>
    <t>popis celkem sedí :D</t>
  </si>
  <si>
    <t>Dobrý nápad, ale chybí odhad finanční a časové náročnosti. 
Přístup "obešlu příznivce a počkám,
 Jestli budou mít zájem" asi nebude úplně efektivní</t>
  </si>
  <si>
    <t>Zajimavé vizualní zpracování pozvánky, 
Škoda že není doplněno dalším textem.</t>
  </si>
  <si>
    <t>Základ dobrý, ale nerealné. Chybí fin. odhad.</t>
  </si>
  <si>
    <t>Moc stručné. Kdo nesleduje politické dění,
 Nevěděl by o co se jedná.</t>
  </si>
  <si>
    <t>Vtipné a dobře popsané.</t>
  </si>
  <si>
    <t>Vtipný slogan, ale akce by asi neměla příliš velký efekt.</t>
  </si>
  <si>
    <t>Opravdu koordinovala ...</t>
  </si>
  <si>
    <t>Mejl bez odkazu, jazyk bohatý,
ale málo informací.</t>
  </si>
  <si>
    <t>Chtít, aby reálně sehnala
nového člověka je asi moc</t>
  </si>
  <si>
    <t>Nápad dobrý, celkem
snaha ho promyslet,
ale rozpočet chybí</t>
  </si>
  <si>
    <t>Mikuláš</t>
  </si>
  <si>
    <t>Míša K.</t>
  </si>
  <si>
    <t>Petra V.</t>
  </si>
  <si>
    <t>Milada T.</t>
  </si>
  <si>
    <t>Kontrolní součet</t>
  </si>
  <si>
    <t>Celkem</t>
  </si>
  <si>
    <t>Míša</t>
  </si>
  <si>
    <t>Celkový dojem 20</t>
  </si>
  <si>
    <t>Roj</t>
  </si>
  <si>
    <t>Znalost a podpora pir programu: 10</t>
  </si>
  <si>
    <t>Vašek</t>
  </si>
  <si>
    <t>zkušenosti s dobrovolničením: 10</t>
  </si>
  <si>
    <t>Adam</t>
  </si>
  <si>
    <t>Zkušenosti s vedením lidí: 10</t>
  </si>
  <si>
    <t>Ondřej</t>
  </si>
  <si>
    <t>Komunikační dovednosti: 10</t>
  </si>
  <si>
    <t>Bára</t>
  </si>
  <si>
    <t>Práce s technickými systémy: 5</t>
  </si>
  <si>
    <t>Zkušenosti s vedením databází lidí: 5</t>
  </si>
  <si>
    <t>Průměr</t>
  </si>
  <si>
    <t>Angličtina: 5</t>
  </si>
  <si>
    <t>úkoly</t>
  </si>
  <si>
    <t>Vašek F</t>
  </si>
  <si>
    <t>Ondřej P</t>
  </si>
  <si>
    <t>Adam 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</si>
</sst>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2" min="1" style="0" width="13.6326530612245"/>
    <col collapsed="false" hidden="false" max="3" min="3" style="0" width="22.1377551020408"/>
    <col collapsed="false" hidden="false" max="4" min="4" style="0" width="23.7602040816327"/>
    <col collapsed="false" hidden="false" max="5" min="5" style="0" width="9.44897959183673"/>
    <col collapsed="false" hidden="false" max="6" min="6" style="0" width="8.63775510204082"/>
    <col collapsed="false" hidden="false" max="7" min="7" style="0" width="14.4438775510204"/>
    <col collapsed="false" hidden="false" max="8" min="8" style="0" width="16.8724489795918"/>
    <col collapsed="false" hidden="false" max="9" min="9" style="0" width="15.1173469387755"/>
    <col collapsed="false" hidden="false" max="10" min="10" style="0" width="20.25"/>
    <col collapsed="false" hidden="false" max="256" min="11" style="0" width="13.6326530612245"/>
    <col collapsed="false" hidden="false" max="1025" min="25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3"/>
      <c r="G2" s="3"/>
      <c r="H2" s="3"/>
      <c r="I2" s="3"/>
    </row>
    <row r="3" customFormat="false" ht="12.8" hidden="false" customHeight="false" outlineLevel="0" collapsed="false">
      <c r="A3" s="2" t="s">
        <v>6</v>
      </c>
      <c r="B3" s="2" t="s">
        <v>7</v>
      </c>
      <c r="C3" s="2" t="s">
        <v>8</v>
      </c>
      <c r="D3" s="2"/>
      <c r="E3" s="2"/>
      <c r="F3" s="3"/>
      <c r="G3" s="3"/>
      <c r="H3" s="3"/>
      <c r="I3" s="3"/>
      <c r="J3" s="2"/>
      <c r="K3" s="3"/>
      <c r="L3" s="3"/>
    </row>
    <row r="4" customFormat="false" ht="12.8" hidden="false" customHeight="false" outlineLevel="0" collapsed="false">
      <c r="A4" s="2" t="s">
        <v>9</v>
      </c>
      <c r="B4" s="2" t="s">
        <v>10</v>
      </c>
      <c r="C4" s="2" t="s">
        <v>11</v>
      </c>
      <c r="D4" s="2"/>
      <c r="E4" s="2"/>
      <c r="F4" s="3"/>
      <c r="G4" s="3"/>
      <c r="H4" s="4"/>
      <c r="I4" s="4"/>
      <c r="J4" s="2"/>
    </row>
    <row r="5" customFormat="false" ht="12.8" hidden="false" customHeight="false" outlineLevel="0" collapsed="false">
      <c r="A5" s="2" t="s">
        <v>12</v>
      </c>
      <c r="B5" s="2" t="s">
        <v>13</v>
      </c>
      <c r="C5" s="2" t="s">
        <v>11</v>
      </c>
      <c r="D5" s="2"/>
      <c r="E5" s="2"/>
      <c r="F5" s="3"/>
      <c r="G5" s="3"/>
      <c r="H5" s="2"/>
    </row>
    <row r="6" customFormat="false" ht="12.8" hidden="false" customHeight="false" outlineLevel="0" collapsed="false">
      <c r="A6" s="2" t="s">
        <v>14</v>
      </c>
      <c r="B6" s="2" t="s">
        <v>15</v>
      </c>
      <c r="C6" s="2" t="s">
        <v>11</v>
      </c>
      <c r="D6" s="2"/>
      <c r="E6" s="2"/>
      <c r="F6" s="3"/>
      <c r="G6" s="3"/>
      <c r="H6" s="3"/>
      <c r="I6" s="3"/>
      <c r="J6" s="2"/>
      <c r="K6" s="3"/>
      <c r="L6" s="3"/>
    </row>
    <row r="7" customFormat="false" ht="12.8" hidden="false" customHeight="false" outlineLevel="0" collapsed="false">
      <c r="A7" s="2" t="s">
        <v>16</v>
      </c>
      <c r="B7" s="2" t="s">
        <v>17</v>
      </c>
      <c r="C7" s="2" t="s">
        <v>11</v>
      </c>
      <c r="D7" s="2"/>
      <c r="E7" s="2"/>
      <c r="F7" s="3"/>
      <c r="G7" s="3"/>
      <c r="H7" s="3"/>
      <c r="I7" s="3"/>
      <c r="J7" s="2"/>
      <c r="K7" s="3"/>
      <c r="L7" s="4"/>
      <c r="M7" s="2"/>
    </row>
    <row r="8" customFormat="false" ht="12.8" hidden="false" customHeight="false" outlineLevel="0" collapsed="false">
      <c r="A8" s="2" t="s">
        <v>18</v>
      </c>
      <c r="B8" s="2" t="s">
        <v>19</v>
      </c>
      <c r="C8" s="2" t="s">
        <v>11</v>
      </c>
      <c r="D8" s="2"/>
      <c r="E8" s="2"/>
      <c r="F8" s="3"/>
      <c r="G8" s="3"/>
      <c r="H8" s="3"/>
    </row>
    <row r="9" customFormat="false" ht="12.8" hidden="false" customHeight="false" outlineLevel="0" collapsed="false">
      <c r="A9" s="2" t="s">
        <v>20</v>
      </c>
      <c r="B9" s="2" t="s">
        <v>21</v>
      </c>
      <c r="C9" s="2" t="s">
        <v>11</v>
      </c>
      <c r="D9" s="2"/>
      <c r="E9" s="2"/>
      <c r="F9" s="3"/>
      <c r="G9" s="3"/>
      <c r="H9" s="3"/>
    </row>
    <row r="10" customFormat="false" ht="15.75" hidden="false" customHeight="true" outlineLevel="0" collapsed="false"/>
    <row r="11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5" width="13.6326530612245"/>
    <col collapsed="false" hidden="false" max="2" min="2" style="5" width="28.3367346938776"/>
    <col collapsed="false" hidden="false" max="3" min="3" style="5" width="36.1224489795918"/>
    <col collapsed="false" hidden="false" max="4" min="4" style="5" width="21.0612244897959"/>
    <col collapsed="false" hidden="false" max="5" min="5" style="5" width="55.5714285714286"/>
    <col collapsed="false" hidden="false" max="6" min="6" style="5" width="14.5816326530612"/>
    <col collapsed="false" hidden="false" max="7" min="7" style="5" width="49.7397959183674"/>
    <col collapsed="false" hidden="false" max="8" min="8" style="5" width="8.63775510204082"/>
    <col collapsed="false" hidden="false" max="256" min="9" style="5" width="13.6326530612245"/>
    <col collapsed="false" hidden="false" max="1025" min="257" style="5" width="11.5204081632653"/>
  </cols>
  <sheetData>
    <row r="1" customFormat="false" ht="57.45" hidden="false" customHeight="false" outlineLevel="0" collapsed="false">
      <c r="A1" s="6" t="s">
        <v>22</v>
      </c>
      <c r="B1" s="7" t="s">
        <v>23</v>
      </c>
      <c r="C1" s="0"/>
      <c r="D1" s="0"/>
      <c r="E1" s="0"/>
      <c r="F1" s="0"/>
      <c r="G1" s="0"/>
      <c r="H1" s="0"/>
      <c r="I1" s="0"/>
    </row>
    <row r="2" customFormat="false" ht="46.25" hidden="false" customHeight="false" outlineLevel="0" collapsed="false">
      <c r="A2" s="6" t="s">
        <v>24</v>
      </c>
      <c r="B2" s="7" t="s">
        <v>25</v>
      </c>
      <c r="C2" s="8"/>
      <c r="D2" s="8"/>
      <c r="E2" s="8"/>
      <c r="F2" s="8"/>
      <c r="G2" s="8"/>
      <c r="H2" s="8"/>
      <c r="I2" s="8" t="s">
        <v>26</v>
      </c>
    </row>
    <row r="3" customFormat="false" ht="35.05" hidden="false" customHeight="false" outlineLevel="0" collapsed="false">
      <c r="A3" s="6" t="s">
        <v>27</v>
      </c>
      <c r="B3" s="7" t="s">
        <v>28</v>
      </c>
      <c r="C3" s="8"/>
      <c r="D3" s="8"/>
      <c r="E3" s="8"/>
      <c r="F3" s="8"/>
      <c r="G3" s="8"/>
      <c r="H3" s="8"/>
      <c r="I3" s="8" t="s">
        <v>29</v>
      </c>
    </row>
    <row r="4" customFormat="false" ht="23.85" hidden="false" customHeight="false" outlineLevel="0" collapsed="false">
      <c r="A4" s="6" t="s">
        <v>30</v>
      </c>
      <c r="B4" s="7" t="s">
        <v>31</v>
      </c>
      <c r="C4" s="8"/>
      <c r="D4" s="8"/>
      <c r="E4" s="8"/>
      <c r="F4" s="8"/>
      <c r="G4" s="8"/>
      <c r="H4" s="8"/>
      <c r="I4" s="8" t="s">
        <v>26</v>
      </c>
    </row>
    <row r="5" customFormat="false" ht="12.8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0"/>
    </row>
    <row r="6" customFormat="false" ht="12.8" hidden="false" customHeight="false" outlineLevel="0" collapsed="false">
      <c r="A6" s="8"/>
      <c r="B6" s="9"/>
      <c r="C6" s="8" t="s">
        <v>32</v>
      </c>
      <c r="D6" s="9"/>
      <c r="E6" s="8" t="s">
        <v>32</v>
      </c>
      <c r="F6" s="9"/>
      <c r="G6" s="8" t="s">
        <v>32</v>
      </c>
      <c r="H6" s="8" t="s">
        <v>33</v>
      </c>
      <c r="I6" s="8"/>
    </row>
    <row r="7" customFormat="false" ht="23.85" hidden="false" customHeight="false" outlineLevel="0" collapsed="false">
      <c r="A7" s="8" t="s">
        <v>34</v>
      </c>
      <c r="B7" s="8" t="n">
        <v>7</v>
      </c>
      <c r="C7" s="10" t="s">
        <v>35</v>
      </c>
      <c r="D7" s="8" t="n">
        <v>8</v>
      </c>
      <c r="E7" s="10" t="s">
        <v>36</v>
      </c>
      <c r="F7" s="8" t="n">
        <v>6</v>
      </c>
      <c r="G7" s="8"/>
      <c r="H7" s="8" t="n">
        <v>21</v>
      </c>
      <c r="I7" s="0"/>
    </row>
    <row r="8" customFormat="false" ht="57.45" hidden="false" customHeight="false" outlineLevel="0" collapsed="false">
      <c r="A8" s="8" t="s">
        <v>37</v>
      </c>
      <c r="B8" s="8" t="n">
        <v>5</v>
      </c>
      <c r="C8" s="8"/>
      <c r="D8" s="8" t="n">
        <v>6</v>
      </c>
      <c r="E8" s="10" t="s">
        <v>38</v>
      </c>
      <c r="F8" s="8" t="n">
        <v>5</v>
      </c>
      <c r="G8" s="10" t="s">
        <v>39</v>
      </c>
      <c r="H8" s="8" t="n">
        <v>16</v>
      </c>
      <c r="I8" s="0"/>
    </row>
    <row r="9" customFormat="false" ht="12.8" hidden="false" customHeight="false" outlineLevel="0" collapsed="false">
      <c r="A9" s="8" t="s">
        <v>40</v>
      </c>
      <c r="B9" s="8" t="n">
        <v>6</v>
      </c>
      <c r="C9" s="8" t="s">
        <v>41</v>
      </c>
      <c r="D9" s="8" t="n">
        <v>7</v>
      </c>
      <c r="E9" s="8" t="s">
        <v>42</v>
      </c>
      <c r="F9" s="8" t="n">
        <v>6</v>
      </c>
      <c r="G9" s="10" t="s">
        <v>43</v>
      </c>
      <c r="H9" s="8" t="n">
        <v>19</v>
      </c>
      <c r="I9" s="0"/>
    </row>
    <row r="10" customFormat="false" ht="12.8" hidden="false" customHeight="false" outlineLevel="0" collapsed="false">
      <c r="A10" s="8" t="s">
        <v>44</v>
      </c>
      <c r="B10" s="8" t="n">
        <v>7</v>
      </c>
      <c r="C10" s="8"/>
      <c r="D10" s="8" t="n">
        <v>7</v>
      </c>
      <c r="E10" s="8" t="s">
        <v>45</v>
      </c>
      <c r="F10" s="8" t="n">
        <v>7</v>
      </c>
      <c r="G10" s="10" t="s">
        <v>46</v>
      </c>
      <c r="H10" s="8" t="n">
        <v>21</v>
      </c>
      <c r="I10" s="0"/>
    </row>
    <row r="11" customFormat="false" ht="12.8" hidden="false" customHeight="false" outlineLevel="0" collapsed="false">
      <c r="A11" s="8" t="s">
        <v>47</v>
      </c>
      <c r="B11" s="8" t="n">
        <v>6</v>
      </c>
      <c r="C11" s="8"/>
      <c r="D11" s="8" t="n">
        <v>7</v>
      </c>
      <c r="E11" s="8"/>
      <c r="F11" s="8" t="n">
        <v>6</v>
      </c>
      <c r="G11" s="8"/>
      <c r="H11" s="8" t="n">
        <v>20</v>
      </c>
      <c r="I11" s="0"/>
    </row>
    <row r="12" customFormat="false" ht="12.8" hidden="false" customHeight="false" outlineLevel="0" collapsed="false">
      <c r="A12" s="8" t="s">
        <v>48</v>
      </c>
      <c r="B12" s="8" t="n">
        <v>7</v>
      </c>
      <c r="C12" s="8" t="s">
        <v>49</v>
      </c>
      <c r="D12" s="8" t="n">
        <v>8</v>
      </c>
      <c r="E12" s="10" t="s">
        <v>50</v>
      </c>
      <c r="F12" s="8" t="n">
        <v>6</v>
      </c>
      <c r="G12" s="8" t="s">
        <v>51</v>
      </c>
      <c r="H12" s="8" t="n">
        <v>21</v>
      </c>
      <c r="I12" s="0"/>
    </row>
    <row r="13" customFormat="false" ht="12.8" hidden="false" customHeight="false" outlineLevel="0" collapsed="false">
      <c r="A13" s="8"/>
      <c r="B13" s="0"/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A14" s="8"/>
      <c r="B14" s="8"/>
      <c r="C14" s="8"/>
      <c r="D14" s="8"/>
      <c r="E14" s="8"/>
      <c r="F14" s="8"/>
      <c r="G14" s="8"/>
      <c r="H14" s="0"/>
      <c r="I14" s="0"/>
    </row>
    <row r="15" customFormat="false" ht="12.8" hidden="false" customHeight="false" outlineLevel="0" collapsed="false">
      <c r="A15" s="9"/>
      <c r="B15" s="9"/>
      <c r="C15" s="8" t="s">
        <v>32</v>
      </c>
      <c r="D15" s="9"/>
      <c r="E15" s="8" t="s">
        <v>32</v>
      </c>
      <c r="F15" s="9"/>
      <c r="G15" s="8" t="s">
        <v>32</v>
      </c>
      <c r="H15" s="8" t="s">
        <v>33</v>
      </c>
      <c r="I15" s="8"/>
    </row>
    <row r="16" customFormat="false" ht="23.85" hidden="false" customHeight="false" outlineLevel="0" collapsed="false">
      <c r="A16" s="8" t="s">
        <v>34</v>
      </c>
      <c r="B16" s="8" t="n">
        <v>5</v>
      </c>
      <c r="C16" s="10" t="s">
        <v>52</v>
      </c>
      <c r="D16" s="8" t="n">
        <v>6</v>
      </c>
      <c r="E16" s="10" t="s">
        <v>53</v>
      </c>
      <c r="F16" s="8" t="n">
        <v>5</v>
      </c>
      <c r="G16" s="0"/>
      <c r="H16" s="0"/>
      <c r="I16" s="0"/>
    </row>
    <row r="17" customFormat="false" ht="46.25" hidden="false" customHeight="false" outlineLevel="0" collapsed="false">
      <c r="A17" s="8" t="s">
        <v>37</v>
      </c>
      <c r="B17" s="8" t="n">
        <v>5</v>
      </c>
      <c r="C17" s="8" t="s">
        <v>54</v>
      </c>
      <c r="D17" s="8" t="n">
        <v>6</v>
      </c>
      <c r="E17" s="10" t="s">
        <v>55</v>
      </c>
      <c r="F17" s="8" t="n">
        <v>4</v>
      </c>
      <c r="G17" s="10" t="s">
        <v>56</v>
      </c>
      <c r="H17" s="8" t="n">
        <v>15</v>
      </c>
      <c r="I17" s="0"/>
    </row>
    <row r="18" customFormat="false" ht="23.85" hidden="false" customHeight="false" outlineLevel="0" collapsed="false">
      <c r="A18" s="8" t="s">
        <v>40</v>
      </c>
      <c r="B18" s="8" t="n">
        <v>6</v>
      </c>
      <c r="C18" s="8" t="s">
        <v>57</v>
      </c>
      <c r="D18" s="8" t="n">
        <v>6</v>
      </c>
      <c r="E18" s="8"/>
      <c r="F18" s="8" t="n">
        <v>7</v>
      </c>
      <c r="G18" s="10" t="s">
        <v>58</v>
      </c>
      <c r="H18" s="8" t="n">
        <f aca="false">B18+D18+F18</f>
        <v>19</v>
      </c>
      <c r="I18" s="0"/>
    </row>
    <row r="19" customFormat="false" ht="23.85" hidden="false" customHeight="false" outlineLevel="0" collapsed="false">
      <c r="A19" s="8" t="s">
        <v>44</v>
      </c>
      <c r="B19" s="8"/>
      <c r="C19" s="8" t="s">
        <v>59</v>
      </c>
      <c r="D19" s="8" t="n">
        <v>6</v>
      </c>
      <c r="E19" s="10" t="s">
        <v>60</v>
      </c>
      <c r="F19" s="8" t="n">
        <v>8</v>
      </c>
      <c r="G19" s="8" t="s">
        <v>61</v>
      </c>
      <c r="H19" s="0"/>
      <c r="I19" s="0"/>
    </row>
    <row r="20" customFormat="false" ht="12.8" hidden="false" customHeight="false" outlineLevel="0" collapsed="false">
      <c r="A20" s="8" t="s">
        <v>47</v>
      </c>
      <c r="B20" s="8" t="n">
        <v>6</v>
      </c>
      <c r="C20" s="8"/>
      <c r="D20" s="8" t="n">
        <v>6</v>
      </c>
      <c r="E20" s="8"/>
      <c r="F20" s="8" t="n">
        <v>7</v>
      </c>
      <c r="G20" s="8" t="s">
        <v>62</v>
      </c>
      <c r="H20" s="8" t="n">
        <v>20</v>
      </c>
      <c r="I20" s="0"/>
    </row>
    <row r="21" customFormat="false" ht="35.05" hidden="false" customHeight="false" outlineLevel="0" collapsed="false">
      <c r="A21" s="8" t="s">
        <v>48</v>
      </c>
      <c r="B21" s="8" t="n">
        <v>6</v>
      </c>
      <c r="C21" s="10" t="s">
        <v>63</v>
      </c>
      <c r="D21" s="8" t="n">
        <v>7</v>
      </c>
      <c r="E21" s="10" t="s">
        <v>64</v>
      </c>
      <c r="F21" s="8" t="n">
        <v>7</v>
      </c>
      <c r="G21" s="10" t="s">
        <v>65</v>
      </c>
      <c r="H21" s="8" t="n">
        <v>20</v>
      </c>
      <c r="I21" s="0"/>
    </row>
    <row r="22" customFormat="false" ht="35.05" hidden="false" customHeight="false" outlineLevel="0" collapsed="false">
      <c r="A22" s="8"/>
      <c r="B22" s="8"/>
      <c r="C22" s="8"/>
      <c r="D22" s="8"/>
      <c r="E22" s="8"/>
      <c r="F22" s="8" t="n">
        <v>6</v>
      </c>
      <c r="G22" s="10" t="s">
        <v>66</v>
      </c>
      <c r="H22" s="0"/>
      <c r="I22" s="0"/>
    </row>
    <row r="23" customFormat="false" ht="15.75" hidden="false" customHeight="true" outlineLevel="0" collapsed="false">
      <c r="A23" s="0"/>
      <c r="B23" s="0"/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A24" s="9"/>
      <c r="B24" s="11"/>
      <c r="C24" s="8" t="s">
        <v>32</v>
      </c>
      <c r="D24" s="9"/>
      <c r="E24" s="8" t="s">
        <v>32</v>
      </c>
      <c r="F24" s="9"/>
      <c r="G24" s="8" t="s">
        <v>32</v>
      </c>
      <c r="H24" s="8" t="s">
        <v>33</v>
      </c>
      <c r="I24" s="8"/>
    </row>
    <row r="25" customFormat="false" ht="46.25" hidden="false" customHeight="false" outlineLevel="0" collapsed="false">
      <c r="A25" s="8" t="s">
        <v>34</v>
      </c>
      <c r="B25" s="8" t="n">
        <v>6</v>
      </c>
      <c r="C25" s="10" t="s">
        <v>67</v>
      </c>
      <c r="D25" s="8" t="n">
        <v>8</v>
      </c>
      <c r="E25" s="10" t="s">
        <v>68</v>
      </c>
      <c r="F25" s="8" t="n">
        <v>4</v>
      </c>
      <c r="G25" s="8"/>
      <c r="H25" s="8" t="n">
        <v>18</v>
      </c>
    </row>
    <row r="26" customFormat="false" ht="35.05" hidden="false" customHeight="false" outlineLevel="0" collapsed="false">
      <c r="A26" s="8" t="s">
        <v>37</v>
      </c>
      <c r="B26" s="8" t="n">
        <v>5</v>
      </c>
      <c r="C26" s="10" t="s">
        <v>69</v>
      </c>
      <c r="D26" s="8" t="n">
        <v>8</v>
      </c>
      <c r="E26" s="8" t="s">
        <v>70</v>
      </c>
      <c r="F26" s="8" t="n">
        <v>4</v>
      </c>
      <c r="G26" s="10" t="s">
        <v>71</v>
      </c>
      <c r="H26" s="8" t="n">
        <v>17</v>
      </c>
    </row>
    <row r="27" customFormat="false" ht="23.85" hidden="false" customHeight="false" outlineLevel="0" collapsed="false">
      <c r="A27" s="8" t="s">
        <v>40</v>
      </c>
      <c r="B27" s="8" t="n">
        <v>5</v>
      </c>
      <c r="C27" s="10" t="s">
        <v>72</v>
      </c>
      <c r="D27" s="8" t="n">
        <v>8</v>
      </c>
      <c r="E27" s="8"/>
      <c r="F27" s="8" t="n">
        <v>4</v>
      </c>
      <c r="G27" s="8" t="s">
        <v>73</v>
      </c>
      <c r="H27" s="8" t="n">
        <f aca="false">B27+D27+F27</f>
        <v>17</v>
      </c>
    </row>
    <row r="28" customFormat="false" ht="23.85" hidden="false" customHeight="false" outlineLevel="0" collapsed="false">
      <c r="A28" s="8" t="s">
        <v>44</v>
      </c>
      <c r="B28" s="8" t="n">
        <v>5</v>
      </c>
      <c r="C28" s="10" t="s">
        <v>74</v>
      </c>
      <c r="D28" s="8" t="n">
        <v>9</v>
      </c>
      <c r="E28" s="8" t="s">
        <v>75</v>
      </c>
      <c r="F28" s="8" t="n">
        <v>6</v>
      </c>
      <c r="G28" s="8" t="s">
        <v>76</v>
      </c>
      <c r="H28" s="5" t="n">
        <v>20</v>
      </c>
    </row>
    <row r="29" customFormat="false" ht="12.8" hidden="false" customHeight="false" outlineLevel="0" collapsed="false">
      <c r="A29" s="8" t="s">
        <v>47</v>
      </c>
      <c r="B29" s="8" t="n">
        <v>4</v>
      </c>
      <c r="C29" s="8"/>
      <c r="D29" s="8" t="n">
        <v>9</v>
      </c>
      <c r="E29" s="8"/>
      <c r="F29" s="8" t="n">
        <v>7</v>
      </c>
      <c r="G29" s="8" t="s">
        <v>77</v>
      </c>
      <c r="H29" s="8" t="n">
        <v>20</v>
      </c>
    </row>
    <row r="30" customFormat="false" ht="23.85" hidden="false" customHeight="false" outlineLevel="0" collapsed="false">
      <c r="A30" s="8" t="s">
        <v>48</v>
      </c>
      <c r="B30" s="8" t="n">
        <v>5</v>
      </c>
      <c r="C30" s="10" t="s">
        <v>78</v>
      </c>
      <c r="D30" s="8" t="n">
        <v>8</v>
      </c>
      <c r="E30" s="10" t="s">
        <v>79</v>
      </c>
      <c r="F30" s="8" t="n">
        <v>6</v>
      </c>
      <c r="G30" s="10" t="s">
        <v>80</v>
      </c>
      <c r="H30" s="8" t="n">
        <v>19</v>
      </c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4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A87" activeCellId="0" sqref="A87"/>
    </sheetView>
  </sheetViews>
  <sheetFormatPr defaultRowHeight="12.8"/>
  <cols>
    <col collapsed="false" hidden="false" max="1" min="1" style="0" width="30.5102040816327"/>
    <col collapsed="false" hidden="false" max="256" min="2" style="0" width="13.6326530612245"/>
    <col collapsed="false" hidden="false" max="1025" min="257" style="0" width="11.5204081632653"/>
  </cols>
  <sheetData>
    <row r="1" customFormat="false" ht="12.8" hidden="false" customHeight="false" outlineLevel="0" collapsed="false">
      <c r="A1" s="12" t="s">
        <v>81</v>
      </c>
      <c r="B1" s="8" t="s">
        <v>82</v>
      </c>
      <c r="C1" s="8" t="s">
        <v>83</v>
      </c>
      <c r="D1" s="8" t="s">
        <v>84</v>
      </c>
      <c r="E1" s="8"/>
      <c r="F1" s="8" t="s">
        <v>85</v>
      </c>
      <c r="G1" s="8"/>
      <c r="H1" s="12" t="s">
        <v>86</v>
      </c>
      <c r="I1" s="13" t="s">
        <v>87</v>
      </c>
      <c r="J1" s="13" t="s">
        <v>14</v>
      </c>
      <c r="K1" s="13" t="s">
        <v>16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2.8" hidden="false" customHeight="false" outlineLevel="0" collapsed="false">
      <c r="A2" s="8" t="s">
        <v>88</v>
      </c>
      <c r="B2" s="8" t="n">
        <v>11</v>
      </c>
      <c r="C2" s="8" t="n">
        <v>10</v>
      </c>
      <c r="D2" s="8" t="n">
        <v>17</v>
      </c>
      <c r="E2" s="8"/>
      <c r="F2" s="8" t="n">
        <v>20</v>
      </c>
      <c r="G2" s="8"/>
      <c r="H2" s="13" t="s">
        <v>89</v>
      </c>
      <c r="I2" s="13" t="n">
        <v>85</v>
      </c>
      <c r="J2" s="13" t="n">
        <v>72</v>
      </c>
      <c r="K2" s="13" t="n">
        <v>86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2.8" hidden="false" customHeight="false" outlineLevel="0" collapsed="false">
      <c r="A3" s="8" t="s">
        <v>90</v>
      </c>
      <c r="B3" s="8" t="n">
        <v>9</v>
      </c>
      <c r="C3" s="8" t="n">
        <v>5</v>
      </c>
      <c r="D3" s="8" t="n">
        <v>7</v>
      </c>
      <c r="E3" s="8"/>
      <c r="F3" s="8" t="n">
        <v>10</v>
      </c>
      <c r="G3" s="8"/>
      <c r="H3" s="13" t="s">
        <v>91</v>
      </c>
      <c r="I3" s="13" t="n">
        <v>84</v>
      </c>
      <c r="J3" s="13" t="n">
        <v>72</v>
      </c>
      <c r="K3" s="13" t="n">
        <v>87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8" hidden="false" customHeight="false" outlineLevel="0" collapsed="false">
      <c r="A4" s="8" t="s">
        <v>92</v>
      </c>
      <c r="B4" s="8" t="n">
        <v>7</v>
      </c>
      <c r="C4" s="8" t="n">
        <v>7</v>
      </c>
      <c r="D4" s="8" t="n">
        <v>7</v>
      </c>
      <c r="E4" s="8"/>
      <c r="F4" s="8" t="n">
        <v>10</v>
      </c>
      <c r="G4" s="8"/>
      <c r="H4" s="13" t="s">
        <v>93</v>
      </c>
      <c r="I4" s="13" t="n">
        <v>65</v>
      </c>
      <c r="J4" s="13" t="n">
        <v>47</v>
      </c>
      <c r="K4" s="13" t="n">
        <v>60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2.8" hidden="false" customHeight="false" outlineLevel="0" collapsed="false">
      <c r="A5" s="8" t="s">
        <v>94</v>
      </c>
      <c r="B5" s="8" t="n">
        <v>6</v>
      </c>
      <c r="C5" s="8" t="n">
        <v>5</v>
      </c>
      <c r="D5" s="8" t="n">
        <v>8</v>
      </c>
      <c r="E5" s="8"/>
      <c r="F5" s="8" t="n">
        <v>10</v>
      </c>
      <c r="G5" s="8"/>
      <c r="H5" s="13" t="s">
        <v>95</v>
      </c>
      <c r="I5" s="13" t="n">
        <v>76</v>
      </c>
      <c r="J5" s="13" t="n">
        <v>58</v>
      </c>
      <c r="K5" s="13" t="n">
        <v>70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2.8" hidden="false" customHeight="false" outlineLevel="0" collapsed="false">
      <c r="A6" s="8" t="s">
        <v>96</v>
      </c>
      <c r="B6" s="8" t="n">
        <v>7</v>
      </c>
      <c r="C6" s="8" t="n">
        <v>5</v>
      </c>
      <c r="D6" s="8" t="n">
        <v>9</v>
      </c>
      <c r="E6" s="8"/>
      <c r="F6" s="8" t="n">
        <v>10</v>
      </c>
      <c r="G6" s="8"/>
      <c r="H6" s="13" t="s">
        <v>97</v>
      </c>
      <c r="I6" s="13" t="n">
        <v>89</v>
      </c>
      <c r="J6" s="13" t="n">
        <v>76</v>
      </c>
      <c r="K6" s="13" t="n">
        <v>85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2.8" hidden="false" customHeight="false" outlineLevel="0" collapsed="false">
      <c r="A7" s="8" t="s">
        <v>98</v>
      </c>
      <c r="B7" s="8" t="n">
        <v>5</v>
      </c>
      <c r="C7" s="8" t="n">
        <v>2</v>
      </c>
      <c r="D7" s="8" t="n">
        <v>1</v>
      </c>
      <c r="E7" s="8"/>
      <c r="F7" s="8" t="n">
        <v>5</v>
      </c>
      <c r="G7" s="8"/>
      <c r="H7" s="13" t="s">
        <v>81</v>
      </c>
      <c r="I7" s="13" t="n">
        <v>72</v>
      </c>
      <c r="J7" s="13" t="n">
        <v>53</v>
      </c>
      <c r="K7" s="13" t="n">
        <v>69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2.8" hidden="false" customHeight="false" outlineLevel="0" collapsed="false">
      <c r="A8" s="8" t="s">
        <v>99</v>
      </c>
      <c r="B8" s="8" t="n">
        <v>2</v>
      </c>
      <c r="C8" s="8" t="n">
        <v>1</v>
      </c>
      <c r="D8" s="8" t="n">
        <v>0</v>
      </c>
      <c r="E8" s="8"/>
      <c r="F8" s="8" t="n">
        <v>5</v>
      </c>
      <c r="G8" s="8"/>
      <c r="H8" s="12" t="s">
        <v>100</v>
      </c>
      <c r="I8" s="13" t="n">
        <f aca="false">SUM(I2:I7)/6</f>
        <v>78.5</v>
      </c>
      <c r="J8" s="13" t="n">
        <f aca="false">SUM(J2:J7)/6</f>
        <v>63</v>
      </c>
      <c r="K8" s="13" t="n">
        <f aca="false">SUM(K2:K7)/6</f>
        <v>76.1666666666667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 t="s">
        <v>101</v>
      </c>
      <c r="B9" s="8" t="n">
        <v>4</v>
      </c>
      <c r="C9" s="8" t="n">
        <v>2</v>
      </c>
      <c r="D9" s="8" t="n">
        <v>2</v>
      </c>
      <c r="E9" s="8"/>
      <c r="F9" s="8" t="n">
        <v>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 t="s">
        <v>102</v>
      </c>
      <c r="B10" s="8" t="n">
        <v>21</v>
      </c>
      <c r="C10" s="8" t="n">
        <v>16</v>
      </c>
      <c r="D10" s="8" t="n">
        <v>18</v>
      </c>
      <c r="E10" s="8"/>
      <c r="F10" s="8" t="n">
        <v>25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 t="s">
        <v>33</v>
      </c>
      <c r="B11" s="8" t="n">
        <v>72</v>
      </c>
      <c r="C11" s="8" t="n">
        <v>53</v>
      </c>
      <c r="D11" s="8" t="n">
        <v>69</v>
      </c>
      <c r="E11" s="8"/>
      <c r="F11" s="8" t="n">
        <v>100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12" t="s">
        <v>89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 t="s">
        <v>88</v>
      </c>
      <c r="B15" s="8" t="n">
        <v>18</v>
      </c>
      <c r="C15" s="8" t="n">
        <v>15</v>
      </c>
      <c r="D15" s="8" t="n">
        <v>20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 t="s">
        <v>90</v>
      </c>
      <c r="B16" s="8" t="n">
        <v>10</v>
      </c>
      <c r="C16" s="8" t="n">
        <v>8</v>
      </c>
      <c r="D16" s="8" t="n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 t="s">
        <v>92</v>
      </c>
      <c r="B17" s="8" t="n">
        <v>7</v>
      </c>
      <c r="C17" s="8" t="n">
        <v>8</v>
      </c>
      <c r="D17" s="8" t="n">
        <v>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 t="s">
        <v>94</v>
      </c>
      <c r="B18" s="8" t="n">
        <v>6</v>
      </c>
      <c r="C18" s="8" t="n">
        <v>7</v>
      </c>
      <c r="D18" s="8" t="n">
        <v>10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 t="s">
        <v>96</v>
      </c>
      <c r="B19" s="8" t="n">
        <v>8</v>
      </c>
      <c r="C19" s="8" t="n">
        <v>8</v>
      </c>
      <c r="D19" s="8" t="n">
        <v>10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 t="s">
        <v>98</v>
      </c>
      <c r="B20" s="8" t="n">
        <v>5</v>
      </c>
      <c r="C20" s="8" t="n">
        <v>1</v>
      </c>
      <c r="D20" s="8" t="n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 t="s">
        <v>99</v>
      </c>
      <c r="B21" s="8" t="n">
        <v>5</v>
      </c>
      <c r="C21" s="8" t="n">
        <v>2</v>
      </c>
      <c r="D21" s="8" t="n">
        <v>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 t="s">
        <v>101</v>
      </c>
      <c r="B22" s="8" t="n">
        <v>5</v>
      </c>
      <c r="C22" s="8" t="n">
        <v>3</v>
      </c>
      <c r="D22" s="8" t="n">
        <v>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 t="s">
        <v>102</v>
      </c>
      <c r="B23" s="8" t="n">
        <v>21</v>
      </c>
      <c r="C23" s="8" t="n">
        <v>20</v>
      </c>
      <c r="D23" s="8" t="n">
        <v>19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 t="s">
        <v>33</v>
      </c>
      <c r="B24" s="8" t="n">
        <v>85</v>
      </c>
      <c r="C24" s="8" t="n">
        <v>72</v>
      </c>
      <c r="D24" s="8" t="n">
        <v>86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12" t="s">
        <v>97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 t="s">
        <v>88</v>
      </c>
      <c r="B28" s="8" t="n">
        <v>20</v>
      </c>
      <c r="C28" s="8" t="n">
        <v>18</v>
      </c>
      <c r="D28" s="8" t="n">
        <v>20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 t="s">
        <v>90</v>
      </c>
      <c r="B29" s="8" t="n">
        <v>10</v>
      </c>
      <c r="C29" s="8" t="n">
        <v>9</v>
      </c>
      <c r="D29" s="8" t="n">
        <v>10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 t="s">
        <v>92</v>
      </c>
      <c r="B30" s="8" t="n">
        <v>9</v>
      </c>
      <c r="C30" s="8" t="n">
        <v>9</v>
      </c>
      <c r="D30" s="8" t="n">
        <v>10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 t="s">
        <v>94</v>
      </c>
      <c r="B31" s="8" t="n">
        <v>9</v>
      </c>
      <c r="C31" s="8" t="n">
        <v>5</v>
      </c>
      <c r="D31" s="8" t="n">
        <v>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 t="s">
        <v>96</v>
      </c>
      <c r="B32" s="8" t="n">
        <v>10</v>
      </c>
      <c r="C32" s="8" t="n">
        <v>9</v>
      </c>
      <c r="D32" s="8" t="n">
        <v>10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 t="s">
        <v>98</v>
      </c>
      <c r="B33" s="8" t="n">
        <v>5</v>
      </c>
      <c r="C33" s="8" t="n">
        <v>3</v>
      </c>
      <c r="D33" s="8" t="n">
        <v>3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 t="s">
        <v>99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 t="s">
        <v>101</v>
      </c>
      <c r="B35" s="8" t="n">
        <v>5</v>
      </c>
      <c r="C35" s="8" t="n">
        <v>3</v>
      </c>
      <c r="D35" s="8" t="n">
        <v>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 t="s">
        <v>102</v>
      </c>
      <c r="B36" s="8" t="n">
        <v>21</v>
      </c>
      <c r="C36" s="8" t="n">
        <v>20</v>
      </c>
      <c r="D36" s="8" t="n">
        <v>20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 t="s">
        <v>33</v>
      </c>
      <c r="B37" s="8" t="n">
        <v>89</v>
      </c>
      <c r="C37" s="8" t="n">
        <v>76</v>
      </c>
      <c r="D37" s="8" t="n">
        <v>85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12" t="s">
        <v>103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 t="s">
        <v>88</v>
      </c>
      <c r="B40" s="8" t="n">
        <v>18</v>
      </c>
      <c r="C40" s="8" t="n">
        <v>15</v>
      </c>
      <c r="D40" s="8" t="n">
        <v>20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 t="s">
        <v>90</v>
      </c>
      <c r="B41" s="8" t="n">
        <v>10</v>
      </c>
      <c r="C41" s="8" t="n">
        <v>8</v>
      </c>
      <c r="D41" s="8" t="n">
        <v>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 t="s">
        <v>92</v>
      </c>
      <c r="B42" s="8" t="n">
        <v>7</v>
      </c>
      <c r="C42" s="8" t="n">
        <v>8</v>
      </c>
      <c r="D42" s="8" t="n">
        <v>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 t="s">
        <v>94</v>
      </c>
      <c r="B43" s="8" t="n">
        <v>6</v>
      </c>
      <c r="C43" s="8" t="n">
        <v>7</v>
      </c>
      <c r="D43" s="8" t="n">
        <v>10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 t="s">
        <v>96</v>
      </c>
      <c r="B44" s="8" t="n">
        <v>8</v>
      </c>
      <c r="C44" s="8" t="n">
        <v>8</v>
      </c>
      <c r="D44" s="8" t="n">
        <v>10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 t="s">
        <v>98</v>
      </c>
      <c r="B45" s="8" t="n">
        <v>5</v>
      </c>
      <c r="C45" s="8" t="n">
        <v>1</v>
      </c>
      <c r="D45" s="8" t="n">
        <v>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 t="s">
        <v>99</v>
      </c>
      <c r="B46" s="8" t="n">
        <v>5</v>
      </c>
      <c r="C46" s="8" t="n">
        <v>2</v>
      </c>
      <c r="D46" s="8" t="n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 t="s">
        <v>101</v>
      </c>
      <c r="B47" s="8" t="n">
        <v>5</v>
      </c>
      <c r="C47" s="8" t="n">
        <v>3</v>
      </c>
      <c r="D47" s="8" t="n">
        <v>3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 t="s">
        <v>102</v>
      </c>
      <c r="B48" s="8" t="n">
        <v>20</v>
      </c>
      <c r="C48" s="8" t="n">
        <v>20</v>
      </c>
      <c r="D48" s="8" t="n">
        <v>20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 t="s">
        <v>33</v>
      </c>
      <c r="B49" s="8" t="n">
        <f aca="false">SUM(B40:B48)</f>
        <v>84</v>
      </c>
      <c r="C49" s="8" t="n">
        <f aca="false">SUM(C40:C48)</f>
        <v>72</v>
      </c>
      <c r="D49" s="8" t="n">
        <f aca="false">SUM(D40:D48)</f>
        <v>87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12" t="s">
        <v>104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 t="s">
        <v>88</v>
      </c>
      <c r="B52" s="8" t="n">
        <v>13</v>
      </c>
      <c r="C52" s="8" t="n">
        <v>11</v>
      </c>
      <c r="D52" s="8" t="n">
        <v>19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 t="s">
        <v>90</v>
      </c>
      <c r="B53" s="8" t="n">
        <v>10</v>
      </c>
      <c r="C53" s="8" t="n">
        <v>7</v>
      </c>
      <c r="D53" s="8" t="n">
        <v>7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 t="s">
        <v>92</v>
      </c>
      <c r="B54" s="8" t="n">
        <v>8</v>
      </c>
      <c r="C54" s="8" t="n">
        <v>5</v>
      </c>
      <c r="D54" s="8" t="n">
        <v>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 t="s">
        <v>94</v>
      </c>
      <c r="B55" s="8" t="n">
        <v>7</v>
      </c>
      <c r="C55" s="8" t="n">
        <v>5</v>
      </c>
      <c r="D55" s="8" t="n">
        <v>7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 t="s">
        <v>96</v>
      </c>
      <c r="B56" s="8" t="n">
        <v>8</v>
      </c>
      <c r="C56" s="8" t="n">
        <v>7</v>
      </c>
      <c r="D56" s="8" t="n">
        <v>10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 t="s">
        <v>98</v>
      </c>
      <c r="B57" s="8" t="n">
        <v>4</v>
      </c>
      <c r="C57" s="8" t="n">
        <v>1</v>
      </c>
      <c r="D57" s="8" t="n">
        <v>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 t="s">
        <v>99</v>
      </c>
      <c r="B58" s="8" t="n">
        <v>3</v>
      </c>
      <c r="C58" s="8" t="n">
        <v>1</v>
      </c>
      <c r="D58" s="8" t="n">
        <v>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 t="s">
        <v>101</v>
      </c>
      <c r="B59" s="8" t="n">
        <v>4</v>
      </c>
      <c r="C59" s="8" t="n">
        <v>2</v>
      </c>
      <c r="D59" s="8" t="n">
        <v>2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4.25" hidden="false" customHeight="true" outlineLevel="0" collapsed="false">
      <c r="A60" s="8" t="s">
        <v>102</v>
      </c>
      <c r="B60" s="8" t="n">
        <v>19</v>
      </c>
      <c r="C60" s="8" t="n">
        <v>19</v>
      </c>
      <c r="D60" s="8" t="n">
        <v>17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 t="s">
        <v>33</v>
      </c>
      <c r="B61" s="8" t="n">
        <f aca="false">SUM(B52:B60)</f>
        <v>76</v>
      </c>
      <c r="C61" s="8" t="n">
        <f aca="false">SUM(C52:C60)</f>
        <v>58</v>
      </c>
      <c r="D61" s="8" t="n">
        <f aca="false">SUM(D52:D60)</f>
        <v>70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12" t="s">
        <v>105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 t="s">
        <v>88</v>
      </c>
      <c r="B65" s="8" t="n">
        <v>11</v>
      </c>
      <c r="C65" s="8" t="n">
        <v>9</v>
      </c>
      <c r="D65" s="8" t="n">
        <v>18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 t="s">
        <v>90</v>
      </c>
      <c r="B66" s="8" t="n">
        <v>9</v>
      </c>
      <c r="C66" s="8" t="n">
        <v>6</v>
      </c>
      <c r="D66" s="8" t="n">
        <v>5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 t="s">
        <v>92</v>
      </c>
      <c r="B67" s="8" t="n">
        <v>7</v>
      </c>
      <c r="C67" s="8" t="n">
        <v>6</v>
      </c>
      <c r="D67" s="8" t="n">
        <v>5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 t="s">
        <v>94</v>
      </c>
      <c r="B68" s="8" t="n">
        <v>5</v>
      </c>
      <c r="C68" s="8" t="n">
        <v>5</v>
      </c>
      <c r="D68" s="8" t="n">
        <v>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 t="s">
        <v>96</v>
      </c>
      <c r="B69" s="8" t="n">
        <v>7</v>
      </c>
      <c r="C69" s="8" t="n">
        <v>4</v>
      </c>
      <c r="D69" s="8" t="n">
        <v>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 t="s">
        <v>98</v>
      </c>
      <c r="B70" s="8" t="n">
        <v>5</v>
      </c>
      <c r="C70" s="8" t="n">
        <v>1</v>
      </c>
      <c r="D70" s="8" t="n">
        <v>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 t="s">
        <v>99</v>
      </c>
      <c r="B71" s="8" t="n">
        <v>2</v>
      </c>
      <c r="C71" s="8" t="n">
        <v>0</v>
      </c>
      <c r="D71" s="8" t="n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 t="s">
        <v>101</v>
      </c>
      <c r="B72" s="8" t="n">
        <v>3</v>
      </c>
      <c r="C72" s="8" t="n">
        <v>1</v>
      </c>
      <c r="D72" s="8" t="n">
        <v>0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 t="s">
        <v>102</v>
      </c>
      <c r="B73" s="8" t="n">
        <v>16</v>
      </c>
      <c r="C73" s="8" t="n">
        <v>15</v>
      </c>
      <c r="D73" s="8" t="n">
        <v>17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 t="s">
        <v>33</v>
      </c>
      <c r="B74" s="8" t="n">
        <f aca="false">SUM(B65:B73)</f>
        <v>65</v>
      </c>
      <c r="C74" s="8" t="n">
        <f aca="false">SUM(C65:C73)</f>
        <v>47</v>
      </c>
      <c r="D74" s="8" t="n">
        <f aca="false">SUM(D65:D73)</f>
        <v>60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cs-CZ</dc:language>
  <dcterms:modified xsi:type="dcterms:W3CDTF">2015-12-11T12:50:04Z</dcterms:modified>
  <cp:revision>2</cp:revision>
</cp:coreProperties>
</file>