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URO\8. URBACT\1. DOKUMENTY BUDŻETOWE\Rozliczenie czasu pracy\Miesięcznie 2 połowa\"/>
    </mc:Choice>
  </mc:AlternateContent>
  <xr:revisionPtr revIDLastSave="0" documentId="8_{54DDDCCC-ABDE-4F46-9D6A-0A540939C73C}" xr6:coauthVersionLast="36" xr6:coauthVersionMax="36" xr10:uidLastSave="{00000000-0000-0000-0000-000000000000}"/>
  <bookViews>
    <workbookView xWindow="0" yWindow="0" windowWidth="28800" windowHeight="11910" xr2:uid="{D0092BF4-8CBB-44F1-8697-ABD75FEC60D4}"/>
  </bookViews>
  <sheets>
    <sheet name="wynagrodzenia" sheetId="1" r:id="rId1"/>
  </sheets>
  <definedNames>
    <definedName name="_xlnm.Print_Area" localSheetId="0">wynagrodzenia!$A$1:$O$6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N6" i="1"/>
  <c r="M6" i="1"/>
  <c r="L6" i="1"/>
  <c r="K6" i="1"/>
  <c r="J6" i="1"/>
  <c r="F6" i="1"/>
  <c r="I5" i="1"/>
  <c r="I6" i="1" s="1"/>
  <c r="H5" i="1"/>
  <c r="H6" i="1" s="1"/>
  <c r="G5" i="1"/>
  <c r="G6" i="1" s="1"/>
</calcChain>
</file>

<file path=xl/sharedStrings.xml><?xml version="1.0" encoding="utf-8"?>
<sst xmlns="http://schemas.openxmlformats.org/spreadsheetml/2006/main" count="13" uniqueCount="13">
  <si>
    <t>Nr dowodu</t>
  </si>
  <si>
    <t>Data wystawienia</t>
  </si>
  <si>
    <t>Wartość dowodu</t>
  </si>
  <si>
    <t>DATA WYDATKU</t>
  </si>
  <si>
    <t>Numer Listy</t>
  </si>
  <si>
    <t>Kwota PLN</t>
  </si>
  <si>
    <t xml:space="preserve">Było: </t>
  </si>
  <si>
    <t>Winno być:</t>
  </si>
  <si>
    <t>Dział 750 Rozdział 75023</t>
  </si>
  <si>
    <t>Dział 750 Rozdział 75095</t>
  </si>
  <si>
    <t>Staff cost</t>
  </si>
  <si>
    <t>Lista płac nr 718/08/22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</si>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</sst>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sz val="11"/>
      <color rgb="FF3C4043"/>
      <name val="Arial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0" xfId="0" applyNumberFormat="1" applyFont="1" applyAlignment="1">
      <alignment horizontal="center" vertical="center" wrapText="1"/>
    </xf>
    <xf numFmtId="4" fontId="0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934D-B043-4A76-81F8-B2B9FEBB764E}">
  <sheetPr>
    <pageSetUpPr fitToPage="1"/>
  </sheetPr>
  <dimension ref="A1:O1048522"/>
  <sheetViews>
    <sheetView tabSelected="1" topLeftCell="E1" zoomScale="115" zoomScaleNormal="115" workbookViewId="0">
      <selection activeCell="O5" sqref="O5"/>
    </sheetView>
  </sheetViews>
  <sheetFormatPr defaultRowHeight="15" x14ac:dyDescent="0.25"/>
  <cols>
    <col min="1" max="1" width="17.85546875" style="1" hidden="1" customWidth="1"/>
    <col min="2" max="2" width="12" style="1" hidden="1" customWidth="1"/>
    <col min="3" max="3" width="10.28515625" style="1" hidden="1" customWidth="1"/>
    <col min="4" max="4" width="37.140625" style="1" hidden="1" customWidth="1"/>
    <col min="5" max="5" width="30.28515625" style="16" customWidth="1"/>
    <col min="6" max="6" width="13.140625" style="1" customWidth="1"/>
    <col min="7" max="7" width="10.7109375" style="1" customWidth="1"/>
    <col min="8" max="8" width="9.5703125" style="1" customWidth="1"/>
    <col min="9" max="9" width="8" style="1" customWidth="1"/>
    <col min="10" max="10" width="10.85546875" style="1" customWidth="1"/>
    <col min="11" max="11" width="8.85546875" style="1" customWidth="1"/>
    <col min="12" max="12" width="8.85546875" style="1" bestFit="1" customWidth="1"/>
    <col min="13" max="13" width="7.28515625" style="1" bestFit="1" customWidth="1"/>
    <col min="14" max="14" width="9.42578125" style="1" bestFit="1" customWidth="1"/>
    <col min="15" max="15" width="7.28515625" style="1" bestFit="1" customWidth="1"/>
    <col min="16" max="16384" width="9.140625" style="1"/>
  </cols>
  <sheetData>
    <row r="1" spans="1:15" ht="15" customHeight="1" x14ac:dyDescent="0.25">
      <c r="A1" s="24" t="s">
        <v>0</v>
      </c>
      <c r="B1" s="24" t="s">
        <v>1</v>
      </c>
      <c r="C1" s="24" t="s">
        <v>2</v>
      </c>
      <c r="D1" s="20" t="s">
        <v>3</v>
      </c>
      <c r="E1" s="25" t="s">
        <v>4</v>
      </c>
      <c r="F1" s="20" t="s">
        <v>5</v>
      </c>
      <c r="G1" s="20" t="s">
        <v>6</v>
      </c>
      <c r="H1" s="20"/>
      <c r="I1" s="20"/>
      <c r="J1" s="20" t="s">
        <v>7</v>
      </c>
      <c r="K1" s="20"/>
      <c r="L1" s="20"/>
      <c r="M1" s="20"/>
      <c r="N1" s="20"/>
      <c r="O1" s="20"/>
    </row>
    <row r="2" spans="1:15" ht="15" customHeight="1" x14ac:dyDescent="0.25">
      <c r="A2" s="24"/>
      <c r="B2" s="24"/>
      <c r="C2" s="24"/>
      <c r="D2" s="20"/>
      <c r="E2" s="25"/>
      <c r="F2" s="20"/>
      <c r="G2" s="20" t="s">
        <v>8</v>
      </c>
      <c r="H2" s="20"/>
      <c r="I2" s="20"/>
      <c r="J2" s="20" t="s">
        <v>9</v>
      </c>
      <c r="K2" s="20"/>
      <c r="L2" s="20"/>
      <c r="M2" s="20"/>
      <c r="N2" s="20"/>
      <c r="O2" s="20"/>
    </row>
    <row r="3" spans="1:15" x14ac:dyDescent="0.25">
      <c r="A3" s="24"/>
      <c r="B3" s="24"/>
      <c r="C3" s="24"/>
      <c r="D3" s="20"/>
      <c r="E3" s="25"/>
      <c r="F3" s="20"/>
      <c r="G3" s="2">
        <v>4010</v>
      </c>
      <c r="H3" s="2">
        <v>4110</v>
      </c>
      <c r="I3" s="3">
        <v>4120</v>
      </c>
      <c r="J3" s="2">
        <v>4018</v>
      </c>
      <c r="K3" s="2">
        <v>4019</v>
      </c>
      <c r="L3" s="2">
        <v>4118</v>
      </c>
      <c r="M3" s="2">
        <v>4119</v>
      </c>
      <c r="N3" s="3">
        <v>4128</v>
      </c>
      <c r="O3" s="3">
        <v>4129</v>
      </c>
    </row>
    <row r="4" spans="1:15" ht="15" customHeight="1" x14ac:dyDescent="0.25">
      <c r="A4" s="21" t="s">
        <v>10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5" s="12" customFormat="1" ht="21.75" customHeight="1" x14ac:dyDescent="0.25">
      <c r="A5" s="4"/>
      <c r="B5" s="5"/>
      <c r="C5" s="6"/>
      <c r="D5" s="7"/>
      <c r="E5" s="8" t="s">
        <v>11</v>
      </c>
      <c r="F5" s="9">
        <v>7597.88</v>
      </c>
      <c r="G5" s="10">
        <f>2750.03+3600.59</f>
        <v>6350.6200000000008</v>
      </c>
      <c r="H5" s="11">
        <f>472.73+618.94</f>
        <v>1091.67</v>
      </c>
      <c r="I5" s="11">
        <f>67.38+88.21</f>
        <v>155.58999999999997</v>
      </c>
      <c r="J5" s="10">
        <v>5398.04</v>
      </c>
      <c r="K5" s="10">
        <v>952.58</v>
      </c>
      <c r="L5" s="10">
        <v>927.92</v>
      </c>
      <c r="M5" s="11">
        <v>163.75</v>
      </c>
      <c r="N5" s="10">
        <v>132.25</v>
      </c>
      <c r="O5" s="11">
        <v>23.34</v>
      </c>
    </row>
    <row r="6" spans="1:15" s="13" customFormat="1" ht="21.75" customHeight="1" x14ac:dyDescent="0.25">
      <c r="E6" s="14" t="s">
        <v>12</v>
      </c>
      <c r="F6" s="15">
        <f t="shared" ref="F6:O6" si="0">SUM(F5:F5)</f>
        <v>7597.88</v>
      </c>
      <c r="G6" s="15">
        <f t="shared" si="0"/>
        <v>6350.6200000000008</v>
      </c>
      <c r="H6" s="15">
        <f t="shared" si="0"/>
        <v>1091.67</v>
      </c>
      <c r="I6" s="15">
        <f t="shared" si="0"/>
        <v>155.58999999999997</v>
      </c>
      <c r="J6" s="15">
        <f t="shared" si="0"/>
        <v>5398.04</v>
      </c>
      <c r="K6" s="15">
        <f t="shared" si="0"/>
        <v>952.58</v>
      </c>
      <c r="L6" s="15">
        <f t="shared" si="0"/>
        <v>927.92</v>
      </c>
      <c r="M6" s="15">
        <f t="shared" si="0"/>
        <v>163.75</v>
      </c>
      <c r="N6" s="15">
        <f t="shared" si="0"/>
        <v>132.25</v>
      </c>
      <c r="O6" s="15">
        <f t="shared" si="0"/>
        <v>23.34</v>
      </c>
    </row>
    <row r="7" spans="1:15" x14ac:dyDescent="0.25">
      <c r="K7" s="17"/>
      <c r="M7" s="17"/>
      <c r="O7" s="17"/>
    </row>
    <row r="8" spans="1:15" x14ac:dyDescent="0.25"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25">
      <c r="J9" s="17"/>
      <c r="K9" s="17"/>
      <c r="M9" s="17"/>
      <c r="O9" s="17"/>
    </row>
    <row r="10" spans="1:15" x14ac:dyDescent="0.25">
      <c r="J10" s="17"/>
    </row>
    <row r="1048522" spans="7:11" x14ac:dyDescent="0.25">
      <c r="G1048522" s="18">
        <v>4300</v>
      </c>
      <c r="J1048522" s="19"/>
      <c r="K1048522" s="19"/>
    </row>
  </sheetData>
  <mergeCells count="11">
    <mergeCell ref="G1:I1"/>
    <mergeCell ref="J1:O1"/>
    <mergeCell ref="G2:I2"/>
    <mergeCell ref="J2:O2"/>
    <mergeCell ref="A4:O4"/>
    <mergeCell ref="A1:A3"/>
    <mergeCell ref="B1:B3"/>
    <mergeCell ref="C1:C3"/>
    <mergeCell ref="D1:D3"/>
    <mergeCell ref="E1:E3"/>
    <mergeCell ref="F1:F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wynagrodzenia</vt:lpstr>
      <vt:lpstr>wynagrodzenia!Obszar_wydruku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 Agnieszka</dc:creator>
  <cp:lastModifiedBy>Jarosz Wojciech</cp:lastModifiedBy>
  <cp:lastPrinted>2022-09-12T13:52:19Z</cp:lastPrinted>
  <dcterms:created xsi:type="dcterms:W3CDTF">2022-09-12T10:53:31Z</dcterms:created>
  <dcterms:modified xsi:type="dcterms:W3CDTF">2022-09-12T13:52:30Z</dcterms:modified>
</cp:coreProperties>
</file>