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URO\1. URBACT\1. DOKUMENTY BUDŻETOWE\Zmiana budżetowa_WPF\"/>
    </mc:Choice>
  </mc:AlternateContent>
  <xr:revisionPtr revIDLastSave="0" documentId="13_ncr:1_{26F43358-619D-4856-80DC-C9F96F61C3A3}" xr6:coauthVersionLast="36" xr6:coauthVersionMax="36" xr10:uidLastSave="{00000000-0000-0000-0000-000000000000}"/>
  <bookViews>
    <workbookView xWindow="0" yWindow="0" windowWidth="28800" windowHeight="12225" xr2:uid="{70FD518D-D544-4F66-A292-FC3983B307D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4" i="1" l="1"/>
  <c r="Q33" i="1"/>
  <c r="Q32" i="1"/>
  <c r="O34" i="1"/>
  <c r="P34" i="1"/>
  <c r="O31" i="1" l="1"/>
  <c r="K12" i="1" l="1"/>
  <c r="K14" i="1"/>
  <c r="K16" i="1"/>
  <c r="K18" i="1"/>
  <c r="K22" i="1"/>
  <c r="J13" i="1"/>
  <c r="J15" i="1"/>
  <c r="J17" i="1"/>
  <c r="K20" i="1"/>
  <c r="K24" i="1"/>
  <c r="K26" i="1"/>
  <c r="K28" i="1"/>
  <c r="J19" i="1"/>
  <c r="J21" i="1"/>
  <c r="J23" i="1"/>
  <c r="J25" i="1"/>
  <c r="J27" i="1"/>
  <c r="J29" i="1"/>
  <c r="I30" i="1"/>
  <c r="K30" i="1" l="1"/>
  <c r="J30" i="1"/>
  <c r="K32" i="1" l="1"/>
  <c r="J32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zł&quot;;[Red]\-#,##0.00\ &quot;zł&quot;"/>
    <numFmt numFmtId="164" formatCode="#,##0.00\ &quot;zł&quot;"/>
  </numFmts>
  <fonts count="2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1" fillId="0" borderId="0" xfId="0" applyNumberFormat="1" applyFont="1"/>
    <xf numFmtId="0" fontId="1" fillId="0" borderId="1" xfId="0" applyFont="1" applyBorder="1" applyAlignment="1">
      <alignment vertical="center"/>
    </xf>
    <xf numFmtId="8" fontId="1" fillId="0" borderId="2" xfId="0" applyNumberFormat="1" applyFont="1" applyBorder="1" applyAlignment="1">
      <alignment horizontal="righ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C9834-726D-4567-8359-D248FF0FBEA9}">
  <dimension ref="H12:R39"/>
  <sheetViews>
    <sheetView tabSelected="1" topLeftCell="A7" workbookViewId="0">
      <selection activeCell="Q34" sqref="Q34"/>
    </sheetView>
  </sheetViews>
  <sheetFormatPr defaultRowHeight="15" x14ac:dyDescent="0.25"/>
  <cols>
    <col min="9" max="9" width="10.85546875" bestFit="1" customWidth="1"/>
  </cols>
  <sheetData>
    <row r="12" spans="8:18" x14ac:dyDescent="0.25">
      <c r="H12">
        <v>4018</v>
      </c>
      <c r="I12" s="2">
        <v>2662</v>
      </c>
      <c r="J12" s="1"/>
      <c r="K12" s="1">
        <f>I12</f>
        <v>2662</v>
      </c>
      <c r="Q12" s="1"/>
      <c r="R12" s="1"/>
    </row>
    <row r="13" spans="8:18" x14ac:dyDescent="0.25">
      <c r="H13">
        <v>4019</v>
      </c>
      <c r="I13" s="2">
        <v>470</v>
      </c>
      <c r="J13" s="1">
        <f t="shared" ref="J13:J29" si="0">I13</f>
        <v>470</v>
      </c>
      <c r="K13" s="1"/>
    </row>
    <row r="14" spans="8:18" x14ac:dyDescent="0.25">
      <c r="H14">
        <v>4118</v>
      </c>
      <c r="I14" s="2">
        <v>501</v>
      </c>
      <c r="J14" s="1"/>
      <c r="K14" s="1">
        <f t="shared" ref="K14:K28" si="1">I14</f>
        <v>501</v>
      </c>
    </row>
    <row r="15" spans="8:18" x14ac:dyDescent="0.25">
      <c r="H15">
        <v>4119</v>
      </c>
      <c r="I15" s="2">
        <v>89</v>
      </c>
      <c r="J15" s="1">
        <f t="shared" si="0"/>
        <v>89</v>
      </c>
      <c r="K15" s="1"/>
    </row>
    <row r="16" spans="8:18" x14ac:dyDescent="0.25">
      <c r="H16">
        <v>4128</v>
      </c>
      <c r="I16" s="2">
        <v>71</v>
      </c>
      <c r="J16" s="1"/>
      <c r="K16" s="1">
        <f t="shared" si="1"/>
        <v>71</v>
      </c>
    </row>
    <row r="17" spans="8:18" x14ac:dyDescent="0.25">
      <c r="H17">
        <v>4129</v>
      </c>
      <c r="I17" s="2">
        <v>13</v>
      </c>
      <c r="J17" s="1">
        <f t="shared" si="0"/>
        <v>13</v>
      </c>
      <c r="K17" s="1"/>
    </row>
    <row r="18" spans="8:18" x14ac:dyDescent="0.25">
      <c r="H18">
        <v>4178</v>
      </c>
      <c r="I18" s="2">
        <v>4046</v>
      </c>
      <c r="J18" s="1"/>
      <c r="K18" s="1">
        <f t="shared" si="1"/>
        <v>4046</v>
      </c>
      <c r="Q18" s="1"/>
      <c r="R18" s="1"/>
    </row>
    <row r="19" spans="8:18" x14ac:dyDescent="0.25">
      <c r="H19">
        <v>4179</v>
      </c>
      <c r="I19" s="2">
        <v>714</v>
      </c>
      <c r="J19" s="1">
        <f t="shared" si="0"/>
        <v>714</v>
      </c>
      <c r="K19" s="1"/>
    </row>
    <row r="20" spans="8:18" x14ac:dyDescent="0.25">
      <c r="H20">
        <v>4218</v>
      </c>
      <c r="I20" s="2">
        <v>981</v>
      </c>
      <c r="J20" s="1"/>
      <c r="K20" s="1">
        <f t="shared" si="1"/>
        <v>981</v>
      </c>
    </row>
    <row r="21" spans="8:18" ht="15.75" thickBot="1" x14ac:dyDescent="0.3">
      <c r="H21">
        <v>4219</v>
      </c>
      <c r="I21" s="2">
        <v>153</v>
      </c>
      <c r="J21" s="1">
        <f t="shared" si="0"/>
        <v>153</v>
      </c>
      <c r="K21" s="1"/>
    </row>
    <row r="22" spans="8:18" ht="15.75" thickBot="1" x14ac:dyDescent="0.3">
      <c r="H22">
        <v>4308</v>
      </c>
      <c r="I22" s="2">
        <v>22935</v>
      </c>
      <c r="J22" s="1"/>
      <c r="K22" s="1">
        <f t="shared" si="1"/>
        <v>22935</v>
      </c>
      <c r="N22" s="5"/>
      <c r="O22" s="6"/>
      <c r="Q22" s="1"/>
      <c r="R22" s="1"/>
    </row>
    <row r="23" spans="8:18" x14ac:dyDescent="0.25">
      <c r="H23">
        <v>4309</v>
      </c>
      <c r="I23" s="2">
        <v>4046</v>
      </c>
      <c r="J23" s="1">
        <f t="shared" si="0"/>
        <v>4046</v>
      </c>
      <c r="K23" s="1"/>
      <c r="Q23" s="1"/>
      <c r="R23" s="1"/>
    </row>
    <row r="24" spans="8:18" x14ac:dyDescent="0.25">
      <c r="H24">
        <v>4398</v>
      </c>
      <c r="I24" s="2">
        <v>4046</v>
      </c>
      <c r="J24" s="1"/>
      <c r="K24" s="1">
        <f t="shared" si="1"/>
        <v>4046</v>
      </c>
      <c r="Q24" s="1"/>
      <c r="R24" s="1"/>
    </row>
    <row r="25" spans="8:18" x14ac:dyDescent="0.25">
      <c r="H25">
        <v>4399</v>
      </c>
      <c r="I25" s="2">
        <v>714</v>
      </c>
      <c r="J25" s="1">
        <f t="shared" si="0"/>
        <v>714</v>
      </c>
      <c r="K25" s="1"/>
    </row>
    <row r="26" spans="8:18" x14ac:dyDescent="0.25">
      <c r="H26">
        <v>4428</v>
      </c>
      <c r="I26" s="2">
        <v>7157</v>
      </c>
      <c r="J26" s="1"/>
      <c r="K26" s="1">
        <f t="shared" si="1"/>
        <v>7157</v>
      </c>
      <c r="Q26" s="1"/>
      <c r="R26" s="1"/>
    </row>
    <row r="27" spans="8:18" x14ac:dyDescent="0.25">
      <c r="H27">
        <v>4429</v>
      </c>
      <c r="I27" s="2">
        <v>1203</v>
      </c>
      <c r="J27" s="1">
        <f t="shared" si="0"/>
        <v>1203</v>
      </c>
      <c r="K27" s="1"/>
      <c r="Q27" s="1"/>
      <c r="R27" s="1"/>
    </row>
    <row r="28" spans="8:18" x14ac:dyDescent="0.25">
      <c r="H28">
        <v>4438</v>
      </c>
      <c r="I28" s="2">
        <v>50</v>
      </c>
      <c r="J28" s="1"/>
      <c r="K28" s="1">
        <f t="shared" si="1"/>
        <v>50</v>
      </c>
    </row>
    <row r="29" spans="8:18" x14ac:dyDescent="0.25">
      <c r="H29">
        <v>4439</v>
      </c>
      <c r="I29" s="2">
        <v>30</v>
      </c>
      <c r="J29" s="1">
        <f t="shared" si="0"/>
        <v>30</v>
      </c>
      <c r="K29" s="1"/>
    </row>
    <row r="30" spans="8:18" x14ac:dyDescent="0.25">
      <c r="I30" s="1">
        <f>SUM(I12:I29)</f>
        <v>49881</v>
      </c>
      <c r="J30" s="1">
        <f>SUM(J12:J29)</f>
        <v>7432</v>
      </c>
      <c r="K30" s="1">
        <f>SUM(K12:K29)</f>
        <v>42449</v>
      </c>
      <c r="Q30" s="1"/>
      <c r="R30" s="1"/>
    </row>
    <row r="31" spans="8:18" x14ac:dyDescent="0.25">
      <c r="O31" s="3">
        <f>SUM(O32:O33)</f>
        <v>49881</v>
      </c>
      <c r="P31">
        <v>327350</v>
      </c>
    </row>
    <row r="32" spans="8:18" x14ac:dyDescent="0.25">
      <c r="J32">
        <f>J30/K30</f>
        <v>0.17508068505736296</v>
      </c>
      <c r="K32" s="1">
        <f>SUM(J30:K30)</f>
        <v>49881</v>
      </c>
      <c r="O32" s="4">
        <v>42449</v>
      </c>
      <c r="P32" s="3">
        <v>201748</v>
      </c>
      <c r="Q32" s="3">
        <f>P32+O32</f>
        <v>244197</v>
      </c>
    </row>
    <row r="33" spans="10:18" x14ac:dyDescent="0.25">
      <c r="O33" s="4">
        <v>7432</v>
      </c>
      <c r="P33" s="3">
        <v>35603</v>
      </c>
      <c r="Q33" s="3">
        <f>P33+O33</f>
        <v>43035</v>
      </c>
      <c r="R33" s="3"/>
    </row>
    <row r="34" spans="10:18" x14ac:dyDescent="0.25">
      <c r="O34" s="3">
        <f>SUM(O32:O33)</f>
        <v>49881</v>
      </c>
      <c r="P34" s="3">
        <f>SUM(P32:P33)</f>
        <v>237351</v>
      </c>
      <c r="Q34" s="3">
        <f>Q32+Q33</f>
        <v>287232</v>
      </c>
      <c r="R34" s="3"/>
    </row>
    <row r="35" spans="10:18" x14ac:dyDescent="0.25">
      <c r="J35" s="1">
        <v>49881.37</v>
      </c>
      <c r="Q35" s="3"/>
      <c r="R35" s="3"/>
    </row>
    <row r="37" spans="10:18" x14ac:dyDescent="0.25">
      <c r="P37" s="4"/>
    </row>
    <row r="38" spans="10:18" x14ac:dyDescent="0.25">
      <c r="P38" s="4"/>
    </row>
    <row r="39" spans="10:18" x14ac:dyDescent="0.25">
      <c r="P3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Jarosz Wojciech</dc:creator>
  <cp:lastModifiedBy>Jarosz Wojciech</cp:lastModifiedBy>
  <dcterms:created xsi:type="dcterms:W3CDTF">2022-01-14T08:48:57Z</dcterms:created>
  <dcterms:modified xsi:type="dcterms:W3CDTF">2022-01-14T11:53:40Z</dcterms:modified>
</cp:coreProperties>
</file>