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BIURO\2021\URBACT\"/>
    </mc:Choice>
  </mc:AlternateContent>
  <bookViews>
    <workbookView xWindow="0" yWindow="0" windowWidth="28800" windowHeight="12435" tabRatio="500" activeTab="2"/>
  </bookViews>
  <sheets>
    <sheet name="TOTAL BUDGET" sheetId="1" r:id="rId1"/>
    <sheet name="LP" sheetId="2" r:id="rId2"/>
    <sheet name="PP1" sheetId="3" r:id="rId3"/>
    <sheet name="PP2" sheetId="4" r:id="rId4"/>
    <sheet name="PP3" sheetId="5" r:id="rId5"/>
    <sheet name="PP4" sheetId="6" r:id="rId6"/>
  </sheets>
  <calcPr calcId="152511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0" roundtripDataSignature="AMtx7mhr0HGfO+F0wEntzRtYTxRErjmRnQ=="/>
    </ext>
  </extLst>
</workbook>
</file>

<file path=xl/calcChain.xml><?xml version="1.0" encoding="utf-8"?>
<calcChain xmlns="http://schemas.openxmlformats.org/spreadsheetml/2006/main">
  <c r="F42" i="3" l="1"/>
  <c r="F43" i="3"/>
  <c r="F28" i="3"/>
  <c r="F29" i="3"/>
  <c r="D31" i="3"/>
  <c r="E31" i="3"/>
  <c r="F31" i="3"/>
  <c r="F32" i="3"/>
  <c r="F33" i="3"/>
  <c r="F34" i="3"/>
  <c r="F36" i="3"/>
  <c r="F37" i="3"/>
  <c r="F38" i="3"/>
  <c r="F39" i="3"/>
  <c r="F40" i="3"/>
  <c r="F41" i="3"/>
  <c r="F44" i="3"/>
  <c r="D29" i="3"/>
  <c r="C28" i="6"/>
  <c r="F28" i="6"/>
  <c r="G28" i="6"/>
  <c r="G29" i="6"/>
  <c r="C10" i="6"/>
  <c r="C31" i="6"/>
  <c r="D31" i="6"/>
  <c r="E31" i="6"/>
  <c r="F31" i="6"/>
  <c r="G31" i="6"/>
  <c r="G32" i="6"/>
  <c r="C33" i="6"/>
  <c r="F33" i="6"/>
  <c r="G33" i="6"/>
  <c r="G34" i="6"/>
  <c r="C36" i="6"/>
  <c r="F36" i="6"/>
  <c r="G36" i="6"/>
  <c r="C37" i="6"/>
  <c r="F37" i="6"/>
  <c r="G37" i="6"/>
  <c r="C38" i="6"/>
  <c r="F38" i="6"/>
  <c r="G38" i="6"/>
  <c r="C39" i="6"/>
  <c r="F39" i="6"/>
  <c r="G39" i="6"/>
  <c r="C40" i="6"/>
  <c r="F40" i="6"/>
  <c r="G40" i="6"/>
  <c r="G41" i="6"/>
  <c r="C42" i="6"/>
  <c r="F42" i="6"/>
  <c r="G42" i="6"/>
  <c r="G43" i="6"/>
  <c r="G44" i="6"/>
  <c r="F29" i="6"/>
  <c r="F32" i="6"/>
  <c r="F34" i="6"/>
  <c r="F41" i="6"/>
  <c r="F43" i="6"/>
  <c r="F44" i="6"/>
  <c r="E29" i="6"/>
  <c r="E32" i="6"/>
  <c r="E34" i="6"/>
  <c r="E41" i="6"/>
  <c r="E43" i="6"/>
  <c r="E44" i="6"/>
  <c r="D29" i="6"/>
  <c r="D32" i="6"/>
  <c r="D34" i="6"/>
  <c r="D41" i="6"/>
  <c r="D43" i="6"/>
  <c r="D44" i="6"/>
  <c r="C8" i="6"/>
  <c r="C29" i="6"/>
  <c r="C32" i="6"/>
  <c r="C34" i="6"/>
  <c r="C41" i="6"/>
  <c r="C43" i="6"/>
  <c r="C44" i="6"/>
  <c r="H42" i="6"/>
  <c r="H40" i="6"/>
  <c r="H39" i="6"/>
  <c r="H38" i="6"/>
  <c r="H37" i="6"/>
  <c r="H36" i="6"/>
  <c r="H33" i="6"/>
  <c r="H31" i="6"/>
  <c r="H28" i="6"/>
  <c r="C11" i="6"/>
  <c r="C13" i="6"/>
  <c r="C20" i="6"/>
  <c r="C22" i="6"/>
  <c r="C23" i="6"/>
  <c r="C28" i="5"/>
  <c r="F28" i="5"/>
  <c r="G28" i="5"/>
  <c r="G29" i="5"/>
  <c r="C10" i="5"/>
  <c r="C31" i="5"/>
  <c r="D31" i="5"/>
  <c r="E31" i="5"/>
  <c r="F31" i="5"/>
  <c r="G31" i="5"/>
  <c r="G32" i="5"/>
  <c r="C33" i="5"/>
  <c r="F33" i="5"/>
  <c r="G33" i="5"/>
  <c r="G34" i="5"/>
  <c r="C36" i="5"/>
  <c r="F36" i="5"/>
  <c r="G36" i="5"/>
  <c r="C37" i="5"/>
  <c r="F37" i="5"/>
  <c r="G37" i="5"/>
  <c r="C38" i="5"/>
  <c r="F38" i="5"/>
  <c r="G38" i="5"/>
  <c r="C39" i="5"/>
  <c r="F39" i="5"/>
  <c r="G39" i="5"/>
  <c r="C40" i="5"/>
  <c r="F40" i="5"/>
  <c r="G40" i="5"/>
  <c r="G41" i="5"/>
  <c r="C42" i="5"/>
  <c r="F42" i="5"/>
  <c r="G42" i="5"/>
  <c r="G43" i="5"/>
  <c r="G44" i="5"/>
  <c r="F29" i="5"/>
  <c r="F32" i="5"/>
  <c r="F34" i="5"/>
  <c r="F41" i="5"/>
  <c r="F43" i="5"/>
  <c r="F44" i="5"/>
  <c r="E29" i="5"/>
  <c r="E32" i="5"/>
  <c r="E34" i="5"/>
  <c r="E41" i="5"/>
  <c r="E43" i="5"/>
  <c r="E44" i="5"/>
  <c r="D29" i="5"/>
  <c r="D32" i="5"/>
  <c r="D34" i="5"/>
  <c r="D41" i="5"/>
  <c r="D43" i="5"/>
  <c r="D44" i="5"/>
  <c r="C8" i="5"/>
  <c r="C29" i="5"/>
  <c r="C32" i="5"/>
  <c r="C34" i="5"/>
  <c r="C41" i="5"/>
  <c r="C43" i="5"/>
  <c r="C44" i="5"/>
  <c r="H42" i="5"/>
  <c r="H40" i="5"/>
  <c r="H39" i="5"/>
  <c r="H38" i="5"/>
  <c r="H37" i="5"/>
  <c r="H36" i="5"/>
  <c r="H33" i="5"/>
  <c r="H31" i="5"/>
  <c r="H28" i="5"/>
  <c r="C11" i="5"/>
  <c r="C13" i="5"/>
  <c r="C20" i="5"/>
  <c r="C22" i="5"/>
  <c r="C23" i="5"/>
  <c r="C28" i="4"/>
  <c r="F28" i="4"/>
  <c r="G28" i="4"/>
  <c r="G29" i="4"/>
  <c r="C10" i="4"/>
  <c r="C31" i="4"/>
  <c r="D31" i="4"/>
  <c r="E31" i="4"/>
  <c r="F31" i="4"/>
  <c r="G31" i="4"/>
  <c r="G32" i="4"/>
  <c r="C33" i="4"/>
  <c r="F33" i="4"/>
  <c r="G33" i="4"/>
  <c r="G34" i="4"/>
  <c r="C36" i="4"/>
  <c r="F36" i="4"/>
  <c r="G36" i="4"/>
  <c r="C37" i="4"/>
  <c r="F37" i="4"/>
  <c r="G37" i="4"/>
  <c r="C38" i="4"/>
  <c r="F38" i="4"/>
  <c r="G38" i="4"/>
  <c r="C39" i="4"/>
  <c r="F39" i="4"/>
  <c r="G39" i="4"/>
  <c r="C40" i="4"/>
  <c r="F40" i="4"/>
  <c r="G40" i="4"/>
  <c r="G41" i="4"/>
  <c r="C42" i="4"/>
  <c r="F42" i="4"/>
  <c r="G42" i="4"/>
  <c r="G43" i="4"/>
  <c r="G44" i="4"/>
  <c r="F29" i="4"/>
  <c r="F32" i="4"/>
  <c r="F34" i="4"/>
  <c r="F41" i="4"/>
  <c r="F43" i="4"/>
  <c r="F44" i="4"/>
  <c r="E29" i="4"/>
  <c r="E32" i="4"/>
  <c r="E34" i="4"/>
  <c r="E41" i="4"/>
  <c r="E43" i="4"/>
  <c r="E44" i="4"/>
  <c r="D29" i="4"/>
  <c r="D32" i="4"/>
  <c r="D34" i="4"/>
  <c r="D41" i="4"/>
  <c r="D43" i="4"/>
  <c r="D44" i="4"/>
  <c r="C8" i="4"/>
  <c r="C29" i="4"/>
  <c r="C32" i="4"/>
  <c r="C34" i="4"/>
  <c r="C41" i="4"/>
  <c r="C43" i="4"/>
  <c r="C44" i="4"/>
  <c r="H42" i="4"/>
  <c r="H40" i="4"/>
  <c r="H39" i="4"/>
  <c r="H38" i="4"/>
  <c r="H37" i="4"/>
  <c r="H36" i="4"/>
  <c r="H33" i="4"/>
  <c r="H31" i="4"/>
  <c r="H28" i="4"/>
  <c r="C11" i="4"/>
  <c r="C13" i="4"/>
  <c r="C20" i="4"/>
  <c r="C22" i="4"/>
  <c r="C23" i="4"/>
  <c r="C28" i="3"/>
  <c r="G28" i="3"/>
  <c r="G29" i="3"/>
  <c r="C10" i="3"/>
  <c r="C31" i="3"/>
  <c r="G31" i="3"/>
  <c r="G32" i="3"/>
  <c r="C33" i="3"/>
  <c r="G33" i="3"/>
  <c r="G34" i="3"/>
  <c r="C36" i="3"/>
  <c r="G36" i="3"/>
  <c r="C37" i="3"/>
  <c r="G37" i="3"/>
  <c r="C38" i="3"/>
  <c r="G38" i="3"/>
  <c r="C39" i="3"/>
  <c r="G39" i="3"/>
  <c r="C40" i="3"/>
  <c r="G40" i="3"/>
  <c r="G41" i="3"/>
  <c r="G42" i="3"/>
  <c r="G43" i="3"/>
  <c r="G44" i="3"/>
  <c r="E29" i="3"/>
  <c r="E32" i="3"/>
  <c r="E34" i="3"/>
  <c r="E41" i="3"/>
  <c r="E43" i="3"/>
  <c r="E44" i="3"/>
  <c r="D32" i="3"/>
  <c r="D34" i="3"/>
  <c r="D41" i="3"/>
  <c r="D44" i="3"/>
  <c r="C8" i="3"/>
  <c r="C29" i="3"/>
  <c r="C32" i="3"/>
  <c r="C34" i="3"/>
  <c r="C41" i="3"/>
  <c r="C43" i="3"/>
  <c r="C44" i="3"/>
  <c r="C11" i="3"/>
  <c r="C13" i="3"/>
  <c r="C20" i="3"/>
  <c r="C22" i="3"/>
  <c r="C23" i="3"/>
  <c r="C27" i="2"/>
  <c r="F27" i="2"/>
  <c r="G27" i="2"/>
  <c r="G29" i="2"/>
  <c r="C9" i="2"/>
  <c r="C30" i="2"/>
  <c r="D30" i="2"/>
  <c r="E30" i="2"/>
  <c r="F30" i="2"/>
  <c r="G30" i="2"/>
  <c r="G32" i="2"/>
  <c r="C33" i="2"/>
  <c r="F33" i="2"/>
  <c r="G33" i="2"/>
  <c r="G34" i="2"/>
  <c r="C35" i="2"/>
  <c r="F35" i="2"/>
  <c r="G35" i="2"/>
  <c r="C37" i="2"/>
  <c r="F37" i="2"/>
  <c r="G37" i="2"/>
  <c r="C38" i="2"/>
  <c r="F38" i="2"/>
  <c r="G38" i="2"/>
  <c r="C39" i="2"/>
  <c r="F39" i="2"/>
  <c r="G39" i="2"/>
  <c r="C40" i="2"/>
  <c r="F40" i="2"/>
  <c r="G40" i="2"/>
  <c r="G41" i="2"/>
  <c r="C42" i="2"/>
  <c r="F42" i="2"/>
  <c r="G42" i="2"/>
  <c r="G43" i="2"/>
  <c r="G44" i="2"/>
  <c r="F29" i="2"/>
  <c r="F32" i="2"/>
  <c r="F34" i="2"/>
  <c r="F41" i="2"/>
  <c r="F43" i="2"/>
  <c r="F44" i="2"/>
  <c r="E29" i="2"/>
  <c r="E32" i="2"/>
  <c r="E34" i="2"/>
  <c r="E41" i="2"/>
  <c r="E43" i="2"/>
  <c r="E44" i="2"/>
  <c r="D29" i="2"/>
  <c r="D32" i="2"/>
  <c r="D34" i="2"/>
  <c r="D41" i="2"/>
  <c r="D43" i="2"/>
  <c r="D44" i="2"/>
  <c r="C8" i="2"/>
  <c r="C29" i="2"/>
  <c r="C32" i="2"/>
  <c r="C34" i="2"/>
  <c r="C41" i="2"/>
  <c r="C43" i="2"/>
  <c r="C44" i="2"/>
  <c r="H42" i="2"/>
  <c r="H40" i="2"/>
  <c r="H39" i="2"/>
  <c r="H38" i="2"/>
  <c r="H37" i="2"/>
  <c r="H35" i="2"/>
  <c r="H33" i="2"/>
  <c r="H30" i="2"/>
  <c r="H27" i="2"/>
  <c r="C11" i="2"/>
  <c r="C13" i="2"/>
  <c r="C20" i="2"/>
  <c r="C22" i="2"/>
  <c r="C23" i="2"/>
  <c r="D32" i="1"/>
  <c r="E32" i="1"/>
  <c r="F32" i="1"/>
  <c r="F33" i="1"/>
  <c r="F34" i="1"/>
  <c r="D35" i="1"/>
  <c r="E35" i="1"/>
  <c r="F35" i="1"/>
  <c r="D36" i="1"/>
  <c r="E36" i="1"/>
  <c r="F36" i="1"/>
  <c r="F37" i="1"/>
  <c r="D38" i="1"/>
  <c r="E38" i="1"/>
  <c r="F38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F46" i="1"/>
  <c r="D47" i="1"/>
  <c r="E47" i="1"/>
  <c r="F47" i="1"/>
  <c r="F48" i="1"/>
  <c r="F49" i="1"/>
  <c r="E34" i="1"/>
  <c r="E37" i="1"/>
  <c r="E39" i="1"/>
  <c r="E46" i="1"/>
  <c r="E48" i="1"/>
  <c r="E49" i="1"/>
  <c r="D34" i="1"/>
  <c r="D37" i="1"/>
  <c r="D39" i="1"/>
  <c r="D46" i="1"/>
  <c r="D48" i="1"/>
  <c r="D49" i="1"/>
  <c r="C11" i="1"/>
  <c r="C12" i="1"/>
  <c r="C13" i="1"/>
  <c r="C34" i="1"/>
  <c r="C14" i="1"/>
  <c r="C35" i="1"/>
  <c r="C15" i="1"/>
  <c r="C36" i="1"/>
  <c r="C37" i="1"/>
  <c r="C17" i="1"/>
  <c r="C38" i="1"/>
  <c r="C39" i="1"/>
  <c r="C19" i="1"/>
  <c r="C40" i="1"/>
  <c r="C20" i="1"/>
  <c r="C41" i="1"/>
  <c r="C21" i="1"/>
  <c r="C42" i="1"/>
  <c r="C22" i="1"/>
  <c r="C43" i="1"/>
  <c r="C23" i="1"/>
  <c r="C44" i="1"/>
  <c r="C24" i="1"/>
  <c r="C45" i="1"/>
  <c r="C46" i="1"/>
  <c r="C26" i="1"/>
  <c r="C47" i="1"/>
  <c r="C48" i="1"/>
  <c r="C49" i="1"/>
  <c r="C33" i="1"/>
  <c r="C32" i="1"/>
  <c r="C16" i="1"/>
  <c r="C18" i="1"/>
  <c r="C25" i="1"/>
  <c r="C27" i="1"/>
  <c r="C28" i="1"/>
</calcChain>
</file>

<file path=xl/comments1.xml><?xml version="1.0" encoding="utf-8"?>
<comments xmlns="http://schemas.openxmlformats.org/spreadsheetml/2006/main">
  <authors>
    <author>Marion Cugnet</author>
  </authors>
  <commentList>
    <comment ref="B38" authorId="0" shapeId="0">
      <text>
        <r>
          <rPr>
            <b/>
            <sz val="9"/>
            <color indexed="81"/>
            <rFont val="Calibri"/>
            <family val="2"/>
            <charset val="238"/>
          </rPr>
          <t>Marion Cugnet:</t>
        </r>
        <r>
          <rPr>
            <sz val="9"/>
            <color indexed="81"/>
            <rFont val="Calibri"/>
            <family val="2"/>
            <charset val="238"/>
          </rPr>
          <t xml:space="preserve">
Travel and accommodation costs: 
2021-
Project Partner
Transnational meeting 1 + Bootcamp
€600 (travel) + [€150 (accommodation + expenses) x 3 days] x 2 persons = €2,100
Same for expert travel costs but x1 person
2022 -
Project Partner
3 x transnational meetings
€600 (travel) + [€150 (accommodation + expenses) x 2 days] x 2 persons x 3 meetings = €5,400
1 final event
€600 (travel) + [€150 (accommodation + expenses) x 2 days] x 2 persons = €1,800
1 shadow visit
€600 + [€150 (accommodation + expenses) x 5 days] x 1 person = €1,350
TOTAL  Project Partner = €10,650
Same for expert x but x 1 person
TOTAL Expert travel costs = €6,000
</t>
        </r>
      </text>
    </comment>
  </commentList>
</comments>
</file>

<file path=xl/comments2.xml><?xml version="1.0" encoding="utf-8"?>
<comments xmlns="http://schemas.openxmlformats.org/spreadsheetml/2006/main">
  <authors>
    <author>Jarosz Wojciech</author>
  </authors>
  <commentList>
    <comment ref="D33" authorId="0" shapeId="0">
      <text>
        <r>
          <rPr>
            <b/>
            <sz val="9"/>
            <color indexed="81"/>
            <rFont val="Tahoma"/>
            <family val="2"/>
            <charset val="238"/>
          </rPr>
          <t xml:space="preserve">Jarosz Wojciech:
</t>
        </r>
        <r>
          <rPr>
            <sz val="9"/>
            <color indexed="81"/>
            <rFont val="Tahoma"/>
            <family val="2"/>
            <charset val="238"/>
          </rPr>
          <t xml:space="preserve">
2021 
Project partner
Transnational  meeting + Bootcamp / (2 person from each city) and additionally one expert – 3 days
€600 (travel) + [€200 (accommodation + expenses) x 3 days] x 2 persons = €2400
Same for expert travel costs but x1 person  - €1200
2022
3 x Transnational  meeting / (2 person from each city) and additionally one expert – 3 days
€600 (travel) + [€200 (accommodation + expenses) x 3 days] x 2 persons x 3 meetings = €7200
Same for expert travel costs but x1 person  - €3600
1 x final event / (2 person from each city)
€600 (travel) + [€200 (accommodation + expenses) x 3 days] x 2 persons = €2400
Same for expert travel costs but x1 person  - €1200
1 x shadow vist – 1 person from each city for 5 days
€600 + [€200 (accommodation + expenses) x 5 days] x 1 person = €1600
Same for expert travel costs but x1 person  - €1600
TOTAL  Project Partner = €13600
TOTAL Expert travel costs = €7600
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  <charset val="238"/>
          </rPr>
          <t>Jarosz Wojciech:</t>
        </r>
        <r>
          <rPr>
            <sz val="9"/>
            <color indexed="81"/>
            <rFont val="Tahoma"/>
            <family val="2"/>
            <charset val="238"/>
          </rPr>
          <t xml:space="preserve">
inlcuding min. 8 LDG meetings and events + 1 transnational meeting 
- part costs for partners covered from Rzeszów budgets. 
</t>
        </r>
      </text>
    </comment>
  </commentList>
</comments>
</file>

<file path=xl/sharedStrings.xml><?xml version="1.0" encoding="utf-8"?>
<sst xmlns="http://schemas.openxmlformats.org/spreadsheetml/2006/main" count="358" uniqueCount="50">
  <si>
    <r>
      <rPr>
        <b/>
        <sz val="18"/>
        <color rgb="FF403E3F"/>
        <rFont val="Tahoma"/>
        <family val="2"/>
        <charset val="238"/>
      </rPr>
      <t xml:space="preserve">Transfer Networks Second Wave
</t>
    </r>
    <r>
      <rPr>
        <b/>
        <sz val="12"/>
        <color rgb="FF403E3F"/>
        <rFont val="Tahoma"/>
        <family val="2"/>
        <charset val="238"/>
      </rPr>
      <t>Budget Tables</t>
    </r>
  </si>
  <si>
    <t>MAR 2021</t>
  </si>
  <si>
    <t>NETWORK NAME</t>
  </si>
  <si>
    <t>Tech Revolution 2.0</t>
  </si>
  <si>
    <r>
      <rPr>
        <b/>
        <sz val="11"/>
        <color rgb="FFF1863A"/>
        <rFont val="Arial"/>
        <family val="2"/>
        <charset val="238"/>
      </rPr>
      <t>INSTRUCTIONS</t>
    </r>
    <r>
      <rPr>
        <sz val="11"/>
        <color rgb="FF000000"/>
        <rFont val="Arial"/>
        <family val="2"/>
        <charset val="238"/>
      </rPr>
      <t xml:space="preserve">
</t>
    </r>
    <r>
      <rPr>
        <b/>
        <sz val="10"/>
        <color rgb="FF000000"/>
        <rFont val="Arial"/>
        <family val="2"/>
        <charset val="238"/>
      </rPr>
      <t xml:space="preserve">The first tab "TOTAL BUDGET" should be automatically calculated from the individual partner tabs and should be used to check the amounts are correct. </t>
    </r>
    <r>
      <rPr>
        <sz val="10"/>
        <color rgb="FF000000"/>
        <rFont val="Arial"/>
        <family val="2"/>
        <charset val="238"/>
      </rPr>
      <t xml:space="preserve">
Please use the indivual tabs to enter the data and rename them with your partners' names.</t>
    </r>
  </si>
  <si>
    <t>Total Network Budget - Proposal</t>
  </si>
  <si>
    <t>BUDGET CATEGORY</t>
  </si>
  <si>
    <t>BUDGET LINES</t>
  </si>
  <si>
    <t>BUDGET Proposal</t>
  </si>
  <si>
    <t>Staff costs</t>
  </si>
  <si>
    <t>Lead Partner Staff Costs</t>
  </si>
  <si>
    <t>Project Partner Staff Costs</t>
  </si>
  <si>
    <t>Total Staff Costs</t>
  </si>
  <si>
    <t>Office and Administration</t>
  </si>
  <si>
    <t>Lead Partner Office and Administration</t>
  </si>
  <si>
    <t>Project Partner Office and Administration</t>
  </si>
  <si>
    <t>Total Office and Administration</t>
  </si>
  <si>
    <t>Travel and Accommodation</t>
  </si>
  <si>
    <t>Staff Travel and Accommodation</t>
  </si>
  <si>
    <t>Total Travel and Accomodation</t>
  </si>
  <si>
    <t>External Expertise and Services</t>
  </si>
  <si>
    <t>Lead Partner External Expertise Project Coordination</t>
  </si>
  <si>
    <t>Project Partner External Expertise Project Coordination</t>
  </si>
  <si>
    <t>Expertise Meeting Organisation</t>
  </si>
  <si>
    <t>Expertise Communication</t>
  </si>
  <si>
    <t>Expert and other non-staff Travel</t>
  </si>
  <si>
    <t>Expertise First Level Control</t>
  </si>
  <si>
    <t>Total External Expertise and Services</t>
  </si>
  <si>
    <t>Equipment</t>
  </si>
  <si>
    <t>Total Equipment</t>
  </si>
  <si>
    <t>TOTAL</t>
  </si>
  <si>
    <t>Total Network Budget - Proposal per year</t>
  </si>
  <si>
    <t xml:space="preserve"> BUDGET Proposal TOTAL</t>
  </si>
  <si>
    <t>BUDGET Proposal 2021</t>
  </si>
  <si>
    <t xml:space="preserve"> BUDGET Proposal 2022</t>
  </si>
  <si>
    <t>Total</t>
  </si>
  <si>
    <t>Lead Partner Name</t>
  </si>
  <si>
    <t>LP Budget - Approved / Proposal</t>
  </si>
  <si>
    <t>LP Budget - Proposal per year</t>
  </si>
  <si>
    <t>BUDGET Proposal TOTAL</t>
  </si>
  <si>
    <t>BUDGET Proposal 2022</t>
  </si>
  <si>
    <t>Check</t>
  </si>
  <si>
    <t>Project Partner 1 Name</t>
  </si>
  <si>
    <t>PP Budget - Approved / Proposal</t>
  </si>
  <si>
    <t>PP Budget - Proposal per year</t>
  </si>
  <si>
    <t>Project Partner 2 Name</t>
  </si>
  <si>
    <t>Project Partner 3 Name</t>
  </si>
  <si>
    <t>BUDGET Proposal 2020</t>
  </si>
  <si>
    <t>Project Partner 4 Name</t>
  </si>
  <si>
    <t xml:space="preserve">City of Rzeszów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</si>
</sst>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_-* #,##0.00\ [$€-40C]_-;\-* #,##0.00\ [$€-40C]_-;_-* &quot;-&quot;??\ [$€-40C]_-;_-@"/>
    <numFmt numFmtId="166" formatCode="&quot; € &quot;#,##0.00\ ;&quot;-€ &quot;#,##0.00\ ;&quot; € -&quot;#\ ;@\ "/>
  </numFmts>
  <fonts count="24" x14ac:knownFonts="1">
    <font>
      <sz val="11"/>
      <color rgb="FF000000"/>
      <name val="Calibri"/>
    </font>
    <font>
      <b/>
      <sz val="11"/>
      <color rgb="FF403E3F"/>
      <name val="Tahoma"/>
      <family val="2"/>
      <charset val="238"/>
    </font>
    <font>
      <sz val="11"/>
      <name val="Calibri"/>
      <family val="2"/>
      <charset val="238"/>
    </font>
    <font>
      <b/>
      <sz val="9"/>
      <color rgb="FF0B72B5"/>
      <name val="Tahoma"/>
      <family val="2"/>
      <charset val="238"/>
    </font>
    <font>
      <b/>
      <sz val="14"/>
      <color rgb="FF0B72B5"/>
      <name val="Century Gothic"/>
      <family val="2"/>
      <charset val="238"/>
    </font>
    <font>
      <sz val="11"/>
      <color rgb="FF000000"/>
      <name val="Arial"/>
      <family val="2"/>
      <charset val="238"/>
    </font>
    <font>
      <b/>
      <sz val="14"/>
      <color rgb="FF000000"/>
      <name val="Century Gothic"/>
      <family val="2"/>
      <charset val="238"/>
    </font>
    <font>
      <b/>
      <sz val="14"/>
      <color rgb="FF000000"/>
      <name val="Verdana"/>
      <family val="2"/>
      <charset val="238"/>
    </font>
    <font>
      <b/>
      <sz val="8"/>
      <color rgb="FF28A0BD"/>
      <name val="Verdana"/>
      <family val="2"/>
      <charset val="238"/>
    </font>
    <font>
      <b/>
      <sz val="8"/>
      <color theme="0"/>
      <name val="Verdana"/>
      <family val="2"/>
      <charset val="238"/>
    </font>
    <font>
      <b/>
      <sz val="8"/>
      <color rgb="FF333333"/>
      <name val="Verdana"/>
      <family val="2"/>
      <charset val="238"/>
    </font>
    <font>
      <sz val="8"/>
      <color rgb="FF333333"/>
      <name val="Verdana"/>
      <family val="2"/>
      <charset val="238"/>
    </font>
    <font>
      <b/>
      <sz val="14"/>
      <color theme="1"/>
      <name val="Century Gothic"/>
      <family val="2"/>
      <charset val="238"/>
    </font>
    <font>
      <strike/>
      <sz val="8"/>
      <color rgb="FF333333"/>
      <name val="Verdana"/>
      <family val="2"/>
      <charset val="238"/>
    </font>
    <font>
      <b/>
      <sz val="11"/>
      <color theme="1"/>
      <name val="Calibri"/>
      <family val="2"/>
      <charset val="238"/>
    </font>
    <font>
      <b/>
      <sz val="18"/>
      <color rgb="FF403E3F"/>
      <name val="Tahoma"/>
      <family val="2"/>
      <charset val="238"/>
    </font>
    <font>
      <b/>
      <sz val="12"/>
      <color rgb="FF403E3F"/>
      <name val="Tahoma"/>
      <family val="2"/>
      <charset val="238"/>
    </font>
    <font>
      <b/>
      <sz val="11"/>
      <color rgb="FFF1863A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color indexed="81"/>
      <name val="Calibri"/>
      <family val="2"/>
      <charset val="238"/>
    </font>
    <font>
      <b/>
      <sz val="9"/>
      <color indexed="81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DBEFFD"/>
        <bgColor rgb="FFDBEFFD"/>
      </patternFill>
    </fill>
    <fill>
      <patternFill patternType="solid">
        <fgColor rgb="FFCCCCCC"/>
        <bgColor rgb="FFCCCCCC"/>
      </patternFill>
    </fill>
    <fill>
      <patternFill patternType="solid">
        <fgColor rgb="FF0B72B5"/>
        <bgColor rgb="FF0B72B5"/>
      </patternFill>
    </fill>
    <fill>
      <patternFill patternType="solid">
        <fgColor theme="0"/>
        <bgColor theme="0"/>
      </patternFill>
    </fill>
    <fill>
      <patternFill patternType="solid">
        <fgColor rgb="FFD7EEFD"/>
        <bgColor rgb="FFD7EEFD"/>
      </patternFill>
    </fill>
    <fill>
      <patternFill patternType="solid">
        <fgColor rgb="FFDDDDDD"/>
        <bgColor rgb="FFDDDDDD"/>
      </patternFill>
    </fill>
    <fill>
      <patternFill patternType="solid">
        <fgColor rgb="FF32B8C9"/>
        <bgColor rgb="FF32B8C9"/>
      </patternFill>
    </fill>
    <fill>
      <patternFill patternType="solid">
        <fgColor rgb="FFD7F1F5"/>
        <bgColor rgb="FFD7F1F5"/>
      </patternFill>
    </fill>
    <fill>
      <patternFill patternType="solid">
        <fgColor rgb="FF009C8B"/>
        <bgColor rgb="FF009C8B"/>
      </patternFill>
    </fill>
    <fill>
      <patternFill patternType="solid">
        <fgColor rgb="FFD9FFFA"/>
        <bgColor rgb="FFD9FFFA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B72B5"/>
      </bottom>
      <diagonal/>
    </border>
    <border>
      <left style="medium">
        <color rgb="FF0B72B5"/>
      </left>
      <right/>
      <top style="medium">
        <color rgb="FF0B72B5"/>
      </top>
      <bottom style="medium">
        <color rgb="FF0B72B5"/>
      </bottom>
      <diagonal/>
    </border>
    <border>
      <left/>
      <right/>
      <top style="medium">
        <color rgb="FF0B72B5"/>
      </top>
      <bottom style="medium">
        <color rgb="FF0B72B5"/>
      </bottom>
      <diagonal/>
    </border>
    <border>
      <left/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dotted">
        <color rgb="FFF1863A"/>
      </left>
      <right/>
      <top style="dotted">
        <color rgb="FFF1863A"/>
      </top>
      <bottom style="dotted">
        <color rgb="FFF1863A"/>
      </bottom>
      <diagonal/>
    </border>
    <border>
      <left/>
      <right/>
      <top style="dotted">
        <color rgb="FFF1863A"/>
      </top>
      <bottom style="dotted">
        <color rgb="FFF1863A"/>
      </bottom>
      <diagonal/>
    </border>
    <border>
      <left/>
      <right style="dotted">
        <color rgb="FFF1863A"/>
      </right>
      <top style="dotted">
        <color rgb="FFF1863A"/>
      </top>
      <bottom style="dotted">
        <color rgb="FFF1863A"/>
      </bottom>
      <diagonal/>
    </border>
    <border>
      <left/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0B72B5"/>
      </left>
      <right style="medium">
        <color rgb="FF0B72B5"/>
      </right>
      <top style="medium">
        <color rgb="FF0B72B5"/>
      </top>
      <bottom style="medium">
        <color rgb="FF0B72B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0" borderId="0" xfId="0" applyFont="1"/>
    <xf numFmtId="0" fontId="1" fillId="0" borderId="1" xfId="0" applyFont="1" applyBorder="1" applyAlignment="1">
      <alignment wrapText="1"/>
    </xf>
    <xf numFmtId="0" fontId="0" fillId="0" borderId="1" xfId="0" applyFont="1" applyBorder="1"/>
    <xf numFmtId="164" fontId="3" fillId="0" borderId="0" xfId="0" quotePrefix="1" applyNumberFormat="1" applyFont="1"/>
    <xf numFmtId="0" fontId="4" fillId="0" borderId="0" xfId="0" applyFont="1"/>
    <xf numFmtId="0" fontId="6" fillId="0" borderId="8" xfId="0" applyFont="1" applyBorder="1"/>
    <xf numFmtId="0" fontId="7" fillId="0" borderId="8" xfId="0" applyFont="1" applyBorder="1"/>
    <xf numFmtId="0" fontId="7" fillId="0" borderId="0" xfId="0" applyFont="1"/>
    <xf numFmtId="0" fontId="8" fillId="3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left" vertical="center" wrapText="1"/>
    </xf>
    <xf numFmtId="165" fontId="11" fillId="6" borderId="10" xfId="0" applyNumberFormat="1" applyFont="1" applyFill="1" applyBorder="1" applyAlignment="1">
      <alignment horizontal="right" vertical="center"/>
    </xf>
    <xf numFmtId="0" fontId="10" fillId="7" borderId="14" xfId="0" applyFont="1" applyFill="1" applyBorder="1" applyAlignment="1">
      <alignment horizontal="right" vertical="center" wrapText="1"/>
    </xf>
    <xf numFmtId="166" fontId="11" fillId="7" borderId="9" xfId="0" applyNumberFormat="1" applyFont="1" applyFill="1" applyBorder="1" applyAlignment="1">
      <alignment vertical="center"/>
    </xf>
    <xf numFmtId="0" fontId="10" fillId="7" borderId="9" xfId="0" applyFont="1" applyFill="1" applyBorder="1" applyAlignment="1">
      <alignment horizontal="right" vertical="center" wrapText="1"/>
    </xf>
    <xf numFmtId="165" fontId="8" fillId="3" borderId="9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8" xfId="0" applyFont="1" applyBorder="1"/>
    <xf numFmtId="0" fontId="7" fillId="0" borderId="8" xfId="0" applyFont="1" applyBorder="1" applyAlignment="1">
      <alignment horizontal="center"/>
    </xf>
    <xf numFmtId="0" fontId="9" fillId="4" borderId="9" xfId="0" applyFont="1" applyFill="1" applyBorder="1" applyAlignment="1">
      <alignment horizontal="center" vertical="center" wrapText="1"/>
    </xf>
    <xf numFmtId="0" fontId="9" fillId="8" borderId="9" xfId="0" applyFont="1" applyFill="1" applyBorder="1" applyAlignment="1">
      <alignment horizontal="center" vertical="center" wrapText="1"/>
    </xf>
    <xf numFmtId="165" fontId="11" fillId="6" borderId="9" xfId="0" applyNumberFormat="1" applyFont="1" applyFill="1" applyBorder="1" applyAlignment="1">
      <alignment horizontal="right" vertical="center"/>
    </xf>
    <xf numFmtId="165" fontId="11" fillId="9" borderId="9" xfId="0" applyNumberFormat="1" applyFont="1" applyFill="1" applyBorder="1" applyAlignment="1">
      <alignment horizontal="right" vertical="center"/>
    </xf>
    <xf numFmtId="166" fontId="11" fillId="9" borderId="9" xfId="0" applyNumberFormat="1" applyFont="1" applyFill="1" applyBorder="1" applyAlignment="1">
      <alignment horizontal="right" vertical="center"/>
    </xf>
    <xf numFmtId="165" fontId="11" fillId="7" borderId="9" xfId="0" applyNumberFormat="1" applyFont="1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5" fillId="2" borderId="17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Font="1" applyAlignment="1">
      <alignment vertical="center"/>
    </xf>
    <xf numFmtId="0" fontId="13" fillId="5" borderId="9" xfId="0" applyFont="1" applyFill="1" applyBorder="1" applyAlignment="1">
      <alignment horizontal="left" vertical="center" wrapText="1"/>
    </xf>
    <xf numFmtId="165" fontId="11" fillId="0" borderId="9" xfId="0" applyNumberFormat="1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9" fillId="10" borderId="18" xfId="0" applyFont="1" applyFill="1" applyBorder="1" applyAlignment="1">
      <alignment horizontal="center" vertical="center" wrapText="1"/>
    </xf>
    <xf numFmtId="166" fontId="11" fillId="11" borderId="9" xfId="0" applyNumberFormat="1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14" fillId="0" borderId="0" xfId="0" applyFont="1"/>
    <xf numFmtId="165" fontId="11" fillId="0" borderId="9" xfId="0" applyNumberFormat="1" applyFont="1" applyBorder="1" applyAlignment="1">
      <alignment horizontal="right" vertical="top"/>
    </xf>
    <xf numFmtId="165" fontId="11" fillId="6" borderId="10" xfId="0" applyNumberFormat="1" applyFont="1" applyFill="1" applyBorder="1" applyAlignment="1">
      <alignment horizontal="right" vertical="top"/>
    </xf>
    <xf numFmtId="165" fontId="11" fillId="6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166" fontId="11" fillId="9" borderId="9" xfId="0" applyNumberFormat="1" applyFont="1" applyFill="1" applyBorder="1" applyAlignment="1">
      <alignment horizontal="right" vertical="top"/>
    </xf>
    <xf numFmtId="166" fontId="11" fillId="11" borderId="9" xfId="0" applyNumberFormat="1" applyFont="1" applyFill="1" applyBorder="1" applyAlignment="1">
      <alignment horizontal="right" vertical="top"/>
    </xf>
    <xf numFmtId="165" fontId="11" fillId="9" borderId="9" xfId="0" applyNumberFormat="1" applyFont="1" applyFill="1" applyBorder="1" applyAlignment="1">
      <alignment horizontal="right" vertical="top"/>
    </xf>
    <xf numFmtId="0" fontId="10" fillId="5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horizontal="center" vertical="top" wrapText="1"/>
    </xf>
    <xf numFmtId="0" fontId="2" fillId="0" borderId="6" xfId="0" applyFont="1" applyBorder="1"/>
    <xf numFmtId="0" fontId="2" fillId="0" borderId="7" xfId="0" applyFont="1" applyBorder="1"/>
  </cellXfs>
  <cellStyles count="1">
    <cellStyle name="Normalny" xfId="0" builtinId="0"/>
  </cellStyles>
  <dxfs count="5">
    <dxf>
      <font>
        <color theme="0"/>
      </font>
      <fill>
        <patternFill patternType="solid">
          <fgColor rgb="FFC5007B"/>
          <bgColor rgb="FFC5007B"/>
        </patternFill>
      </fill>
    </dxf>
    <dxf>
      <font>
        <color theme="0"/>
      </font>
      <fill>
        <patternFill patternType="solid">
          <fgColor rgb="FFC5007B"/>
          <bgColor rgb="FFC5007B"/>
        </patternFill>
      </fill>
    </dxf>
    <dxf>
      <font>
        <color theme="0"/>
      </font>
      <fill>
        <patternFill patternType="solid">
          <fgColor rgb="FFC5007B"/>
          <bgColor rgb="FFC5007B"/>
        </patternFill>
      </fill>
    </dxf>
    <dxf>
      <font>
        <color theme="0"/>
      </font>
      <fill>
        <patternFill patternType="solid">
          <fgColor rgb="FFC5007B"/>
          <bgColor rgb="FFC5007B"/>
        </patternFill>
      </fill>
    </dxf>
    <dxf>
      <font>
        <color theme="0"/>
      </font>
      <fill>
        <patternFill patternType="solid">
          <fgColor rgb="FFC5007B"/>
          <bgColor rgb="FFC5007B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2100" cy="75247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1863A"/>
    <pageSetUpPr fitToPage="1"/>
  </sheetPr>
  <dimension ref="A1:Z1000"/>
  <sheetViews>
    <sheetView showGridLines="0" topLeftCell="A24" workbookViewId="0">
      <selection activeCell="F53" sqref="F53"/>
    </sheetView>
  </sheetViews>
  <sheetFormatPr defaultColWidth="14.42578125" defaultRowHeight="15" customHeight="1" x14ac:dyDescent="0.25"/>
  <cols>
    <col min="1" max="1" width="24.28515625" customWidth="1"/>
    <col min="2" max="2" width="43.7109375" customWidth="1"/>
    <col min="3" max="4" width="25.7109375" customWidth="1"/>
    <col min="5" max="5" width="27.140625" customWidth="1"/>
    <col min="6" max="8" width="25.7109375" customWidth="1"/>
    <col min="9" max="26" width="9.140625" customWidth="1"/>
  </cols>
  <sheetData>
    <row r="1" spans="1:26" ht="51.75" customHeight="1" x14ac:dyDescent="0.25">
      <c r="A1" s="1"/>
      <c r="B1" s="52" t="s">
        <v>0</v>
      </c>
      <c r="C1" s="53"/>
      <c r="D1" s="53"/>
      <c r="E1" s="2"/>
      <c r="F1" s="2"/>
      <c r="G1" s="2"/>
      <c r="H1" s="2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x14ac:dyDescent="0.25">
      <c r="A5" s="1"/>
      <c r="B5" s="5" t="s">
        <v>2</v>
      </c>
      <c r="C5" s="54" t="s">
        <v>3</v>
      </c>
      <c r="D5" s="55"/>
      <c r="E5" s="5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57.75" customHeight="1" x14ac:dyDescent="0.25">
      <c r="A7" s="1"/>
      <c r="B7" s="57" t="s">
        <v>4</v>
      </c>
      <c r="C7" s="58"/>
      <c r="D7" s="58"/>
      <c r="E7" s="5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x14ac:dyDescent="0.25">
      <c r="A9" s="6" t="s">
        <v>5</v>
      </c>
      <c r="B9" s="7"/>
      <c r="C9" s="7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 t="s">
        <v>6</v>
      </c>
      <c r="B10" s="9" t="s">
        <v>7</v>
      </c>
      <c r="C10" s="10" t="s">
        <v>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 x14ac:dyDescent="0.25">
      <c r="A11" s="47" t="s">
        <v>9</v>
      </c>
      <c r="B11" s="11" t="s">
        <v>10</v>
      </c>
      <c r="C11" s="12">
        <f>LP!C6</f>
        <v>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8"/>
      <c r="B12" s="11" t="s">
        <v>11</v>
      </c>
      <c r="C12" s="12">
        <f>'PP1'!C7+'PP2'!C7+'PP3'!C7+'PP4'!C7</f>
        <v>21926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49"/>
      <c r="B13" s="13" t="s">
        <v>12</v>
      </c>
      <c r="C13" s="14">
        <f>C11+C12</f>
        <v>21926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 x14ac:dyDescent="0.25">
      <c r="A14" s="47" t="s">
        <v>13</v>
      </c>
      <c r="B14" s="11" t="s">
        <v>14</v>
      </c>
      <c r="C14" s="12">
        <f t="shared" ref="C14:C15" si="0">C11*3%</f>
        <v>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48"/>
      <c r="B15" s="11" t="s">
        <v>15</v>
      </c>
      <c r="C15" s="12">
        <f t="shared" si="0"/>
        <v>657.78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49"/>
      <c r="B16" s="15" t="s">
        <v>16</v>
      </c>
      <c r="C16" s="14">
        <f>C14+C15</f>
        <v>657.78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47" t="s">
        <v>17</v>
      </c>
      <c r="B17" s="11" t="s">
        <v>18</v>
      </c>
      <c r="C17" s="12">
        <f>LP!C12+'PP1'!C12+'PP2'!C12+'PP3'!C12+'PP4'!C12</f>
        <v>21200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49"/>
      <c r="B18" s="15" t="s">
        <v>19</v>
      </c>
      <c r="C18" s="14">
        <f>C17</f>
        <v>21200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 x14ac:dyDescent="0.25">
      <c r="A19" s="47" t="s">
        <v>20</v>
      </c>
      <c r="B19" s="11" t="s">
        <v>21</v>
      </c>
      <c r="C19" s="12">
        <f>LP!C14</f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1" x14ac:dyDescent="0.25">
      <c r="A20" s="48"/>
      <c r="B20" s="11" t="s">
        <v>22</v>
      </c>
      <c r="C20" s="12">
        <f>'PP1'!C15+'PP2'!C15+'PP3'!C15+'PP4'!C15</f>
        <v>3000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48"/>
      <c r="B21" s="11" t="s">
        <v>23</v>
      </c>
      <c r="C21" s="12">
        <f>'PP1'!C16+'PP2'!C16+'PP3'!C16+'PP4'!C16+LP!C16</f>
        <v>8000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48"/>
      <c r="B22" s="11" t="s">
        <v>24</v>
      </c>
      <c r="C22" s="12">
        <f>'PP1'!C17+'PP2'!C17+'PP3'!C17+'PP4'!C17+LP!C17</f>
        <v>5700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48"/>
      <c r="B23" s="11" t="s">
        <v>25</v>
      </c>
      <c r="C23" s="12">
        <f>'PP1'!C18+'PP2'!C18+'PP3'!C18+'PP4'!C18+LP!C18</f>
        <v>7600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48"/>
      <c r="B24" s="11" t="s">
        <v>26</v>
      </c>
      <c r="C24" s="12">
        <f>'PP1'!C19+'PP2'!C19+'PP3'!C19+'PP4'!C19+LP!C19</f>
        <v>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49"/>
      <c r="B25" s="15" t="s">
        <v>27</v>
      </c>
      <c r="C25" s="14">
        <f>SUM(C19:C24)</f>
        <v>26300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47" t="s">
        <v>28</v>
      </c>
      <c r="B26" s="11" t="s">
        <v>28</v>
      </c>
      <c r="C26" s="12">
        <f>'PP1'!C21+'PP2'!C21+'PP3'!C21+LP!C21+'PP4'!C21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49"/>
      <c r="B27" s="15" t="s">
        <v>29</v>
      </c>
      <c r="C27" s="14">
        <f>C26</f>
        <v>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50" t="s">
        <v>30</v>
      </c>
      <c r="B28" s="51"/>
      <c r="C28" s="16">
        <f>C13+C16+C18+C25+C27</f>
        <v>70083.78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/>
      <c r="B29" s="1"/>
      <c r="C29" s="17"/>
      <c r="D29" s="1"/>
      <c r="E29" s="1"/>
      <c r="F29" s="1"/>
      <c r="G29" s="1"/>
      <c r="H29" s="1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6" t="s">
        <v>31</v>
      </c>
      <c r="B30" s="18"/>
      <c r="C30" s="19"/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9" t="s">
        <v>6</v>
      </c>
      <c r="B31" s="9" t="s">
        <v>7</v>
      </c>
      <c r="C31" s="20" t="s">
        <v>32</v>
      </c>
      <c r="D31" s="21" t="s">
        <v>33</v>
      </c>
      <c r="E31" s="21" t="s">
        <v>34</v>
      </c>
      <c r="F31" s="21" t="s">
        <v>35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25">
      <c r="A32" s="47" t="s">
        <v>9</v>
      </c>
      <c r="B32" s="11" t="s">
        <v>10</v>
      </c>
      <c r="C32" s="22">
        <f t="shared" ref="C32:C36" si="1">C11</f>
        <v>0</v>
      </c>
      <c r="D32" s="23">
        <f>LP!D27</f>
        <v>0</v>
      </c>
      <c r="E32" s="23">
        <f>LP!E27</f>
        <v>0</v>
      </c>
      <c r="F32" s="24">
        <f t="shared" ref="F32:F33" si="2">D32+E32</f>
        <v>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48"/>
      <c r="B33" s="11" t="s">
        <v>11</v>
      </c>
      <c r="C33" s="22">
        <f t="shared" si="1"/>
        <v>21926</v>
      </c>
      <c r="D33" s="23">
        <v>10500</v>
      </c>
      <c r="E33" s="23">
        <v>18000</v>
      </c>
      <c r="F33" s="24">
        <f t="shared" si="2"/>
        <v>28500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49"/>
      <c r="B34" s="13" t="s">
        <v>12</v>
      </c>
      <c r="C34" s="25">
        <f t="shared" si="1"/>
        <v>21926</v>
      </c>
      <c r="D34" s="25">
        <f t="shared" ref="D34:F34" si="3">D32+D33</f>
        <v>10500</v>
      </c>
      <c r="E34" s="25">
        <f t="shared" si="3"/>
        <v>18000</v>
      </c>
      <c r="F34" s="25">
        <f t="shared" si="3"/>
        <v>28500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25">
      <c r="A35" s="47" t="s">
        <v>13</v>
      </c>
      <c r="B35" s="11" t="s">
        <v>14</v>
      </c>
      <c r="C35" s="22">
        <f t="shared" si="1"/>
        <v>0</v>
      </c>
      <c r="D35" s="23">
        <f t="shared" ref="D35:E35" si="4">D32*3%</f>
        <v>0</v>
      </c>
      <c r="E35" s="23">
        <f t="shared" si="4"/>
        <v>0</v>
      </c>
      <c r="F35" s="24">
        <f t="shared" ref="F35:F36" si="5">D35+E35</f>
        <v>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48"/>
      <c r="B36" s="11" t="s">
        <v>15</v>
      </c>
      <c r="C36" s="22">
        <f t="shared" si="1"/>
        <v>657.78</v>
      </c>
      <c r="D36" s="23">
        <f t="shared" ref="D36:E36" si="6">D33*3%</f>
        <v>315</v>
      </c>
      <c r="E36" s="23">
        <f t="shared" si="6"/>
        <v>540</v>
      </c>
      <c r="F36" s="24">
        <f t="shared" si="5"/>
        <v>855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49"/>
      <c r="B37" s="15" t="s">
        <v>16</v>
      </c>
      <c r="C37" s="25">
        <f t="shared" ref="C37:F37" si="7">C35+C36</f>
        <v>657.78</v>
      </c>
      <c r="D37" s="25">
        <f t="shared" si="7"/>
        <v>315</v>
      </c>
      <c r="E37" s="25">
        <f t="shared" si="7"/>
        <v>540</v>
      </c>
      <c r="F37" s="25">
        <f t="shared" si="7"/>
        <v>855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47" t="s">
        <v>17</v>
      </c>
      <c r="B38" s="11" t="s">
        <v>18</v>
      </c>
      <c r="C38" s="22">
        <f>C17</f>
        <v>21200</v>
      </c>
      <c r="D38" s="23">
        <f>'PP1'!D33+'PP2'!D33+'PP3'!D33+'PP4'!D33+LP!D33</f>
        <v>3600</v>
      </c>
      <c r="E38" s="23">
        <f>'PP1'!E33+'PP2'!E33+'PP3'!E33+'PP4'!E33+LP!E33</f>
        <v>17600</v>
      </c>
      <c r="F38" s="24">
        <f>D38+E38</f>
        <v>21200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49"/>
      <c r="B39" s="15" t="s">
        <v>19</v>
      </c>
      <c r="C39" s="25">
        <f t="shared" ref="C39:F39" si="8">C38</f>
        <v>21200</v>
      </c>
      <c r="D39" s="25">
        <f t="shared" si="8"/>
        <v>3600</v>
      </c>
      <c r="E39" s="25">
        <f t="shared" si="8"/>
        <v>17600</v>
      </c>
      <c r="F39" s="25">
        <f t="shared" si="8"/>
        <v>21200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3.25" customHeight="1" x14ac:dyDescent="0.25">
      <c r="A40" s="47" t="s">
        <v>20</v>
      </c>
      <c r="B40" s="11" t="s">
        <v>21</v>
      </c>
      <c r="C40" s="22">
        <f t="shared" ref="C40:C45" si="9">C19</f>
        <v>0</v>
      </c>
      <c r="D40" s="23">
        <f>LP!D35</f>
        <v>0</v>
      </c>
      <c r="E40" s="23">
        <f>LP!E35</f>
        <v>0</v>
      </c>
      <c r="F40" s="24">
        <f t="shared" ref="F40:F45" si="10">D40+E40</f>
        <v>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48"/>
      <c r="B41" s="11" t="s">
        <v>22</v>
      </c>
      <c r="C41" s="22">
        <f t="shared" si="9"/>
        <v>3000</v>
      </c>
      <c r="D41" s="23">
        <f>'PP1'!D36+'PP2'!D36+'PP3'!D36+'PP4'!D36</f>
        <v>1000</v>
      </c>
      <c r="E41" s="23">
        <f>'PP1'!E36+'PP2'!E36+'PP3'!E36+'PP4'!E36</f>
        <v>2000</v>
      </c>
      <c r="F41" s="24">
        <f t="shared" si="10"/>
        <v>3000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48"/>
      <c r="B42" s="11" t="s">
        <v>23</v>
      </c>
      <c r="C42" s="22">
        <f t="shared" si="9"/>
        <v>8000</v>
      </c>
      <c r="D42" s="23">
        <f>'PP1'!D37+'PP2'!D37+'PP3'!D37+'PP4'!D37+LP!D37</f>
        <v>3000</v>
      </c>
      <c r="E42" s="23">
        <f>'PP1'!E37+'PP2'!E37+'PP3'!E37+'PP4'!E37+LP!E37</f>
        <v>5000</v>
      </c>
      <c r="F42" s="24">
        <f t="shared" si="10"/>
        <v>8000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48"/>
      <c r="B43" s="11" t="s">
        <v>24</v>
      </c>
      <c r="C43" s="22">
        <f t="shared" si="9"/>
        <v>5700</v>
      </c>
      <c r="D43" s="23">
        <f>'PP1'!D38+'PP2'!D38+'PP3'!D38+'PP4'!D38+LP!D38</f>
        <v>2100</v>
      </c>
      <c r="E43" s="23">
        <f>'PP1'!E38+'PP2'!E38+'PP3'!E38+'PP4'!E38+LP!E38</f>
        <v>3600</v>
      </c>
      <c r="F43" s="24">
        <f t="shared" si="10"/>
        <v>5700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48"/>
      <c r="B44" s="11" t="s">
        <v>25</v>
      </c>
      <c r="C44" s="22">
        <f t="shared" si="9"/>
        <v>7600</v>
      </c>
      <c r="D44" s="23">
        <f>'PP1'!D39+'PP2'!D39+'PP3'!D39+'PP4'!D39+LP!D39</f>
        <v>1200</v>
      </c>
      <c r="E44" s="23">
        <f>'PP1'!E39+'PP2'!E39+'PP3'!E39+'PP4'!E39+LP!E39</f>
        <v>6400</v>
      </c>
      <c r="F44" s="24">
        <f t="shared" si="10"/>
        <v>7600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48"/>
      <c r="B45" s="11" t="s">
        <v>26</v>
      </c>
      <c r="C45" s="22">
        <f t="shared" si="9"/>
        <v>2000</v>
      </c>
      <c r="D45" s="23">
        <f>'PP1'!D40+'PP2'!D40+'PP3'!D40+'PP4'!D40+LP!D40</f>
        <v>1000</v>
      </c>
      <c r="E45" s="23">
        <f>'PP1'!E40+'PP2'!E40+'PP3'!E40+'PP4'!E40+LP!E40</f>
        <v>1000</v>
      </c>
      <c r="F45" s="24">
        <f t="shared" si="10"/>
        <v>2000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49"/>
      <c r="B46" s="15" t="s">
        <v>27</v>
      </c>
      <c r="C46" s="25">
        <f t="shared" ref="C46:F46" si="11">SUM(C40:C45)</f>
        <v>26300</v>
      </c>
      <c r="D46" s="25">
        <f t="shared" si="11"/>
        <v>8300</v>
      </c>
      <c r="E46" s="25">
        <f t="shared" si="11"/>
        <v>18000</v>
      </c>
      <c r="F46" s="25">
        <f t="shared" si="11"/>
        <v>26300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47" t="s">
        <v>28</v>
      </c>
      <c r="B47" s="11" t="s">
        <v>28</v>
      </c>
      <c r="C47" s="22">
        <f>C26</f>
        <v>0</v>
      </c>
      <c r="D47" s="23">
        <f>'PP1'!D42+'PP2'!D42+'PP3'!D42+LP!D42</f>
        <v>0</v>
      </c>
      <c r="E47" s="23">
        <f>'PP1'!E42+'PP2'!E42+'PP3'!E42+LP!E42</f>
        <v>0</v>
      </c>
      <c r="F47" s="24">
        <f>D47+E47</f>
        <v>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49"/>
      <c r="B48" s="15" t="s">
        <v>29</v>
      </c>
      <c r="C48" s="25">
        <f t="shared" ref="C48:F48" si="12">C47</f>
        <v>0</v>
      </c>
      <c r="D48" s="25">
        <f t="shared" si="12"/>
        <v>0</v>
      </c>
      <c r="E48" s="25">
        <f t="shared" si="12"/>
        <v>0</v>
      </c>
      <c r="F48" s="25">
        <f t="shared" si="12"/>
        <v>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50" t="s">
        <v>30</v>
      </c>
      <c r="B49" s="51"/>
      <c r="C49" s="16">
        <f t="shared" ref="C49:F49" si="13">C34+C37+C39+C46+C48</f>
        <v>70083.78</v>
      </c>
      <c r="D49" s="16">
        <f t="shared" si="13"/>
        <v>22715</v>
      </c>
      <c r="E49" s="16">
        <f t="shared" si="13"/>
        <v>54140</v>
      </c>
      <c r="F49" s="16">
        <f t="shared" si="13"/>
        <v>76855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5">
    <mergeCell ref="A40:A46"/>
    <mergeCell ref="A47:A48"/>
    <mergeCell ref="A49:B49"/>
    <mergeCell ref="B1:D1"/>
    <mergeCell ref="C5:E5"/>
    <mergeCell ref="B7:E7"/>
    <mergeCell ref="A11:A13"/>
    <mergeCell ref="A14:A16"/>
    <mergeCell ref="A17:A18"/>
    <mergeCell ref="A19:A25"/>
    <mergeCell ref="A26:A27"/>
    <mergeCell ref="A28:B28"/>
    <mergeCell ref="A32:A34"/>
    <mergeCell ref="A35:A37"/>
    <mergeCell ref="A38:A39"/>
  </mergeCells>
  <pageMargins left="0.7" right="0.7" top="0.75" bottom="0.75" header="0" footer="0"/>
  <pageSetup paperSize="9" fitToHeight="0" orientation="landscape"/>
  <headerFooter>
    <oddHeader>&amp;C&amp;F</oddHeader>
    <oddFooter>&amp;C&amp;P/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B72B5"/>
    <pageSetUpPr fitToPage="1"/>
  </sheetPr>
  <dimension ref="A1:J1000"/>
  <sheetViews>
    <sheetView showGridLines="0" topLeftCell="A19" workbookViewId="0">
      <selection activeCell="C35" sqref="C35"/>
    </sheetView>
  </sheetViews>
  <sheetFormatPr defaultColWidth="14.42578125" defaultRowHeight="15" customHeight="1" x14ac:dyDescent="0.25"/>
  <cols>
    <col min="1" max="1" width="30.28515625" customWidth="1"/>
    <col min="2" max="2" width="36.140625" customWidth="1"/>
    <col min="3" max="7" width="25.7109375" customWidth="1"/>
    <col min="8" max="8" width="8.42578125" customWidth="1"/>
    <col min="9" max="9" width="25.7109375" customWidth="1"/>
    <col min="10" max="10" width="4.7109375" customWidth="1"/>
    <col min="11" max="26" width="9.140625" customWidth="1"/>
  </cols>
  <sheetData>
    <row r="1" spans="1:10" x14ac:dyDescent="0.25">
      <c r="H1" s="26"/>
      <c r="J1" s="27"/>
    </row>
    <row r="2" spans="1:10" ht="18" x14ac:dyDescent="0.25">
      <c r="A2" s="5" t="s">
        <v>36</v>
      </c>
      <c r="B2" s="28"/>
      <c r="H2" s="26"/>
      <c r="J2" s="27"/>
    </row>
    <row r="3" spans="1:10" x14ac:dyDescent="0.25">
      <c r="G3" s="27"/>
      <c r="H3" s="26"/>
    </row>
    <row r="4" spans="1:10" ht="18" x14ac:dyDescent="0.25">
      <c r="A4" s="29" t="s">
        <v>37</v>
      </c>
      <c r="B4" s="7"/>
      <c r="C4" s="7"/>
      <c r="F4" s="27"/>
      <c r="H4" s="26"/>
    </row>
    <row r="5" spans="1:10" x14ac:dyDescent="0.25">
      <c r="A5" s="9" t="s">
        <v>6</v>
      </c>
      <c r="B5" s="9" t="s">
        <v>7</v>
      </c>
      <c r="C5" s="20" t="s">
        <v>8</v>
      </c>
      <c r="F5" s="27"/>
      <c r="H5" s="26"/>
    </row>
    <row r="6" spans="1:10" ht="13.5" customHeight="1" x14ac:dyDescent="0.25">
      <c r="A6" s="47" t="s">
        <v>9</v>
      </c>
      <c r="B6" s="11" t="s">
        <v>10</v>
      </c>
      <c r="C6" s="12">
        <v>0</v>
      </c>
      <c r="D6" s="30"/>
      <c r="E6" s="30"/>
      <c r="F6" s="27"/>
      <c r="H6" s="26"/>
    </row>
    <row r="7" spans="1:10" x14ac:dyDescent="0.25">
      <c r="A7" s="48"/>
      <c r="B7" s="31" t="s">
        <v>11</v>
      </c>
      <c r="C7" s="32"/>
      <c r="D7" s="30"/>
      <c r="E7" s="30"/>
      <c r="F7" s="27"/>
      <c r="H7" s="26"/>
    </row>
    <row r="8" spans="1:10" x14ac:dyDescent="0.25">
      <c r="A8" s="49"/>
      <c r="B8" s="13" t="s">
        <v>12</v>
      </c>
      <c r="C8" s="14">
        <f>C6+C7</f>
        <v>0</v>
      </c>
      <c r="D8" s="30"/>
      <c r="E8" s="30"/>
      <c r="F8" s="27"/>
      <c r="H8" s="26"/>
    </row>
    <row r="9" spans="1:10" ht="13.5" customHeight="1" x14ac:dyDescent="0.25">
      <c r="A9" s="47" t="s">
        <v>13</v>
      </c>
      <c r="B9" s="11" t="s">
        <v>14</v>
      </c>
      <c r="C9" s="12">
        <f>C6*3%</f>
        <v>0</v>
      </c>
      <c r="D9" s="30"/>
      <c r="E9" s="30"/>
      <c r="F9" s="27"/>
      <c r="H9" s="26"/>
    </row>
    <row r="10" spans="1:10" x14ac:dyDescent="0.25">
      <c r="A10" s="48"/>
      <c r="B10" s="31" t="s">
        <v>15</v>
      </c>
      <c r="C10" s="32"/>
      <c r="D10" s="30"/>
      <c r="E10" s="30"/>
      <c r="F10" s="27"/>
      <c r="H10" s="26"/>
    </row>
    <row r="11" spans="1:10" x14ac:dyDescent="0.25">
      <c r="A11" s="49"/>
      <c r="B11" s="15" t="s">
        <v>16</v>
      </c>
      <c r="C11" s="14">
        <f>C9+C10</f>
        <v>0</v>
      </c>
      <c r="D11" s="30"/>
      <c r="E11" s="30"/>
      <c r="F11" s="27"/>
      <c r="H11" s="26"/>
    </row>
    <row r="12" spans="1:10" x14ac:dyDescent="0.25">
      <c r="A12" s="47" t="s">
        <v>17</v>
      </c>
      <c r="B12" s="11" t="s">
        <v>18</v>
      </c>
      <c r="C12" s="12">
        <v>0</v>
      </c>
      <c r="D12" s="30"/>
      <c r="E12" s="30"/>
      <c r="F12" s="27"/>
      <c r="H12" s="26"/>
    </row>
    <row r="13" spans="1:10" x14ac:dyDescent="0.25">
      <c r="A13" s="49"/>
      <c r="B13" s="15" t="s">
        <v>19</v>
      </c>
      <c r="C13" s="14">
        <f>C12</f>
        <v>0</v>
      </c>
      <c r="D13" s="30"/>
      <c r="E13" s="30"/>
      <c r="F13" s="27"/>
      <c r="H13" s="26"/>
    </row>
    <row r="14" spans="1:10" ht="27.75" customHeight="1" x14ac:dyDescent="0.25">
      <c r="A14" s="47" t="s">
        <v>20</v>
      </c>
      <c r="B14" s="11" t="s">
        <v>21</v>
      </c>
      <c r="C14" s="12">
        <v>0</v>
      </c>
      <c r="D14" s="30"/>
      <c r="E14" s="30"/>
      <c r="F14" s="27"/>
      <c r="H14" s="26"/>
    </row>
    <row r="15" spans="1:10" ht="21" x14ac:dyDescent="0.25">
      <c r="A15" s="48"/>
      <c r="B15" s="31" t="s">
        <v>22</v>
      </c>
      <c r="C15" s="32"/>
      <c r="D15" s="30"/>
      <c r="E15" s="30"/>
      <c r="F15" s="27"/>
      <c r="H15" s="26"/>
    </row>
    <row r="16" spans="1:10" x14ac:dyDescent="0.25">
      <c r="A16" s="48"/>
      <c r="B16" s="11" t="s">
        <v>23</v>
      </c>
      <c r="C16" s="12">
        <v>0</v>
      </c>
      <c r="D16" s="30"/>
      <c r="E16" s="30"/>
      <c r="F16" s="27"/>
      <c r="H16" s="26"/>
    </row>
    <row r="17" spans="1:8" x14ac:dyDescent="0.25">
      <c r="A17" s="48"/>
      <c r="B17" s="11" t="s">
        <v>24</v>
      </c>
      <c r="C17" s="12">
        <v>0</v>
      </c>
      <c r="D17" s="30"/>
      <c r="E17" s="30"/>
      <c r="F17" s="27"/>
      <c r="H17" s="26"/>
    </row>
    <row r="18" spans="1:8" x14ac:dyDescent="0.25">
      <c r="A18" s="48"/>
      <c r="B18" s="11" t="s">
        <v>25</v>
      </c>
      <c r="C18" s="12">
        <v>0</v>
      </c>
      <c r="D18" s="30"/>
      <c r="E18" s="30"/>
      <c r="F18" s="27"/>
      <c r="H18" s="26"/>
    </row>
    <row r="19" spans="1:8" x14ac:dyDescent="0.25">
      <c r="A19" s="48"/>
      <c r="B19" s="11" t="s">
        <v>26</v>
      </c>
      <c r="C19" s="12">
        <v>0</v>
      </c>
      <c r="D19" s="30"/>
      <c r="E19" s="30"/>
      <c r="F19" s="27"/>
      <c r="H19" s="26"/>
    </row>
    <row r="20" spans="1:8" ht="21" x14ac:dyDescent="0.25">
      <c r="A20" s="49"/>
      <c r="B20" s="15" t="s">
        <v>27</v>
      </c>
      <c r="C20" s="14">
        <f>SUM(C14:C19)</f>
        <v>0</v>
      </c>
      <c r="D20" s="30"/>
      <c r="E20" s="30"/>
      <c r="F20" s="27"/>
      <c r="H20" s="26"/>
    </row>
    <row r="21" spans="1:8" ht="15.75" customHeight="1" x14ac:dyDescent="0.25">
      <c r="A21" s="47" t="s">
        <v>28</v>
      </c>
      <c r="B21" s="11" t="s">
        <v>28</v>
      </c>
      <c r="C21" s="12">
        <v>0</v>
      </c>
      <c r="D21" s="30"/>
      <c r="E21" s="30"/>
      <c r="F21" s="27"/>
      <c r="H21" s="26"/>
    </row>
    <row r="22" spans="1:8" ht="15.75" customHeight="1" x14ac:dyDescent="0.25">
      <c r="A22" s="49"/>
      <c r="B22" s="15" t="s">
        <v>29</v>
      </c>
      <c r="C22" s="14">
        <f>C21</f>
        <v>0</v>
      </c>
      <c r="D22" s="30"/>
      <c r="E22" s="30"/>
      <c r="F22" s="27"/>
      <c r="H22" s="26"/>
    </row>
    <row r="23" spans="1:8" ht="15.75" customHeight="1" x14ac:dyDescent="0.25">
      <c r="A23" s="50" t="s">
        <v>30</v>
      </c>
      <c r="B23" s="51"/>
      <c r="C23" s="16">
        <f>C8+C11+C13+C20+C22</f>
        <v>0</v>
      </c>
      <c r="D23" s="30"/>
      <c r="E23" s="30"/>
      <c r="F23" s="27"/>
      <c r="H23" s="26"/>
    </row>
    <row r="24" spans="1:8" ht="15.75" customHeight="1" x14ac:dyDescent="0.25">
      <c r="A24" s="8"/>
      <c r="C24" s="30"/>
      <c r="D24" s="33"/>
      <c r="E24" s="33"/>
      <c r="F24" s="27"/>
      <c r="H24" s="26"/>
    </row>
    <row r="25" spans="1:8" ht="15.75" customHeight="1" x14ac:dyDescent="0.25">
      <c r="A25" s="29" t="s">
        <v>38</v>
      </c>
      <c r="B25" s="18"/>
      <c r="C25" s="34"/>
      <c r="D25" s="35"/>
      <c r="E25" s="35"/>
      <c r="F25" s="34"/>
      <c r="G25" s="34"/>
      <c r="H25" s="26"/>
    </row>
    <row r="26" spans="1:8" ht="15.75" customHeight="1" x14ac:dyDescent="0.25">
      <c r="A26" s="9" t="s">
        <v>6</v>
      </c>
      <c r="B26" s="9" t="s">
        <v>7</v>
      </c>
      <c r="C26" s="20" t="s">
        <v>39</v>
      </c>
      <c r="D26" s="21" t="s">
        <v>33</v>
      </c>
      <c r="E26" s="21" t="s">
        <v>40</v>
      </c>
      <c r="F26" s="21" t="s">
        <v>35</v>
      </c>
      <c r="G26" s="36" t="s">
        <v>41</v>
      </c>
      <c r="H26" s="26"/>
    </row>
    <row r="27" spans="1:8" ht="13.5" customHeight="1" x14ac:dyDescent="0.25">
      <c r="A27" s="47" t="s">
        <v>9</v>
      </c>
      <c r="B27" s="11" t="s">
        <v>10</v>
      </c>
      <c r="C27" s="22">
        <f>C6</f>
        <v>0</v>
      </c>
      <c r="D27" s="23">
        <v>0</v>
      </c>
      <c r="E27" s="23">
        <v>0</v>
      </c>
      <c r="F27" s="24">
        <f>D27+E27</f>
        <v>0</v>
      </c>
      <c r="G27" s="37">
        <f>C27-F27</f>
        <v>0</v>
      </c>
      <c r="H27" s="38">
        <f>IF(G27=0,2,0)</f>
        <v>2</v>
      </c>
    </row>
    <row r="28" spans="1:8" ht="15.75" customHeight="1" x14ac:dyDescent="0.25">
      <c r="A28" s="48"/>
      <c r="B28" s="31" t="s">
        <v>11</v>
      </c>
      <c r="C28" s="32"/>
      <c r="D28" s="32"/>
      <c r="E28" s="32"/>
      <c r="F28" s="32"/>
      <c r="G28" s="32"/>
      <c r="H28" s="38"/>
    </row>
    <row r="29" spans="1:8" ht="15.75" customHeight="1" x14ac:dyDescent="0.25">
      <c r="A29" s="49"/>
      <c r="B29" s="13" t="s">
        <v>12</v>
      </c>
      <c r="C29" s="25">
        <f t="shared" ref="C29:C30" si="0">C8</f>
        <v>0</v>
      </c>
      <c r="D29" s="25">
        <f t="shared" ref="D29:G29" si="1">D27+D28</f>
        <v>0</v>
      </c>
      <c r="E29" s="25">
        <f t="shared" si="1"/>
        <v>0</v>
      </c>
      <c r="F29" s="25">
        <f t="shared" si="1"/>
        <v>0</v>
      </c>
      <c r="G29" s="25">
        <f t="shared" si="1"/>
        <v>0</v>
      </c>
      <c r="H29" s="38"/>
    </row>
    <row r="30" spans="1:8" ht="13.5" customHeight="1" x14ac:dyDescent="0.25">
      <c r="A30" s="47" t="s">
        <v>13</v>
      </c>
      <c r="B30" s="11" t="s">
        <v>14</v>
      </c>
      <c r="C30" s="22">
        <f t="shared" si="0"/>
        <v>0</v>
      </c>
      <c r="D30" s="23">
        <f t="shared" ref="D30:E30" si="2">D27*3%</f>
        <v>0</v>
      </c>
      <c r="E30" s="23">
        <f t="shared" si="2"/>
        <v>0</v>
      </c>
      <c r="F30" s="24">
        <f>D30+E30</f>
        <v>0</v>
      </c>
      <c r="G30" s="37">
        <f>C30-F30</f>
        <v>0</v>
      </c>
      <c r="H30" s="38">
        <f>IF(G30=0,2,0)</f>
        <v>2</v>
      </c>
    </row>
    <row r="31" spans="1:8" ht="15.75" customHeight="1" x14ac:dyDescent="0.25">
      <c r="A31" s="48"/>
      <c r="B31" s="31" t="s">
        <v>15</v>
      </c>
      <c r="C31" s="32"/>
      <c r="D31" s="32"/>
      <c r="E31" s="32"/>
      <c r="F31" s="32"/>
      <c r="G31" s="32"/>
      <c r="H31" s="38"/>
    </row>
    <row r="32" spans="1:8" ht="15.75" customHeight="1" x14ac:dyDescent="0.25">
      <c r="A32" s="49"/>
      <c r="B32" s="15" t="s">
        <v>16</v>
      </c>
      <c r="C32" s="25">
        <f t="shared" ref="C32:G32" si="3">C30+C31</f>
        <v>0</v>
      </c>
      <c r="D32" s="25">
        <f t="shared" si="3"/>
        <v>0</v>
      </c>
      <c r="E32" s="25">
        <f t="shared" si="3"/>
        <v>0</v>
      </c>
      <c r="F32" s="25">
        <f t="shared" si="3"/>
        <v>0</v>
      </c>
      <c r="G32" s="25">
        <f t="shared" si="3"/>
        <v>0</v>
      </c>
      <c r="H32" s="38"/>
    </row>
    <row r="33" spans="1:10" ht="15.75" customHeight="1" x14ac:dyDescent="0.25">
      <c r="A33" s="47" t="s">
        <v>17</v>
      </c>
      <c r="B33" s="11" t="s">
        <v>18</v>
      </c>
      <c r="C33" s="22">
        <f>C12</f>
        <v>0</v>
      </c>
      <c r="D33" s="23">
        <v>0</v>
      </c>
      <c r="E33" s="23">
        <v>0</v>
      </c>
      <c r="F33" s="24">
        <f>D33+E33</f>
        <v>0</v>
      </c>
      <c r="G33" s="37">
        <f>C33-F33</f>
        <v>0</v>
      </c>
      <c r="H33" s="38">
        <f>IF(G33=0,2,0)</f>
        <v>2</v>
      </c>
    </row>
    <row r="34" spans="1:10" ht="15.75" customHeight="1" x14ac:dyDescent="0.25">
      <c r="A34" s="49"/>
      <c r="B34" s="15" t="s">
        <v>19</v>
      </c>
      <c r="C34" s="25">
        <f t="shared" ref="C34:G34" si="4">C33</f>
        <v>0</v>
      </c>
      <c r="D34" s="25">
        <f t="shared" si="4"/>
        <v>0</v>
      </c>
      <c r="E34" s="25">
        <f t="shared" si="4"/>
        <v>0</v>
      </c>
      <c r="F34" s="25">
        <f t="shared" si="4"/>
        <v>0</v>
      </c>
      <c r="G34" s="25">
        <f t="shared" si="4"/>
        <v>0</v>
      </c>
      <c r="H34" s="38"/>
    </row>
    <row r="35" spans="1:10" ht="23.25" customHeight="1" x14ac:dyDescent="0.25">
      <c r="A35" s="47" t="s">
        <v>20</v>
      </c>
      <c r="B35" s="11" t="s">
        <v>21</v>
      </c>
      <c r="C35" s="22">
        <f>C14</f>
        <v>0</v>
      </c>
      <c r="D35" s="23">
        <v>0</v>
      </c>
      <c r="E35" s="23">
        <v>0</v>
      </c>
      <c r="F35" s="24">
        <f>D35+E35</f>
        <v>0</v>
      </c>
      <c r="G35" s="37">
        <f>C35-F35</f>
        <v>0</v>
      </c>
      <c r="H35" s="38">
        <f>IF(G35=0,2,0)</f>
        <v>2</v>
      </c>
    </row>
    <row r="36" spans="1:10" ht="15.75" customHeight="1" x14ac:dyDescent="0.25">
      <c r="A36" s="48"/>
      <c r="B36" s="31" t="s">
        <v>22</v>
      </c>
      <c r="C36" s="32"/>
      <c r="D36" s="32"/>
      <c r="E36" s="32"/>
      <c r="F36" s="32"/>
      <c r="G36" s="32"/>
      <c r="H36" s="38"/>
    </row>
    <row r="37" spans="1:10" ht="15.75" customHeight="1" x14ac:dyDescent="0.25">
      <c r="A37" s="48"/>
      <c r="B37" s="11" t="s">
        <v>23</v>
      </c>
      <c r="C37" s="22">
        <f t="shared" ref="C37:C40" si="5">C16</f>
        <v>0</v>
      </c>
      <c r="D37" s="23">
        <v>0</v>
      </c>
      <c r="E37" s="23">
        <v>0</v>
      </c>
      <c r="F37" s="24">
        <f t="shared" ref="F37:F40" si="6">D37+E37</f>
        <v>0</v>
      </c>
      <c r="G37" s="37">
        <f t="shared" ref="G37:G40" si="7">C37-F37</f>
        <v>0</v>
      </c>
      <c r="H37" s="38">
        <f t="shared" ref="H37:H40" si="8">IF(G37=0,2,0)</f>
        <v>2</v>
      </c>
    </row>
    <row r="38" spans="1:10" ht="15.75" customHeight="1" x14ac:dyDescent="0.25">
      <c r="A38" s="48"/>
      <c r="B38" s="11" t="s">
        <v>24</v>
      </c>
      <c r="C38" s="22">
        <f t="shared" si="5"/>
        <v>0</v>
      </c>
      <c r="D38" s="23">
        <v>0</v>
      </c>
      <c r="E38" s="23">
        <v>0</v>
      </c>
      <c r="F38" s="24">
        <f t="shared" si="6"/>
        <v>0</v>
      </c>
      <c r="G38" s="37">
        <f t="shared" si="7"/>
        <v>0</v>
      </c>
      <c r="H38" s="38">
        <f t="shared" si="8"/>
        <v>2</v>
      </c>
    </row>
    <row r="39" spans="1:10" ht="15.75" customHeight="1" x14ac:dyDescent="0.25">
      <c r="A39" s="48"/>
      <c r="B39" s="11" t="s">
        <v>25</v>
      </c>
      <c r="C39" s="22">
        <f t="shared" si="5"/>
        <v>0</v>
      </c>
      <c r="D39" s="23">
        <v>0</v>
      </c>
      <c r="E39" s="23">
        <v>0</v>
      </c>
      <c r="F39" s="24">
        <f t="shared" si="6"/>
        <v>0</v>
      </c>
      <c r="G39" s="37">
        <f t="shared" si="7"/>
        <v>0</v>
      </c>
      <c r="H39" s="38">
        <f t="shared" si="8"/>
        <v>2</v>
      </c>
    </row>
    <row r="40" spans="1:10" ht="15.75" customHeight="1" x14ac:dyDescent="0.25">
      <c r="A40" s="48"/>
      <c r="B40" s="11" t="s">
        <v>26</v>
      </c>
      <c r="C40" s="22">
        <f t="shared" si="5"/>
        <v>0</v>
      </c>
      <c r="D40" s="23">
        <v>0</v>
      </c>
      <c r="E40" s="23">
        <v>0</v>
      </c>
      <c r="F40" s="24">
        <f t="shared" si="6"/>
        <v>0</v>
      </c>
      <c r="G40" s="37">
        <f t="shared" si="7"/>
        <v>0</v>
      </c>
      <c r="H40" s="38">
        <f t="shared" si="8"/>
        <v>2</v>
      </c>
    </row>
    <row r="41" spans="1:10" ht="15.75" customHeight="1" x14ac:dyDescent="0.25">
      <c r="A41" s="49"/>
      <c r="B41" s="15" t="s">
        <v>27</v>
      </c>
      <c r="C41" s="25">
        <f t="shared" ref="C41:G41" si="9">SUM(C35:C40)</f>
        <v>0</v>
      </c>
      <c r="D41" s="25">
        <f t="shared" si="9"/>
        <v>0</v>
      </c>
      <c r="E41" s="25">
        <f t="shared" si="9"/>
        <v>0</v>
      </c>
      <c r="F41" s="25">
        <f t="shared" si="9"/>
        <v>0</v>
      </c>
      <c r="G41" s="25">
        <f t="shared" si="9"/>
        <v>0</v>
      </c>
      <c r="H41" s="38"/>
    </row>
    <row r="42" spans="1:10" ht="15.75" customHeight="1" x14ac:dyDescent="0.25">
      <c r="A42" s="47" t="s">
        <v>28</v>
      </c>
      <c r="B42" s="11" t="s">
        <v>28</v>
      </c>
      <c r="C42" s="22">
        <f>C21</f>
        <v>0</v>
      </c>
      <c r="D42" s="23">
        <v>0</v>
      </c>
      <c r="E42" s="23">
        <v>0</v>
      </c>
      <c r="F42" s="24">
        <f>D42+E42</f>
        <v>0</v>
      </c>
      <c r="G42" s="37">
        <f>C42-F42</f>
        <v>0</v>
      </c>
      <c r="H42" s="38">
        <f>IF(G42=0,2,0)</f>
        <v>2</v>
      </c>
    </row>
    <row r="43" spans="1:10" ht="15.75" customHeight="1" x14ac:dyDescent="0.25">
      <c r="A43" s="49"/>
      <c r="B43" s="15" t="s">
        <v>29</v>
      </c>
      <c r="C43" s="25">
        <f t="shared" ref="C43:G43" si="10">C42</f>
        <v>0</v>
      </c>
      <c r="D43" s="25">
        <f t="shared" si="10"/>
        <v>0</v>
      </c>
      <c r="E43" s="25">
        <f t="shared" si="10"/>
        <v>0</v>
      </c>
      <c r="F43" s="25">
        <f t="shared" si="10"/>
        <v>0</v>
      </c>
      <c r="G43" s="25">
        <f t="shared" si="10"/>
        <v>0</v>
      </c>
      <c r="H43" s="38"/>
    </row>
    <row r="44" spans="1:10" ht="15.75" customHeight="1" x14ac:dyDescent="0.25">
      <c r="A44" s="50" t="s">
        <v>30</v>
      </c>
      <c r="B44" s="51"/>
      <c r="C44" s="16">
        <f t="shared" ref="C44:G44" si="11">C29+C32+C34+C41+C43</f>
        <v>0</v>
      </c>
      <c r="D44" s="16">
        <f t="shared" si="11"/>
        <v>0</v>
      </c>
      <c r="E44" s="16">
        <f t="shared" si="11"/>
        <v>0</v>
      </c>
      <c r="F44" s="16">
        <f t="shared" si="11"/>
        <v>0</v>
      </c>
      <c r="G44" s="16">
        <f t="shared" si="11"/>
        <v>0</v>
      </c>
      <c r="H44" s="38"/>
    </row>
    <row r="45" spans="1:10" ht="15.75" customHeight="1" x14ac:dyDescent="0.25">
      <c r="H45" s="26"/>
    </row>
    <row r="46" spans="1:10" ht="15.75" customHeight="1" x14ac:dyDescent="0.25">
      <c r="H46" s="26"/>
      <c r="J46" s="27"/>
    </row>
    <row r="47" spans="1:10" ht="15.75" customHeight="1" x14ac:dyDescent="0.25">
      <c r="H47" s="26"/>
      <c r="J47" s="27"/>
    </row>
    <row r="48" spans="1:10" ht="15.75" customHeight="1" x14ac:dyDescent="0.25">
      <c r="H48" s="26"/>
      <c r="J48" s="27"/>
    </row>
    <row r="49" spans="8:10" ht="15.75" customHeight="1" x14ac:dyDescent="0.25">
      <c r="H49" s="26"/>
      <c r="J49" s="27"/>
    </row>
    <row r="50" spans="8:10" ht="15.75" customHeight="1" x14ac:dyDescent="0.25">
      <c r="H50" s="26"/>
      <c r="J50" s="27"/>
    </row>
    <row r="51" spans="8:10" ht="15.75" customHeight="1" x14ac:dyDescent="0.25">
      <c r="H51" s="26"/>
      <c r="J51" s="27"/>
    </row>
    <row r="52" spans="8:10" ht="15.75" customHeight="1" x14ac:dyDescent="0.25">
      <c r="H52" s="26"/>
      <c r="J52" s="27"/>
    </row>
    <row r="53" spans="8:10" ht="15.75" customHeight="1" x14ac:dyDescent="0.25">
      <c r="H53" s="26"/>
      <c r="J53" s="27"/>
    </row>
    <row r="54" spans="8:10" ht="15.75" customHeight="1" x14ac:dyDescent="0.25">
      <c r="H54" s="26"/>
      <c r="J54" s="27"/>
    </row>
    <row r="55" spans="8:10" ht="15.75" customHeight="1" x14ac:dyDescent="0.25">
      <c r="H55" s="26"/>
      <c r="J55" s="27"/>
    </row>
    <row r="56" spans="8:10" ht="15.75" customHeight="1" x14ac:dyDescent="0.25">
      <c r="H56" s="26"/>
      <c r="J56" s="27"/>
    </row>
    <row r="57" spans="8:10" ht="15.75" customHeight="1" x14ac:dyDescent="0.25">
      <c r="H57" s="26"/>
      <c r="J57" s="27"/>
    </row>
    <row r="58" spans="8:10" ht="15.75" customHeight="1" x14ac:dyDescent="0.25">
      <c r="H58" s="26"/>
      <c r="J58" s="27"/>
    </row>
    <row r="59" spans="8:10" ht="15.75" customHeight="1" x14ac:dyDescent="0.25">
      <c r="H59" s="26"/>
      <c r="J59" s="27"/>
    </row>
    <row r="60" spans="8:10" ht="15.75" customHeight="1" x14ac:dyDescent="0.25">
      <c r="H60" s="26"/>
      <c r="J60" s="27"/>
    </row>
    <row r="61" spans="8:10" ht="15.75" customHeight="1" x14ac:dyDescent="0.25">
      <c r="H61" s="26"/>
      <c r="J61" s="27"/>
    </row>
    <row r="62" spans="8:10" ht="15.75" customHeight="1" x14ac:dyDescent="0.25">
      <c r="H62" s="26"/>
      <c r="J62" s="27"/>
    </row>
    <row r="63" spans="8:10" ht="15.75" customHeight="1" x14ac:dyDescent="0.25">
      <c r="H63" s="26"/>
      <c r="J63" s="27"/>
    </row>
    <row r="64" spans="8:10" ht="15.75" customHeight="1" x14ac:dyDescent="0.25">
      <c r="H64" s="26"/>
      <c r="J64" s="27"/>
    </row>
    <row r="65" spans="8:10" ht="15.75" customHeight="1" x14ac:dyDescent="0.25">
      <c r="H65" s="26"/>
      <c r="J65" s="27"/>
    </row>
    <row r="66" spans="8:10" ht="15.75" customHeight="1" x14ac:dyDescent="0.25">
      <c r="H66" s="26"/>
      <c r="J66" s="27"/>
    </row>
    <row r="67" spans="8:10" ht="15.75" customHeight="1" x14ac:dyDescent="0.25">
      <c r="H67" s="26"/>
      <c r="J67" s="27"/>
    </row>
    <row r="68" spans="8:10" ht="15.75" customHeight="1" x14ac:dyDescent="0.25">
      <c r="H68" s="26"/>
      <c r="J68" s="27"/>
    </row>
    <row r="69" spans="8:10" ht="15.75" customHeight="1" x14ac:dyDescent="0.25">
      <c r="H69" s="26"/>
      <c r="J69" s="27"/>
    </row>
    <row r="70" spans="8:10" ht="15.75" customHeight="1" x14ac:dyDescent="0.25">
      <c r="H70" s="26"/>
      <c r="J70" s="27"/>
    </row>
    <row r="71" spans="8:10" ht="15.75" customHeight="1" x14ac:dyDescent="0.25">
      <c r="H71" s="26"/>
      <c r="J71" s="27"/>
    </row>
    <row r="72" spans="8:10" ht="15.75" customHeight="1" x14ac:dyDescent="0.25">
      <c r="H72" s="26"/>
      <c r="J72" s="27"/>
    </row>
    <row r="73" spans="8:10" ht="15.75" customHeight="1" x14ac:dyDescent="0.25">
      <c r="H73" s="26"/>
      <c r="J73" s="27"/>
    </row>
    <row r="74" spans="8:10" ht="15.75" customHeight="1" x14ac:dyDescent="0.25">
      <c r="H74" s="26"/>
      <c r="J74" s="27"/>
    </row>
    <row r="75" spans="8:10" ht="15.75" customHeight="1" x14ac:dyDescent="0.25">
      <c r="H75" s="26"/>
      <c r="J75" s="27"/>
    </row>
    <row r="76" spans="8:10" ht="15.75" customHeight="1" x14ac:dyDescent="0.25">
      <c r="H76" s="26"/>
      <c r="J76" s="27"/>
    </row>
    <row r="77" spans="8:10" ht="15.75" customHeight="1" x14ac:dyDescent="0.25">
      <c r="H77" s="26"/>
      <c r="J77" s="27"/>
    </row>
    <row r="78" spans="8:10" ht="15.75" customHeight="1" x14ac:dyDescent="0.25">
      <c r="H78" s="26"/>
      <c r="J78" s="27"/>
    </row>
    <row r="79" spans="8:10" ht="15.75" customHeight="1" x14ac:dyDescent="0.25">
      <c r="H79" s="26"/>
      <c r="J79" s="27"/>
    </row>
    <row r="80" spans="8:10" ht="15.75" customHeight="1" x14ac:dyDescent="0.25">
      <c r="H80" s="26"/>
      <c r="J80" s="27"/>
    </row>
    <row r="81" spans="8:10" ht="15.75" customHeight="1" x14ac:dyDescent="0.25">
      <c r="H81" s="26"/>
      <c r="J81" s="27"/>
    </row>
    <row r="82" spans="8:10" ht="15.75" customHeight="1" x14ac:dyDescent="0.25">
      <c r="H82" s="26"/>
      <c r="J82" s="27"/>
    </row>
    <row r="83" spans="8:10" ht="15.75" customHeight="1" x14ac:dyDescent="0.25">
      <c r="H83" s="26"/>
      <c r="J83" s="27"/>
    </row>
    <row r="84" spans="8:10" ht="15.75" customHeight="1" x14ac:dyDescent="0.25">
      <c r="H84" s="26"/>
      <c r="J84" s="27"/>
    </row>
    <row r="85" spans="8:10" ht="15.75" customHeight="1" x14ac:dyDescent="0.25">
      <c r="H85" s="26"/>
      <c r="J85" s="27"/>
    </row>
    <row r="86" spans="8:10" ht="15.75" customHeight="1" x14ac:dyDescent="0.25">
      <c r="H86" s="26"/>
      <c r="J86" s="27"/>
    </row>
    <row r="87" spans="8:10" ht="15.75" customHeight="1" x14ac:dyDescent="0.25">
      <c r="H87" s="26"/>
      <c r="J87" s="27"/>
    </row>
    <row r="88" spans="8:10" ht="15.75" customHeight="1" x14ac:dyDescent="0.25">
      <c r="H88" s="26"/>
      <c r="J88" s="27"/>
    </row>
    <row r="89" spans="8:10" ht="15.75" customHeight="1" x14ac:dyDescent="0.25">
      <c r="H89" s="26"/>
      <c r="J89" s="27"/>
    </row>
    <row r="90" spans="8:10" ht="15.75" customHeight="1" x14ac:dyDescent="0.25">
      <c r="H90" s="26"/>
      <c r="J90" s="27"/>
    </row>
    <row r="91" spans="8:10" ht="15.75" customHeight="1" x14ac:dyDescent="0.25">
      <c r="H91" s="26"/>
      <c r="J91" s="27"/>
    </row>
    <row r="92" spans="8:10" ht="15.75" customHeight="1" x14ac:dyDescent="0.25">
      <c r="H92" s="26"/>
      <c r="J92" s="27"/>
    </row>
    <row r="93" spans="8:10" ht="15.75" customHeight="1" x14ac:dyDescent="0.25">
      <c r="H93" s="26"/>
      <c r="J93" s="27"/>
    </row>
    <row r="94" spans="8:10" ht="15.75" customHeight="1" x14ac:dyDescent="0.25">
      <c r="H94" s="26"/>
      <c r="J94" s="27"/>
    </row>
    <row r="95" spans="8:10" ht="15.75" customHeight="1" x14ac:dyDescent="0.25">
      <c r="H95" s="26"/>
      <c r="J95" s="27"/>
    </row>
    <row r="96" spans="8:10" ht="15.75" customHeight="1" x14ac:dyDescent="0.25">
      <c r="H96" s="26"/>
      <c r="J96" s="27"/>
    </row>
    <row r="97" spans="8:10" ht="15.75" customHeight="1" x14ac:dyDescent="0.25">
      <c r="H97" s="26"/>
      <c r="J97" s="27"/>
    </row>
    <row r="98" spans="8:10" ht="15.75" customHeight="1" x14ac:dyDescent="0.25">
      <c r="H98" s="26"/>
      <c r="J98" s="27"/>
    </row>
    <row r="99" spans="8:10" ht="15.75" customHeight="1" x14ac:dyDescent="0.25">
      <c r="H99" s="26"/>
      <c r="J99" s="27"/>
    </row>
    <row r="100" spans="8:10" ht="15.75" customHeight="1" x14ac:dyDescent="0.25">
      <c r="H100" s="26"/>
      <c r="J100" s="27"/>
    </row>
    <row r="101" spans="8:10" ht="15.75" customHeight="1" x14ac:dyDescent="0.25">
      <c r="H101" s="26"/>
      <c r="J101" s="27"/>
    </row>
    <row r="102" spans="8:10" ht="15.75" customHeight="1" x14ac:dyDescent="0.25">
      <c r="H102" s="26"/>
      <c r="J102" s="27"/>
    </row>
    <row r="103" spans="8:10" ht="15.75" customHeight="1" x14ac:dyDescent="0.25">
      <c r="H103" s="26"/>
      <c r="J103" s="27"/>
    </row>
    <row r="104" spans="8:10" ht="15.75" customHeight="1" x14ac:dyDescent="0.25">
      <c r="H104" s="26"/>
      <c r="J104" s="27"/>
    </row>
    <row r="105" spans="8:10" ht="15.75" customHeight="1" x14ac:dyDescent="0.25">
      <c r="H105" s="26"/>
      <c r="J105" s="27"/>
    </row>
    <row r="106" spans="8:10" ht="15.75" customHeight="1" x14ac:dyDescent="0.25">
      <c r="H106" s="26"/>
      <c r="J106" s="27"/>
    </row>
    <row r="107" spans="8:10" ht="15.75" customHeight="1" x14ac:dyDescent="0.25">
      <c r="H107" s="26"/>
      <c r="J107" s="27"/>
    </row>
    <row r="108" spans="8:10" ht="15.75" customHeight="1" x14ac:dyDescent="0.25">
      <c r="H108" s="26"/>
      <c r="J108" s="27"/>
    </row>
    <row r="109" spans="8:10" ht="15.75" customHeight="1" x14ac:dyDescent="0.25">
      <c r="H109" s="26"/>
      <c r="J109" s="27"/>
    </row>
    <row r="110" spans="8:10" ht="15.75" customHeight="1" x14ac:dyDescent="0.25">
      <c r="H110" s="26"/>
      <c r="J110" s="27"/>
    </row>
    <row r="111" spans="8:10" ht="15.75" customHeight="1" x14ac:dyDescent="0.25">
      <c r="H111" s="26"/>
      <c r="J111" s="27"/>
    </row>
    <row r="112" spans="8:10" ht="15.75" customHeight="1" x14ac:dyDescent="0.25">
      <c r="H112" s="26"/>
      <c r="J112" s="27"/>
    </row>
    <row r="113" spans="8:10" ht="15.75" customHeight="1" x14ac:dyDescent="0.25">
      <c r="H113" s="26"/>
      <c r="J113" s="27"/>
    </row>
    <row r="114" spans="8:10" ht="15.75" customHeight="1" x14ac:dyDescent="0.25">
      <c r="H114" s="26"/>
      <c r="J114" s="27"/>
    </row>
    <row r="115" spans="8:10" ht="15.75" customHeight="1" x14ac:dyDescent="0.25">
      <c r="H115" s="26"/>
      <c r="J115" s="27"/>
    </row>
    <row r="116" spans="8:10" ht="15.75" customHeight="1" x14ac:dyDescent="0.25">
      <c r="H116" s="26"/>
      <c r="J116" s="27"/>
    </row>
    <row r="117" spans="8:10" ht="15.75" customHeight="1" x14ac:dyDescent="0.25">
      <c r="H117" s="26"/>
      <c r="J117" s="27"/>
    </row>
    <row r="118" spans="8:10" ht="15.75" customHeight="1" x14ac:dyDescent="0.25">
      <c r="H118" s="26"/>
      <c r="J118" s="27"/>
    </row>
    <row r="119" spans="8:10" ht="15.75" customHeight="1" x14ac:dyDescent="0.25">
      <c r="H119" s="26"/>
      <c r="J119" s="27"/>
    </row>
    <row r="120" spans="8:10" ht="15.75" customHeight="1" x14ac:dyDescent="0.25">
      <c r="H120" s="26"/>
      <c r="J120" s="27"/>
    </row>
    <row r="121" spans="8:10" ht="15.75" customHeight="1" x14ac:dyDescent="0.25">
      <c r="H121" s="26"/>
      <c r="J121" s="27"/>
    </row>
    <row r="122" spans="8:10" ht="15.75" customHeight="1" x14ac:dyDescent="0.25">
      <c r="H122" s="26"/>
      <c r="J122" s="27"/>
    </row>
    <row r="123" spans="8:10" ht="15.75" customHeight="1" x14ac:dyDescent="0.25">
      <c r="H123" s="26"/>
      <c r="J123" s="27"/>
    </row>
    <row r="124" spans="8:10" ht="15.75" customHeight="1" x14ac:dyDescent="0.25">
      <c r="H124" s="26"/>
      <c r="J124" s="27"/>
    </row>
    <row r="125" spans="8:10" ht="15.75" customHeight="1" x14ac:dyDescent="0.25">
      <c r="H125" s="26"/>
      <c r="J125" s="27"/>
    </row>
    <row r="126" spans="8:10" ht="15.75" customHeight="1" x14ac:dyDescent="0.25">
      <c r="H126" s="26"/>
      <c r="J126" s="27"/>
    </row>
    <row r="127" spans="8:10" ht="15.75" customHeight="1" x14ac:dyDescent="0.25">
      <c r="H127" s="26"/>
      <c r="J127" s="27"/>
    </row>
    <row r="128" spans="8:10" ht="15.75" customHeight="1" x14ac:dyDescent="0.25">
      <c r="H128" s="26"/>
      <c r="J128" s="27"/>
    </row>
    <row r="129" spans="8:10" ht="15.75" customHeight="1" x14ac:dyDescent="0.25">
      <c r="H129" s="26"/>
      <c r="J129" s="27"/>
    </row>
    <row r="130" spans="8:10" ht="15.75" customHeight="1" x14ac:dyDescent="0.25">
      <c r="H130" s="26"/>
      <c r="J130" s="27"/>
    </row>
    <row r="131" spans="8:10" ht="15.75" customHeight="1" x14ac:dyDescent="0.25">
      <c r="H131" s="26"/>
      <c r="J131" s="27"/>
    </row>
    <row r="132" spans="8:10" ht="15.75" customHeight="1" x14ac:dyDescent="0.25">
      <c r="H132" s="26"/>
      <c r="J132" s="27"/>
    </row>
    <row r="133" spans="8:10" ht="15.75" customHeight="1" x14ac:dyDescent="0.25">
      <c r="H133" s="26"/>
      <c r="J133" s="27"/>
    </row>
    <row r="134" spans="8:10" ht="15.75" customHeight="1" x14ac:dyDescent="0.25">
      <c r="H134" s="26"/>
      <c r="J134" s="27"/>
    </row>
    <row r="135" spans="8:10" ht="15.75" customHeight="1" x14ac:dyDescent="0.25">
      <c r="H135" s="26"/>
      <c r="J135" s="27"/>
    </row>
    <row r="136" spans="8:10" ht="15.75" customHeight="1" x14ac:dyDescent="0.25">
      <c r="H136" s="26"/>
      <c r="J136" s="27"/>
    </row>
    <row r="137" spans="8:10" ht="15.75" customHeight="1" x14ac:dyDescent="0.25">
      <c r="H137" s="26"/>
      <c r="J137" s="27"/>
    </row>
    <row r="138" spans="8:10" ht="15.75" customHeight="1" x14ac:dyDescent="0.25">
      <c r="H138" s="26"/>
      <c r="J138" s="27"/>
    </row>
    <row r="139" spans="8:10" ht="15.75" customHeight="1" x14ac:dyDescent="0.25">
      <c r="H139" s="26"/>
      <c r="J139" s="27"/>
    </row>
    <row r="140" spans="8:10" ht="15.75" customHeight="1" x14ac:dyDescent="0.25">
      <c r="H140" s="26"/>
      <c r="J140" s="27"/>
    </row>
    <row r="141" spans="8:10" ht="15.75" customHeight="1" x14ac:dyDescent="0.25">
      <c r="H141" s="26"/>
      <c r="J141" s="27"/>
    </row>
    <row r="142" spans="8:10" ht="15.75" customHeight="1" x14ac:dyDescent="0.25">
      <c r="H142" s="26"/>
      <c r="J142" s="27"/>
    </row>
    <row r="143" spans="8:10" ht="15.75" customHeight="1" x14ac:dyDescent="0.25">
      <c r="H143" s="26"/>
      <c r="J143" s="27"/>
    </row>
    <row r="144" spans="8:10" ht="15.75" customHeight="1" x14ac:dyDescent="0.25">
      <c r="H144" s="26"/>
      <c r="J144" s="27"/>
    </row>
    <row r="145" spans="8:10" ht="15.75" customHeight="1" x14ac:dyDescent="0.25">
      <c r="H145" s="26"/>
      <c r="J145" s="27"/>
    </row>
    <row r="146" spans="8:10" ht="15.75" customHeight="1" x14ac:dyDescent="0.25">
      <c r="H146" s="26"/>
      <c r="J146" s="27"/>
    </row>
    <row r="147" spans="8:10" ht="15.75" customHeight="1" x14ac:dyDescent="0.25">
      <c r="H147" s="26"/>
      <c r="J147" s="27"/>
    </row>
    <row r="148" spans="8:10" ht="15.75" customHeight="1" x14ac:dyDescent="0.25">
      <c r="H148" s="26"/>
      <c r="J148" s="27"/>
    </row>
    <row r="149" spans="8:10" ht="15.75" customHeight="1" x14ac:dyDescent="0.25">
      <c r="H149" s="26"/>
      <c r="J149" s="27"/>
    </row>
    <row r="150" spans="8:10" ht="15.75" customHeight="1" x14ac:dyDescent="0.25">
      <c r="H150" s="26"/>
      <c r="J150" s="27"/>
    </row>
    <row r="151" spans="8:10" ht="15.75" customHeight="1" x14ac:dyDescent="0.25">
      <c r="H151" s="26"/>
      <c r="J151" s="27"/>
    </row>
    <row r="152" spans="8:10" ht="15.75" customHeight="1" x14ac:dyDescent="0.25">
      <c r="H152" s="26"/>
      <c r="J152" s="27"/>
    </row>
    <row r="153" spans="8:10" ht="15.75" customHeight="1" x14ac:dyDescent="0.25">
      <c r="H153" s="26"/>
      <c r="J153" s="27"/>
    </row>
    <row r="154" spans="8:10" ht="15.75" customHeight="1" x14ac:dyDescent="0.25">
      <c r="H154" s="26"/>
      <c r="J154" s="27"/>
    </row>
    <row r="155" spans="8:10" ht="15.75" customHeight="1" x14ac:dyDescent="0.25">
      <c r="H155" s="26"/>
      <c r="J155" s="27"/>
    </row>
    <row r="156" spans="8:10" ht="15.75" customHeight="1" x14ac:dyDescent="0.25">
      <c r="H156" s="26"/>
      <c r="J156" s="27"/>
    </row>
    <row r="157" spans="8:10" ht="15.75" customHeight="1" x14ac:dyDescent="0.25">
      <c r="H157" s="26"/>
      <c r="J157" s="27"/>
    </row>
    <row r="158" spans="8:10" ht="15.75" customHeight="1" x14ac:dyDescent="0.25">
      <c r="H158" s="26"/>
      <c r="J158" s="27"/>
    </row>
    <row r="159" spans="8:10" ht="15.75" customHeight="1" x14ac:dyDescent="0.25">
      <c r="H159" s="26"/>
      <c r="J159" s="27"/>
    </row>
    <row r="160" spans="8:10" ht="15.75" customHeight="1" x14ac:dyDescent="0.25">
      <c r="H160" s="26"/>
      <c r="J160" s="27"/>
    </row>
    <row r="161" spans="8:10" ht="15.75" customHeight="1" x14ac:dyDescent="0.25">
      <c r="H161" s="26"/>
      <c r="J161" s="27"/>
    </row>
    <row r="162" spans="8:10" ht="15.75" customHeight="1" x14ac:dyDescent="0.25">
      <c r="H162" s="26"/>
      <c r="J162" s="27"/>
    </row>
    <row r="163" spans="8:10" ht="15.75" customHeight="1" x14ac:dyDescent="0.25">
      <c r="H163" s="26"/>
      <c r="J163" s="27"/>
    </row>
    <row r="164" spans="8:10" ht="15.75" customHeight="1" x14ac:dyDescent="0.25">
      <c r="H164" s="26"/>
      <c r="J164" s="27"/>
    </row>
    <row r="165" spans="8:10" ht="15.75" customHeight="1" x14ac:dyDescent="0.25">
      <c r="H165" s="26"/>
      <c r="J165" s="27"/>
    </row>
    <row r="166" spans="8:10" ht="15.75" customHeight="1" x14ac:dyDescent="0.25">
      <c r="H166" s="26"/>
      <c r="J166" s="27"/>
    </row>
    <row r="167" spans="8:10" ht="15.75" customHeight="1" x14ac:dyDescent="0.25">
      <c r="H167" s="26"/>
      <c r="J167" s="27"/>
    </row>
    <row r="168" spans="8:10" ht="15.75" customHeight="1" x14ac:dyDescent="0.25">
      <c r="H168" s="26"/>
      <c r="J168" s="27"/>
    </row>
    <row r="169" spans="8:10" ht="15.75" customHeight="1" x14ac:dyDescent="0.25">
      <c r="H169" s="26"/>
      <c r="J169" s="27"/>
    </row>
    <row r="170" spans="8:10" ht="15.75" customHeight="1" x14ac:dyDescent="0.25">
      <c r="H170" s="26"/>
      <c r="J170" s="27"/>
    </row>
    <row r="171" spans="8:10" ht="15.75" customHeight="1" x14ac:dyDescent="0.25">
      <c r="H171" s="26"/>
      <c r="J171" s="27"/>
    </row>
    <row r="172" spans="8:10" ht="15.75" customHeight="1" x14ac:dyDescent="0.25">
      <c r="H172" s="26"/>
      <c r="J172" s="27"/>
    </row>
    <row r="173" spans="8:10" ht="15.75" customHeight="1" x14ac:dyDescent="0.25">
      <c r="H173" s="26"/>
      <c r="J173" s="27"/>
    </row>
    <row r="174" spans="8:10" ht="15.75" customHeight="1" x14ac:dyDescent="0.25">
      <c r="H174" s="26"/>
      <c r="J174" s="27"/>
    </row>
    <row r="175" spans="8:10" ht="15.75" customHeight="1" x14ac:dyDescent="0.25">
      <c r="H175" s="26"/>
      <c r="J175" s="27"/>
    </row>
    <row r="176" spans="8:10" ht="15.75" customHeight="1" x14ac:dyDescent="0.25">
      <c r="H176" s="26"/>
      <c r="J176" s="27"/>
    </row>
    <row r="177" spans="8:10" ht="15.75" customHeight="1" x14ac:dyDescent="0.25">
      <c r="H177" s="26"/>
      <c r="J177" s="27"/>
    </row>
    <row r="178" spans="8:10" ht="15.75" customHeight="1" x14ac:dyDescent="0.25">
      <c r="H178" s="26"/>
      <c r="J178" s="27"/>
    </row>
    <row r="179" spans="8:10" ht="15.75" customHeight="1" x14ac:dyDescent="0.25">
      <c r="H179" s="26"/>
      <c r="J179" s="27"/>
    </row>
    <row r="180" spans="8:10" ht="15.75" customHeight="1" x14ac:dyDescent="0.25">
      <c r="H180" s="26"/>
      <c r="J180" s="27"/>
    </row>
    <row r="181" spans="8:10" ht="15.75" customHeight="1" x14ac:dyDescent="0.25">
      <c r="H181" s="26"/>
      <c r="J181" s="27"/>
    </row>
    <row r="182" spans="8:10" ht="15.75" customHeight="1" x14ac:dyDescent="0.25">
      <c r="H182" s="26"/>
      <c r="J182" s="27"/>
    </row>
    <row r="183" spans="8:10" ht="15.75" customHeight="1" x14ac:dyDescent="0.25">
      <c r="H183" s="26"/>
      <c r="J183" s="27"/>
    </row>
    <row r="184" spans="8:10" ht="15.75" customHeight="1" x14ac:dyDescent="0.25">
      <c r="H184" s="26"/>
      <c r="J184" s="27"/>
    </row>
    <row r="185" spans="8:10" ht="15.75" customHeight="1" x14ac:dyDescent="0.25">
      <c r="H185" s="26"/>
      <c r="J185" s="27"/>
    </row>
    <row r="186" spans="8:10" ht="15.75" customHeight="1" x14ac:dyDescent="0.25">
      <c r="H186" s="26"/>
      <c r="J186" s="27"/>
    </row>
    <row r="187" spans="8:10" ht="15.75" customHeight="1" x14ac:dyDescent="0.25">
      <c r="H187" s="26"/>
      <c r="J187" s="27"/>
    </row>
    <row r="188" spans="8:10" ht="15.75" customHeight="1" x14ac:dyDescent="0.25">
      <c r="H188" s="26"/>
      <c r="J188" s="27"/>
    </row>
    <row r="189" spans="8:10" ht="15.75" customHeight="1" x14ac:dyDescent="0.25">
      <c r="H189" s="26"/>
      <c r="J189" s="27"/>
    </row>
    <row r="190" spans="8:10" ht="15.75" customHeight="1" x14ac:dyDescent="0.25">
      <c r="H190" s="26"/>
      <c r="J190" s="27"/>
    </row>
    <row r="191" spans="8:10" ht="15.75" customHeight="1" x14ac:dyDescent="0.25">
      <c r="H191" s="26"/>
      <c r="J191" s="27"/>
    </row>
    <row r="192" spans="8:10" ht="15.75" customHeight="1" x14ac:dyDescent="0.25">
      <c r="H192" s="26"/>
      <c r="J192" s="27"/>
    </row>
    <row r="193" spans="8:10" ht="15.75" customHeight="1" x14ac:dyDescent="0.25">
      <c r="H193" s="26"/>
      <c r="J193" s="27"/>
    </row>
    <row r="194" spans="8:10" ht="15.75" customHeight="1" x14ac:dyDescent="0.25">
      <c r="H194" s="26"/>
      <c r="J194" s="27"/>
    </row>
    <row r="195" spans="8:10" ht="15.75" customHeight="1" x14ac:dyDescent="0.25">
      <c r="H195" s="26"/>
      <c r="J195" s="27"/>
    </row>
    <row r="196" spans="8:10" ht="15.75" customHeight="1" x14ac:dyDescent="0.25">
      <c r="H196" s="26"/>
      <c r="J196" s="27"/>
    </row>
    <row r="197" spans="8:10" ht="15.75" customHeight="1" x14ac:dyDescent="0.25">
      <c r="H197" s="26"/>
      <c r="J197" s="27"/>
    </row>
    <row r="198" spans="8:10" ht="15.75" customHeight="1" x14ac:dyDescent="0.25">
      <c r="H198" s="26"/>
      <c r="J198" s="27"/>
    </row>
    <row r="199" spans="8:10" ht="15.75" customHeight="1" x14ac:dyDescent="0.25">
      <c r="H199" s="26"/>
      <c r="J199" s="27"/>
    </row>
    <row r="200" spans="8:10" ht="15.75" customHeight="1" x14ac:dyDescent="0.25">
      <c r="H200" s="26"/>
      <c r="J200" s="27"/>
    </row>
    <row r="201" spans="8:10" ht="15.75" customHeight="1" x14ac:dyDescent="0.25">
      <c r="H201" s="26"/>
      <c r="J201" s="27"/>
    </row>
    <row r="202" spans="8:10" ht="15.75" customHeight="1" x14ac:dyDescent="0.25">
      <c r="H202" s="26"/>
      <c r="J202" s="27"/>
    </row>
    <row r="203" spans="8:10" ht="15.75" customHeight="1" x14ac:dyDescent="0.25">
      <c r="H203" s="26"/>
      <c r="J203" s="27"/>
    </row>
    <row r="204" spans="8:10" ht="15.75" customHeight="1" x14ac:dyDescent="0.25">
      <c r="H204" s="26"/>
      <c r="J204" s="27"/>
    </row>
    <row r="205" spans="8:10" ht="15.75" customHeight="1" x14ac:dyDescent="0.25">
      <c r="H205" s="26"/>
      <c r="J205" s="27"/>
    </row>
    <row r="206" spans="8:10" ht="15.75" customHeight="1" x14ac:dyDescent="0.25">
      <c r="H206" s="26"/>
      <c r="J206" s="27"/>
    </row>
    <row r="207" spans="8:10" ht="15.75" customHeight="1" x14ac:dyDescent="0.25">
      <c r="H207" s="26"/>
      <c r="J207" s="27"/>
    </row>
    <row r="208" spans="8:10" ht="15.75" customHeight="1" x14ac:dyDescent="0.25">
      <c r="H208" s="26"/>
      <c r="J208" s="27"/>
    </row>
    <row r="209" spans="8:10" ht="15.75" customHeight="1" x14ac:dyDescent="0.25">
      <c r="H209" s="26"/>
      <c r="J209" s="27"/>
    </row>
    <row r="210" spans="8:10" ht="15.75" customHeight="1" x14ac:dyDescent="0.25">
      <c r="H210" s="26"/>
      <c r="J210" s="27"/>
    </row>
    <row r="211" spans="8:10" ht="15.75" customHeight="1" x14ac:dyDescent="0.25">
      <c r="H211" s="26"/>
      <c r="J211" s="27"/>
    </row>
    <row r="212" spans="8:10" ht="15.75" customHeight="1" x14ac:dyDescent="0.25">
      <c r="H212" s="26"/>
      <c r="J212" s="27"/>
    </row>
    <row r="213" spans="8:10" ht="15.75" customHeight="1" x14ac:dyDescent="0.25">
      <c r="H213" s="26"/>
      <c r="J213" s="27"/>
    </row>
    <row r="214" spans="8:10" ht="15.75" customHeight="1" x14ac:dyDescent="0.25">
      <c r="H214" s="26"/>
      <c r="J214" s="27"/>
    </row>
    <row r="215" spans="8:10" ht="15.75" customHeight="1" x14ac:dyDescent="0.25">
      <c r="H215" s="26"/>
      <c r="J215" s="27"/>
    </row>
    <row r="216" spans="8:10" ht="15.75" customHeight="1" x14ac:dyDescent="0.25">
      <c r="H216" s="26"/>
      <c r="J216" s="27"/>
    </row>
    <row r="217" spans="8:10" ht="15.75" customHeight="1" x14ac:dyDescent="0.25">
      <c r="H217" s="26"/>
      <c r="J217" s="27"/>
    </row>
    <row r="218" spans="8:10" ht="15.75" customHeight="1" x14ac:dyDescent="0.25">
      <c r="H218" s="26"/>
      <c r="J218" s="27"/>
    </row>
    <row r="219" spans="8:10" ht="15.75" customHeight="1" x14ac:dyDescent="0.25">
      <c r="H219" s="26"/>
      <c r="J219" s="27"/>
    </row>
    <row r="220" spans="8:10" ht="15.75" customHeight="1" x14ac:dyDescent="0.25">
      <c r="H220" s="26"/>
      <c r="J220" s="27"/>
    </row>
    <row r="221" spans="8:10" ht="15.75" customHeight="1" x14ac:dyDescent="0.25">
      <c r="H221" s="26"/>
      <c r="J221" s="27"/>
    </row>
    <row r="222" spans="8:10" ht="15.75" customHeight="1" x14ac:dyDescent="0.25">
      <c r="H222" s="26"/>
      <c r="J222" s="27"/>
    </row>
    <row r="223" spans="8:10" ht="15.75" customHeight="1" x14ac:dyDescent="0.25">
      <c r="H223" s="26"/>
      <c r="J223" s="27"/>
    </row>
    <row r="224" spans="8:10" ht="15.75" customHeight="1" x14ac:dyDescent="0.25">
      <c r="H224" s="26"/>
      <c r="J224" s="27"/>
    </row>
    <row r="225" spans="8:10" ht="15.75" customHeight="1" x14ac:dyDescent="0.25">
      <c r="H225" s="26"/>
      <c r="J225" s="27"/>
    </row>
    <row r="226" spans="8:10" ht="15.75" customHeight="1" x14ac:dyDescent="0.25">
      <c r="H226" s="26"/>
      <c r="J226" s="27"/>
    </row>
    <row r="227" spans="8:10" ht="15.75" customHeight="1" x14ac:dyDescent="0.25">
      <c r="H227" s="26"/>
      <c r="J227" s="27"/>
    </row>
    <row r="228" spans="8:10" ht="15.75" customHeight="1" x14ac:dyDescent="0.25">
      <c r="H228" s="26"/>
      <c r="J228" s="27"/>
    </row>
    <row r="229" spans="8:10" ht="15.75" customHeight="1" x14ac:dyDescent="0.25">
      <c r="H229" s="26"/>
      <c r="J229" s="27"/>
    </row>
    <row r="230" spans="8:10" ht="15.75" customHeight="1" x14ac:dyDescent="0.25">
      <c r="H230" s="26"/>
      <c r="J230" s="27"/>
    </row>
    <row r="231" spans="8:10" ht="15.75" customHeight="1" x14ac:dyDescent="0.25">
      <c r="H231" s="26"/>
      <c r="J231" s="27"/>
    </row>
    <row r="232" spans="8:10" ht="15.75" customHeight="1" x14ac:dyDescent="0.25">
      <c r="H232" s="26"/>
      <c r="J232" s="27"/>
    </row>
    <row r="233" spans="8:10" ht="15.75" customHeight="1" x14ac:dyDescent="0.25">
      <c r="H233" s="26"/>
      <c r="J233" s="27"/>
    </row>
    <row r="234" spans="8:10" ht="15.75" customHeight="1" x14ac:dyDescent="0.25">
      <c r="H234" s="26"/>
      <c r="J234" s="27"/>
    </row>
    <row r="235" spans="8:10" ht="15.75" customHeight="1" x14ac:dyDescent="0.25">
      <c r="H235" s="26"/>
      <c r="J235" s="27"/>
    </row>
    <row r="236" spans="8:10" ht="15.75" customHeight="1" x14ac:dyDescent="0.25">
      <c r="H236" s="26"/>
      <c r="J236" s="27"/>
    </row>
    <row r="237" spans="8:10" ht="15.75" customHeight="1" x14ac:dyDescent="0.25">
      <c r="H237" s="26"/>
      <c r="J237" s="27"/>
    </row>
    <row r="238" spans="8:10" ht="15.75" customHeight="1" x14ac:dyDescent="0.25">
      <c r="H238" s="26"/>
      <c r="J238" s="27"/>
    </row>
    <row r="239" spans="8:10" ht="15.75" customHeight="1" x14ac:dyDescent="0.25">
      <c r="H239" s="26"/>
      <c r="J239" s="27"/>
    </row>
    <row r="240" spans="8:10" ht="15.75" customHeight="1" x14ac:dyDescent="0.25">
      <c r="H240" s="26"/>
      <c r="J240" s="27"/>
    </row>
    <row r="241" spans="8:10" ht="15.75" customHeight="1" x14ac:dyDescent="0.25">
      <c r="H241" s="26"/>
      <c r="J241" s="27"/>
    </row>
    <row r="242" spans="8:10" ht="15.75" customHeight="1" x14ac:dyDescent="0.25">
      <c r="H242" s="26"/>
      <c r="J242" s="27"/>
    </row>
    <row r="243" spans="8:10" ht="15.75" customHeight="1" x14ac:dyDescent="0.25">
      <c r="H243" s="26"/>
      <c r="J243" s="27"/>
    </row>
    <row r="244" spans="8:10" ht="15.75" customHeight="1" x14ac:dyDescent="0.25">
      <c r="H244" s="26"/>
      <c r="J244" s="27"/>
    </row>
    <row r="245" spans="8:10" ht="15.75" customHeight="1" x14ac:dyDescent="0.25">
      <c r="H245" s="26"/>
      <c r="J245" s="27"/>
    </row>
    <row r="246" spans="8:10" ht="15.75" customHeight="1" x14ac:dyDescent="0.25">
      <c r="H246" s="26"/>
      <c r="J246" s="27"/>
    </row>
    <row r="247" spans="8:10" ht="15.75" customHeight="1" x14ac:dyDescent="0.25">
      <c r="H247" s="26"/>
      <c r="J247" s="27"/>
    </row>
    <row r="248" spans="8:10" ht="15.75" customHeight="1" x14ac:dyDescent="0.25">
      <c r="H248" s="26"/>
      <c r="J248" s="27"/>
    </row>
    <row r="249" spans="8:10" ht="15.75" customHeight="1" x14ac:dyDescent="0.25">
      <c r="H249" s="26"/>
      <c r="J249" s="27"/>
    </row>
    <row r="250" spans="8:10" ht="15.75" customHeight="1" x14ac:dyDescent="0.25">
      <c r="H250" s="26"/>
      <c r="J250" s="27"/>
    </row>
    <row r="251" spans="8:10" ht="15.75" customHeight="1" x14ac:dyDescent="0.25">
      <c r="H251" s="26"/>
      <c r="J251" s="27"/>
    </row>
    <row r="252" spans="8:10" ht="15.75" customHeight="1" x14ac:dyDescent="0.25">
      <c r="H252" s="26"/>
      <c r="J252" s="27"/>
    </row>
    <row r="253" spans="8:10" ht="15.75" customHeight="1" x14ac:dyDescent="0.25">
      <c r="H253" s="26"/>
      <c r="J253" s="27"/>
    </row>
    <row r="254" spans="8:10" ht="15.75" customHeight="1" x14ac:dyDescent="0.25">
      <c r="H254" s="26"/>
      <c r="J254" s="27"/>
    </row>
    <row r="255" spans="8:10" ht="15.75" customHeight="1" x14ac:dyDescent="0.25">
      <c r="H255" s="26"/>
      <c r="J255" s="27"/>
    </row>
    <row r="256" spans="8:10" ht="15.75" customHeight="1" x14ac:dyDescent="0.25">
      <c r="H256" s="26"/>
      <c r="J256" s="27"/>
    </row>
    <row r="257" spans="8:10" ht="15.75" customHeight="1" x14ac:dyDescent="0.25">
      <c r="H257" s="26"/>
      <c r="J257" s="27"/>
    </row>
    <row r="258" spans="8:10" ht="15.75" customHeight="1" x14ac:dyDescent="0.25">
      <c r="H258" s="26"/>
      <c r="J258" s="27"/>
    </row>
    <row r="259" spans="8:10" ht="15.75" customHeight="1" x14ac:dyDescent="0.25">
      <c r="H259" s="26"/>
      <c r="J259" s="27"/>
    </row>
    <row r="260" spans="8:10" ht="15.75" customHeight="1" x14ac:dyDescent="0.25">
      <c r="H260" s="26"/>
      <c r="J260" s="27"/>
    </row>
    <row r="261" spans="8:10" ht="15.75" customHeight="1" x14ac:dyDescent="0.25">
      <c r="H261" s="26"/>
      <c r="J261" s="27"/>
    </row>
    <row r="262" spans="8:10" ht="15.75" customHeight="1" x14ac:dyDescent="0.25">
      <c r="H262" s="26"/>
      <c r="J262" s="27"/>
    </row>
    <row r="263" spans="8:10" ht="15.75" customHeight="1" x14ac:dyDescent="0.25">
      <c r="H263" s="26"/>
      <c r="J263" s="27"/>
    </row>
    <row r="264" spans="8:10" ht="15.75" customHeight="1" x14ac:dyDescent="0.25">
      <c r="H264" s="26"/>
      <c r="J264" s="27"/>
    </row>
    <row r="265" spans="8:10" ht="15.75" customHeight="1" x14ac:dyDescent="0.25">
      <c r="H265" s="26"/>
      <c r="J265" s="27"/>
    </row>
    <row r="266" spans="8:10" ht="15.75" customHeight="1" x14ac:dyDescent="0.25">
      <c r="H266" s="26"/>
      <c r="J266" s="27"/>
    </row>
    <row r="267" spans="8:10" ht="15.75" customHeight="1" x14ac:dyDescent="0.25">
      <c r="H267" s="26"/>
      <c r="J267" s="27"/>
    </row>
    <row r="268" spans="8:10" ht="15.75" customHeight="1" x14ac:dyDescent="0.25">
      <c r="H268" s="26"/>
      <c r="J268" s="27"/>
    </row>
    <row r="269" spans="8:10" ht="15.75" customHeight="1" x14ac:dyDescent="0.25">
      <c r="H269" s="26"/>
      <c r="J269" s="27"/>
    </row>
    <row r="270" spans="8:10" ht="15.75" customHeight="1" x14ac:dyDescent="0.25">
      <c r="H270" s="26"/>
      <c r="J270" s="27"/>
    </row>
    <row r="271" spans="8:10" ht="15.75" customHeight="1" x14ac:dyDescent="0.25">
      <c r="H271" s="26"/>
      <c r="J271" s="27"/>
    </row>
    <row r="272" spans="8:10" ht="15.75" customHeight="1" x14ac:dyDescent="0.25">
      <c r="H272" s="26"/>
      <c r="J272" s="27"/>
    </row>
    <row r="273" spans="8:10" ht="15.75" customHeight="1" x14ac:dyDescent="0.25">
      <c r="H273" s="26"/>
      <c r="J273" s="27"/>
    </row>
    <row r="274" spans="8:10" ht="15.75" customHeight="1" x14ac:dyDescent="0.25">
      <c r="H274" s="26"/>
      <c r="J274" s="27"/>
    </row>
    <row r="275" spans="8:10" ht="15.75" customHeight="1" x14ac:dyDescent="0.25">
      <c r="H275" s="26"/>
      <c r="J275" s="27"/>
    </row>
    <row r="276" spans="8:10" ht="15.75" customHeight="1" x14ac:dyDescent="0.25">
      <c r="H276" s="26"/>
      <c r="J276" s="27"/>
    </row>
    <row r="277" spans="8:10" ht="15.75" customHeight="1" x14ac:dyDescent="0.25">
      <c r="H277" s="26"/>
      <c r="J277" s="27"/>
    </row>
    <row r="278" spans="8:10" ht="15.75" customHeight="1" x14ac:dyDescent="0.25">
      <c r="H278" s="26"/>
      <c r="J278" s="27"/>
    </row>
    <row r="279" spans="8:10" ht="15.75" customHeight="1" x14ac:dyDescent="0.25">
      <c r="H279" s="26"/>
      <c r="J279" s="27"/>
    </row>
    <row r="280" spans="8:10" ht="15.75" customHeight="1" x14ac:dyDescent="0.25">
      <c r="H280" s="26"/>
      <c r="J280" s="27"/>
    </row>
    <row r="281" spans="8:10" ht="15.75" customHeight="1" x14ac:dyDescent="0.25">
      <c r="H281" s="26"/>
      <c r="J281" s="27"/>
    </row>
    <row r="282" spans="8:10" ht="15.75" customHeight="1" x14ac:dyDescent="0.25">
      <c r="H282" s="26"/>
      <c r="J282" s="27"/>
    </row>
    <row r="283" spans="8:10" ht="15.75" customHeight="1" x14ac:dyDescent="0.25">
      <c r="H283" s="26"/>
      <c r="J283" s="27"/>
    </row>
    <row r="284" spans="8:10" ht="15.75" customHeight="1" x14ac:dyDescent="0.25">
      <c r="H284" s="26"/>
      <c r="J284" s="27"/>
    </row>
    <row r="285" spans="8:10" ht="15.75" customHeight="1" x14ac:dyDescent="0.25">
      <c r="H285" s="26"/>
      <c r="J285" s="27"/>
    </row>
    <row r="286" spans="8:10" ht="15.75" customHeight="1" x14ac:dyDescent="0.25">
      <c r="H286" s="26"/>
      <c r="J286" s="27"/>
    </row>
    <row r="287" spans="8:10" ht="15.75" customHeight="1" x14ac:dyDescent="0.25">
      <c r="H287" s="26"/>
      <c r="J287" s="27"/>
    </row>
    <row r="288" spans="8:10" ht="15.75" customHeight="1" x14ac:dyDescent="0.25">
      <c r="H288" s="26"/>
      <c r="J288" s="27"/>
    </row>
    <row r="289" spans="8:10" ht="15.75" customHeight="1" x14ac:dyDescent="0.25">
      <c r="H289" s="26"/>
      <c r="J289" s="27"/>
    </row>
    <row r="290" spans="8:10" ht="15.75" customHeight="1" x14ac:dyDescent="0.25">
      <c r="H290" s="26"/>
      <c r="J290" s="27"/>
    </row>
    <row r="291" spans="8:10" ht="15.75" customHeight="1" x14ac:dyDescent="0.25">
      <c r="H291" s="26"/>
      <c r="J291" s="27"/>
    </row>
    <row r="292" spans="8:10" ht="15.75" customHeight="1" x14ac:dyDescent="0.25">
      <c r="H292" s="26"/>
      <c r="J292" s="27"/>
    </row>
    <row r="293" spans="8:10" ht="15.75" customHeight="1" x14ac:dyDescent="0.25">
      <c r="H293" s="26"/>
      <c r="J293" s="27"/>
    </row>
    <row r="294" spans="8:10" ht="15.75" customHeight="1" x14ac:dyDescent="0.25">
      <c r="H294" s="26"/>
      <c r="J294" s="27"/>
    </row>
    <row r="295" spans="8:10" ht="15.75" customHeight="1" x14ac:dyDescent="0.25">
      <c r="H295" s="26"/>
      <c r="J295" s="27"/>
    </row>
    <row r="296" spans="8:10" ht="15.75" customHeight="1" x14ac:dyDescent="0.25">
      <c r="H296" s="26"/>
      <c r="J296" s="27"/>
    </row>
    <row r="297" spans="8:10" ht="15.75" customHeight="1" x14ac:dyDescent="0.25">
      <c r="H297" s="26"/>
      <c r="J297" s="27"/>
    </row>
    <row r="298" spans="8:10" ht="15.75" customHeight="1" x14ac:dyDescent="0.25">
      <c r="H298" s="26"/>
      <c r="J298" s="27"/>
    </row>
    <row r="299" spans="8:10" ht="15.75" customHeight="1" x14ac:dyDescent="0.25">
      <c r="H299" s="26"/>
      <c r="J299" s="27"/>
    </row>
    <row r="300" spans="8:10" ht="15.75" customHeight="1" x14ac:dyDescent="0.25">
      <c r="H300" s="26"/>
      <c r="J300" s="27"/>
    </row>
    <row r="301" spans="8:10" ht="15.75" customHeight="1" x14ac:dyDescent="0.25">
      <c r="H301" s="26"/>
      <c r="J301" s="27"/>
    </row>
    <row r="302" spans="8:10" ht="15.75" customHeight="1" x14ac:dyDescent="0.25">
      <c r="H302" s="26"/>
      <c r="J302" s="27"/>
    </row>
    <row r="303" spans="8:10" ht="15.75" customHeight="1" x14ac:dyDescent="0.25">
      <c r="H303" s="26"/>
      <c r="J303" s="27"/>
    </row>
    <row r="304" spans="8:10" ht="15.75" customHeight="1" x14ac:dyDescent="0.25">
      <c r="H304" s="26"/>
      <c r="J304" s="27"/>
    </row>
    <row r="305" spans="8:10" ht="15.75" customHeight="1" x14ac:dyDescent="0.25">
      <c r="H305" s="26"/>
      <c r="J305" s="27"/>
    </row>
    <row r="306" spans="8:10" ht="15.75" customHeight="1" x14ac:dyDescent="0.25">
      <c r="H306" s="26"/>
      <c r="J306" s="27"/>
    </row>
    <row r="307" spans="8:10" ht="15.75" customHeight="1" x14ac:dyDescent="0.25">
      <c r="H307" s="26"/>
      <c r="J307" s="27"/>
    </row>
    <row r="308" spans="8:10" ht="15.75" customHeight="1" x14ac:dyDescent="0.25">
      <c r="H308" s="26"/>
      <c r="J308" s="27"/>
    </row>
    <row r="309" spans="8:10" ht="15.75" customHeight="1" x14ac:dyDescent="0.25">
      <c r="H309" s="26"/>
      <c r="J309" s="27"/>
    </row>
    <row r="310" spans="8:10" ht="15.75" customHeight="1" x14ac:dyDescent="0.25">
      <c r="H310" s="26"/>
      <c r="J310" s="27"/>
    </row>
    <row r="311" spans="8:10" ht="15.75" customHeight="1" x14ac:dyDescent="0.25">
      <c r="H311" s="26"/>
      <c r="J311" s="27"/>
    </row>
    <row r="312" spans="8:10" ht="15.75" customHeight="1" x14ac:dyDescent="0.25">
      <c r="H312" s="26"/>
      <c r="J312" s="27"/>
    </row>
    <row r="313" spans="8:10" ht="15.75" customHeight="1" x14ac:dyDescent="0.25">
      <c r="H313" s="26"/>
      <c r="J313" s="27"/>
    </row>
    <row r="314" spans="8:10" ht="15.75" customHeight="1" x14ac:dyDescent="0.25">
      <c r="H314" s="26"/>
      <c r="J314" s="27"/>
    </row>
    <row r="315" spans="8:10" ht="15.75" customHeight="1" x14ac:dyDescent="0.25">
      <c r="H315" s="26"/>
      <c r="J315" s="27"/>
    </row>
    <row r="316" spans="8:10" ht="15.75" customHeight="1" x14ac:dyDescent="0.25">
      <c r="H316" s="26"/>
      <c r="J316" s="27"/>
    </row>
    <row r="317" spans="8:10" ht="15.75" customHeight="1" x14ac:dyDescent="0.25">
      <c r="H317" s="26"/>
      <c r="J317" s="27"/>
    </row>
    <row r="318" spans="8:10" ht="15.75" customHeight="1" x14ac:dyDescent="0.25">
      <c r="H318" s="26"/>
      <c r="J318" s="27"/>
    </row>
    <row r="319" spans="8:10" ht="15.75" customHeight="1" x14ac:dyDescent="0.25">
      <c r="H319" s="26"/>
      <c r="J319" s="27"/>
    </row>
    <row r="320" spans="8:10" ht="15.75" customHeight="1" x14ac:dyDescent="0.25">
      <c r="H320" s="26"/>
      <c r="J320" s="27"/>
    </row>
    <row r="321" spans="8:10" ht="15.75" customHeight="1" x14ac:dyDescent="0.25">
      <c r="H321" s="26"/>
      <c r="J321" s="27"/>
    </row>
    <row r="322" spans="8:10" ht="15.75" customHeight="1" x14ac:dyDescent="0.25">
      <c r="H322" s="26"/>
      <c r="J322" s="27"/>
    </row>
    <row r="323" spans="8:10" ht="15.75" customHeight="1" x14ac:dyDescent="0.25">
      <c r="H323" s="26"/>
      <c r="J323" s="27"/>
    </row>
    <row r="324" spans="8:10" ht="15.75" customHeight="1" x14ac:dyDescent="0.25">
      <c r="H324" s="26"/>
      <c r="J324" s="27"/>
    </row>
    <row r="325" spans="8:10" ht="15.75" customHeight="1" x14ac:dyDescent="0.25">
      <c r="H325" s="26"/>
      <c r="J325" s="27"/>
    </row>
    <row r="326" spans="8:10" ht="15.75" customHeight="1" x14ac:dyDescent="0.25">
      <c r="H326" s="26"/>
      <c r="J326" s="27"/>
    </row>
    <row r="327" spans="8:10" ht="15.75" customHeight="1" x14ac:dyDescent="0.25">
      <c r="H327" s="26"/>
      <c r="J327" s="27"/>
    </row>
    <row r="328" spans="8:10" ht="15.75" customHeight="1" x14ac:dyDescent="0.25">
      <c r="H328" s="26"/>
      <c r="J328" s="27"/>
    </row>
    <row r="329" spans="8:10" ht="15.75" customHeight="1" x14ac:dyDescent="0.25">
      <c r="H329" s="26"/>
      <c r="J329" s="27"/>
    </row>
    <row r="330" spans="8:10" ht="15.75" customHeight="1" x14ac:dyDescent="0.25">
      <c r="H330" s="26"/>
      <c r="J330" s="27"/>
    </row>
    <row r="331" spans="8:10" ht="15.75" customHeight="1" x14ac:dyDescent="0.25">
      <c r="H331" s="26"/>
      <c r="J331" s="27"/>
    </row>
    <row r="332" spans="8:10" ht="15.75" customHeight="1" x14ac:dyDescent="0.25">
      <c r="H332" s="26"/>
      <c r="J332" s="27"/>
    </row>
    <row r="333" spans="8:10" ht="15.75" customHeight="1" x14ac:dyDescent="0.25">
      <c r="H333" s="26"/>
      <c r="J333" s="27"/>
    </row>
    <row r="334" spans="8:10" ht="15.75" customHeight="1" x14ac:dyDescent="0.25">
      <c r="H334" s="26"/>
      <c r="J334" s="27"/>
    </row>
    <row r="335" spans="8:10" ht="15.75" customHeight="1" x14ac:dyDescent="0.25">
      <c r="H335" s="26"/>
      <c r="J335" s="27"/>
    </row>
    <row r="336" spans="8:10" ht="15.75" customHeight="1" x14ac:dyDescent="0.25">
      <c r="H336" s="26"/>
      <c r="J336" s="27"/>
    </row>
    <row r="337" spans="8:10" ht="15.75" customHeight="1" x14ac:dyDescent="0.25">
      <c r="H337" s="26"/>
      <c r="J337" s="27"/>
    </row>
    <row r="338" spans="8:10" ht="15.75" customHeight="1" x14ac:dyDescent="0.25">
      <c r="H338" s="26"/>
      <c r="J338" s="27"/>
    </row>
    <row r="339" spans="8:10" ht="15.75" customHeight="1" x14ac:dyDescent="0.25">
      <c r="H339" s="26"/>
      <c r="J339" s="27"/>
    </row>
    <row r="340" spans="8:10" ht="15.75" customHeight="1" x14ac:dyDescent="0.25">
      <c r="H340" s="26"/>
      <c r="J340" s="27"/>
    </row>
    <row r="341" spans="8:10" ht="15.75" customHeight="1" x14ac:dyDescent="0.25">
      <c r="H341" s="26"/>
      <c r="J341" s="27"/>
    </row>
    <row r="342" spans="8:10" ht="15.75" customHeight="1" x14ac:dyDescent="0.25">
      <c r="H342" s="26"/>
      <c r="J342" s="27"/>
    </row>
    <row r="343" spans="8:10" ht="15.75" customHeight="1" x14ac:dyDescent="0.25">
      <c r="H343" s="26"/>
      <c r="J343" s="27"/>
    </row>
    <row r="344" spans="8:10" ht="15.75" customHeight="1" x14ac:dyDescent="0.25">
      <c r="H344" s="26"/>
      <c r="J344" s="27"/>
    </row>
    <row r="345" spans="8:10" ht="15.75" customHeight="1" x14ac:dyDescent="0.25">
      <c r="H345" s="26"/>
      <c r="J345" s="27"/>
    </row>
    <row r="346" spans="8:10" ht="15.75" customHeight="1" x14ac:dyDescent="0.25">
      <c r="H346" s="26"/>
      <c r="J346" s="27"/>
    </row>
    <row r="347" spans="8:10" ht="15.75" customHeight="1" x14ac:dyDescent="0.25">
      <c r="H347" s="26"/>
      <c r="J347" s="27"/>
    </row>
    <row r="348" spans="8:10" ht="15.75" customHeight="1" x14ac:dyDescent="0.25">
      <c r="H348" s="26"/>
      <c r="J348" s="27"/>
    </row>
    <row r="349" spans="8:10" ht="15.75" customHeight="1" x14ac:dyDescent="0.25">
      <c r="H349" s="26"/>
      <c r="J349" s="27"/>
    </row>
    <row r="350" spans="8:10" ht="15.75" customHeight="1" x14ac:dyDescent="0.25">
      <c r="H350" s="26"/>
      <c r="J350" s="27"/>
    </row>
    <row r="351" spans="8:10" ht="15.75" customHeight="1" x14ac:dyDescent="0.25">
      <c r="H351" s="26"/>
      <c r="J351" s="27"/>
    </row>
    <row r="352" spans="8:10" ht="15.75" customHeight="1" x14ac:dyDescent="0.25">
      <c r="H352" s="26"/>
      <c r="J352" s="27"/>
    </row>
    <row r="353" spans="8:10" ht="15.75" customHeight="1" x14ac:dyDescent="0.25">
      <c r="H353" s="26"/>
      <c r="J353" s="27"/>
    </row>
    <row r="354" spans="8:10" ht="15.75" customHeight="1" x14ac:dyDescent="0.25">
      <c r="H354" s="26"/>
      <c r="J354" s="27"/>
    </row>
    <row r="355" spans="8:10" ht="15.75" customHeight="1" x14ac:dyDescent="0.25">
      <c r="H355" s="26"/>
      <c r="J355" s="27"/>
    </row>
    <row r="356" spans="8:10" ht="15.75" customHeight="1" x14ac:dyDescent="0.25">
      <c r="H356" s="26"/>
      <c r="J356" s="27"/>
    </row>
    <row r="357" spans="8:10" ht="15.75" customHeight="1" x14ac:dyDescent="0.25">
      <c r="H357" s="26"/>
      <c r="J357" s="27"/>
    </row>
    <row r="358" spans="8:10" ht="15.75" customHeight="1" x14ac:dyDescent="0.25">
      <c r="H358" s="26"/>
      <c r="J358" s="27"/>
    </row>
    <row r="359" spans="8:10" ht="15.75" customHeight="1" x14ac:dyDescent="0.25">
      <c r="H359" s="26"/>
      <c r="J359" s="27"/>
    </row>
    <row r="360" spans="8:10" ht="15.75" customHeight="1" x14ac:dyDescent="0.25">
      <c r="H360" s="26"/>
      <c r="J360" s="27"/>
    </row>
    <row r="361" spans="8:10" ht="15.75" customHeight="1" x14ac:dyDescent="0.25">
      <c r="H361" s="26"/>
      <c r="J361" s="27"/>
    </row>
    <row r="362" spans="8:10" ht="15.75" customHeight="1" x14ac:dyDescent="0.25">
      <c r="H362" s="26"/>
      <c r="J362" s="27"/>
    </row>
    <row r="363" spans="8:10" ht="15.75" customHeight="1" x14ac:dyDescent="0.25">
      <c r="H363" s="26"/>
      <c r="J363" s="27"/>
    </row>
    <row r="364" spans="8:10" ht="15.75" customHeight="1" x14ac:dyDescent="0.25">
      <c r="H364" s="26"/>
      <c r="J364" s="27"/>
    </row>
    <row r="365" spans="8:10" ht="15.75" customHeight="1" x14ac:dyDescent="0.25">
      <c r="H365" s="26"/>
      <c r="J365" s="27"/>
    </row>
    <row r="366" spans="8:10" ht="15.75" customHeight="1" x14ac:dyDescent="0.25">
      <c r="H366" s="26"/>
      <c r="J366" s="27"/>
    </row>
    <row r="367" spans="8:10" ht="15.75" customHeight="1" x14ac:dyDescent="0.25">
      <c r="H367" s="26"/>
      <c r="J367" s="27"/>
    </row>
    <row r="368" spans="8:10" ht="15.75" customHeight="1" x14ac:dyDescent="0.25">
      <c r="H368" s="26"/>
      <c r="J368" s="27"/>
    </row>
    <row r="369" spans="8:10" ht="15.75" customHeight="1" x14ac:dyDescent="0.25">
      <c r="H369" s="26"/>
      <c r="J369" s="27"/>
    </row>
    <row r="370" spans="8:10" ht="15.75" customHeight="1" x14ac:dyDescent="0.25">
      <c r="H370" s="26"/>
      <c r="J370" s="27"/>
    </row>
    <row r="371" spans="8:10" ht="15.75" customHeight="1" x14ac:dyDescent="0.25">
      <c r="H371" s="26"/>
      <c r="J371" s="27"/>
    </row>
    <row r="372" spans="8:10" ht="15.75" customHeight="1" x14ac:dyDescent="0.25">
      <c r="H372" s="26"/>
      <c r="J372" s="27"/>
    </row>
    <row r="373" spans="8:10" ht="15.75" customHeight="1" x14ac:dyDescent="0.25">
      <c r="H373" s="26"/>
      <c r="J373" s="27"/>
    </row>
    <row r="374" spans="8:10" ht="15.75" customHeight="1" x14ac:dyDescent="0.25">
      <c r="H374" s="26"/>
      <c r="J374" s="27"/>
    </row>
    <row r="375" spans="8:10" ht="15.75" customHeight="1" x14ac:dyDescent="0.25">
      <c r="H375" s="26"/>
      <c r="J375" s="27"/>
    </row>
    <row r="376" spans="8:10" ht="15.75" customHeight="1" x14ac:dyDescent="0.25">
      <c r="H376" s="26"/>
      <c r="J376" s="27"/>
    </row>
    <row r="377" spans="8:10" ht="15.75" customHeight="1" x14ac:dyDescent="0.25">
      <c r="H377" s="26"/>
      <c r="J377" s="27"/>
    </row>
    <row r="378" spans="8:10" ht="15.75" customHeight="1" x14ac:dyDescent="0.25">
      <c r="H378" s="26"/>
      <c r="J378" s="27"/>
    </row>
    <row r="379" spans="8:10" ht="15.75" customHeight="1" x14ac:dyDescent="0.25">
      <c r="H379" s="26"/>
      <c r="J379" s="27"/>
    </row>
    <row r="380" spans="8:10" ht="15.75" customHeight="1" x14ac:dyDescent="0.25">
      <c r="H380" s="26"/>
      <c r="J380" s="27"/>
    </row>
    <row r="381" spans="8:10" ht="15.75" customHeight="1" x14ac:dyDescent="0.25">
      <c r="H381" s="26"/>
      <c r="J381" s="27"/>
    </row>
    <row r="382" spans="8:10" ht="15.75" customHeight="1" x14ac:dyDescent="0.25">
      <c r="H382" s="26"/>
      <c r="J382" s="27"/>
    </row>
    <row r="383" spans="8:10" ht="15.75" customHeight="1" x14ac:dyDescent="0.25">
      <c r="H383" s="26"/>
      <c r="J383" s="27"/>
    </row>
    <row r="384" spans="8:10" ht="15.75" customHeight="1" x14ac:dyDescent="0.25">
      <c r="H384" s="26"/>
      <c r="J384" s="27"/>
    </row>
    <row r="385" spans="8:10" ht="15.75" customHeight="1" x14ac:dyDescent="0.25">
      <c r="H385" s="26"/>
      <c r="J385" s="27"/>
    </row>
    <row r="386" spans="8:10" ht="15.75" customHeight="1" x14ac:dyDescent="0.25">
      <c r="H386" s="26"/>
      <c r="J386" s="27"/>
    </row>
    <row r="387" spans="8:10" ht="15.75" customHeight="1" x14ac:dyDescent="0.25">
      <c r="H387" s="26"/>
      <c r="J387" s="27"/>
    </row>
    <row r="388" spans="8:10" ht="15.75" customHeight="1" x14ac:dyDescent="0.25">
      <c r="H388" s="26"/>
      <c r="J388" s="27"/>
    </row>
    <row r="389" spans="8:10" ht="15.75" customHeight="1" x14ac:dyDescent="0.25">
      <c r="H389" s="26"/>
      <c r="J389" s="27"/>
    </row>
    <row r="390" spans="8:10" ht="15.75" customHeight="1" x14ac:dyDescent="0.25">
      <c r="H390" s="26"/>
      <c r="J390" s="27"/>
    </row>
    <row r="391" spans="8:10" ht="15.75" customHeight="1" x14ac:dyDescent="0.25">
      <c r="H391" s="26"/>
      <c r="J391" s="27"/>
    </row>
    <row r="392" spans="8:10" ht="15.75" customHeight="1" x14ac:dyDescent="0.25">
      <c r="H392" s="26"/>
      <c r="J392" s="27"/>
    </row>
    <row r="393" spans="8:10" ht="15.75" customHeight="1" x14ac:dyDescent="0.25">
      <c r="H393" s="26"/>
      <c r="J393" s="27"/>
    </row>
    <row r="394" spans="8:10" ht="15.75" customHeight="1" x14ac:dyDescent="0.25">
      <c r="H394" s="26"/>
      <c r="J394" s="27"/>
    </row>
    <row r="395" spans="8:10" ht="15.75" customHeight="1" x14ac:dyDescent="0.25">
      <c r="H395" s="26"/>
      <c r="J395" s="27"/>
    </row>
    <row r="396" spans="8:10" ht="15.75" customHeight="1" x14ac:dyDescent="0.25">
      <c r="H396" s="26"/>
      <c r="J396" s="27"/>
    </row>
    <row r="397" spans="8:10" ht="15.75" customHeight="1" x14ac:dyDescent="0.25">
      <c r="H397" s="26"/>
      <c r="J397" s="27"/>
    </row>
    <row r="398" spans="8:10" ht="15.75" customHeight="1" x14ac:dyDescent="0.25">
      <c r="H398" s="26"/>
      <c r="J398" s="27"/>
    </row>
    <row r="399" spans="8:10" ht="15.75" customHeight="1" x14ac:dyDescent="0.25">
      <c r="H399" s="26"/>
      <c r="J399" s="27"/>
    </row>
    <row r="400" spans="8:10" ht="15.75" customHeight="1" x14ac:dyDescent="0.25">
      <c r="H400" s="26"/>
      <c r="J400" s="27"/>
    </row>
    <row r="401" spans="8:10" ht="15.75" customHeight="1" x14ac:dyDescent="0.25">
      <c r="H401" s="26"/>
      <c r="J401" s="27"/>
    </row>
    <row r="402" spans="8:10" ht="15.75" customHeight="1" x14ac:dyDescent="0.25">
      <c r="H402" s="26"/>
      <c r="J402" s="27"/>
    </row>
    <row r="403" spans="8:10" ht="15.75" customHeight="1" x14ac:dyDescent="0.25">
      <c r="H403" s="26"/>
      <c r="J403" s="27"/>
    </row>
    <row r="404" spans="8:10" ht="15.75" customHeight="1" x14ac:dyDescent="0.25">
      <c r="H404" s="26"/>
      <c r="J404" s="27"/>
    </row>
    <row r="405" spans="8:10" ht="15.75" customHeight="1" x14ac:dyDescent="0.25">
      <c r="H405" s="26"/>
      <c r="J405" s="27"/>
    </row>
    <row r="406" spans="8:10" ht="15.75" customHeight="1" x14ac:dyDescent="0.25">
      <c r="H406" s="26"/>
      <c r="J406" s="27"/>
    </row>
    <row r="407" spans="8:10" ht="15.75" customHeight="1" x14ac:dyDescent="0.25">
      <c r="H407" s="26"/>
      <c r="J407" s="27"/>
    </row>
    <row r="408" spans="8:10" ht="15.75" customHeight="1" x14ac:dyDescent="0.25">
      <c r="H408" s="26"/>
      <c r="J408" s="27"/>
    </row>
    <row r="409" spans="8:10" ht="15.75" customHeight="1" x14ac:dyDescent="0.25">
      <c r="H409" s="26"/>
      <c r="J409" s="27"/>
    </row>
    <row r="410" spans="8:10" ht="15.75" customHeight="1" x14ac:dyDescent="0.25">
      <c r="H410" s="26"/>
      <c r="J410" s="27"/>
    </row>
    <row r="411" spans="8:10" ht="15.75" customHeight="1" x14ac:dyDescent="0.25">
      <c r="H411" s="26"/>
      <c r="J411" s="27"/>
    </row>
    <row r="412" spans="8:10" ht="15.75" customHeight="1" x14ac:dyDescent="0.25">
      <c r="H412" s="26"/>
      <c r="J412" s="27"/>
    </row>
    <row r="413" spans="8:10" ht="15.75" customHeight="1" x14ac:dyDescent="0.25">
      <c r="H413" s="26"/>
      <c r="J413" s="27"/>
    </row>
    <row r="414" spans="8:10" ht="15.75" customHeight="1" x14ac:dyDescent="0.25">
      <c r="H414" s="26"/>
      <c r="J414" s="27"/>
    </row>
    <row r="415" spans="8:10" ht="15.75" customHeight="1" x14ac:dyDescent="0.25">
      <c r="H415" s="26"/>
      <c r="J415" s="27"/>
    </row>
    <row r="416" spans="8:10" ht="15.75" customHeight="1" x14ac:dyDescent="0.25">
      <c r="H416" s="26"/>
      <c r="J416" s="27"/>
    </row>
    <row r="417" spans="8:10" ht="15.75" customHeight="1" x14ac:dyDescent="0.25">
      <c r="H417" s="26"/>
      <c r="J417" s="27"/>
    </row>
    <row r="418" spans="8:10" ht="15.75" customHeight="1" x14ac:dyDescent="0.25">
      <c r="H418" s="26"/>
      <c r="J418" s="27"/>
    </row>
    <row r="419" spans="8:10" ht="15.75" customHeight="1" x14ac:dyDescent="0.25">
      <c r="H419" s="26"/>
      <c r="J419" s="27"/>
    </row>
    <row r="420" spans="8:10" ht="15.75" customHeight="1" x14ac:dyDescent="0.25">
      <c r="H420" s="26"/>
      <c r="J420" s="27"/>
    </row>
    <row r="421" spans="8:10" ht="15.75" customHeight="1" x14ac:dyDescent="0.25">
      <c r="H421" s="26"/>
      <c r="J421" s="27"/>
    </row>
    <row r="422" spans="8:10" ht="15.75" customHeight="1" x14ac:dyDescent="0.25">
      <c r="H422" s="26"/>
      <c r="J422" s="27"/>
    </row>
    <row r="423" spans="8:10" ht="15.75" customHeight="1" x14ac:dyDescent="0.25">
      <c r="H423" s="26"/>
      <c r="J423" s="27"/>
    </row>
    <row r="424" spans="8:10" ht="15.75" customHeight="1" x14ac:dyDescent="0.25">
      <c r="H424" s="26"/>
      <c r="J424" s="27"/>
    </row>
    <row r="425" spans="8:10" ht="15.75" customHeight="1" x14ac:dyDescent="0.25">
      <c r="H425" s="26"/>
      <c r="J425" s="27"/>
    </row>
    <row r="426" spans="8:10" ht="15.75" customHeight="1" x14ac:dyDescent="0.25">
      <c r="H426" s="26"/>
      <c r="J426" s="27"/>
    </row>
    <row r="427" spans="8:10" ht="15.75" customHeight="1" x14ac:dyDescent="0.25">
      <c r="H427" s="26"/>
      <c r="J427" s="27"/>
    </row>
    <row r="428" spans="8:10" ht="15.75" customHeight="1" x14ac:dyDescent="0.25">
      <c r="H428" s="26"/>
      <c r="J428" s="27"/>
    </row>
    <row r="429" spans="8:10" ht="15.75" customHeight="1" x14ac:dyDescent="0.25">
      <c r="H429" s="26"/>
      <c r="J429" s="27"/>
    </row>
    <row r="430" spans="8:10" ht="15.75" customHeight="1" x14ac:dyDescent="0.25">
      <c r="H430" s="26"/>
      <c r="J430" s="27"/>
    </row>
    <row r="431" spans="8:10" ht="15.75" customHeight="1" x14ac:dyDescent="0.25">
      <c r="H431" s="26"/>
      <c r="J431" s="27"/>
    </row>
    <row r="432" spans="8:10" ht="15.75" customHeight="1" x14ac:dyDescent="0.25">
      <c r="H432" s="26"/>
      <c r="J432" s="27"/>
    </row>
    <row r="433" spans="8:10" ht="15.75" customHeight="1" x14ac:dyDescent="0.25">
      <c r="H433" s="26"/>
      <c r="J433" s="27"/>
    </row>
    <row r="434" spans="8:10" ht="15.75" customHeight="1" x14ac:dyDescent="0.25">
      <c r="H434" s="26"/>
      <c r="J434" s="27"/>
    </row>
    <row r="435" spans="8:10" ht="15.75" customHeight="1" x14ac:dyDescent="0.25">
      <c r="H435" s="26"/>
      <c r="J435" s="27"/>
    </row>
    <row r="436" spans="8:10" ht="15.75" customHeight="1" x14ac:dyDescent="0.25">
      <c r="H436" s="26"/>
      <c r="J436" s="27"/>
    </row>
    <row r="437" spans="8:10" ht="15.75" customHeight="1" x14ac:dyDescent="0.25">
      <c r="H437" s="26"/>
      <c r="J437" s="27"/>
    </row>
    <row r="438" spans="8:10" ht="15.75" customHeight="1" x14ac:dyDescent="0.25">
      <c r="H438" s="26"/>
      <c r="J438" s="27"/>
    </row>
    <row r="439" spans="8:10" ht="15.75" customHeight="1" x14ac:dyDescent="0.25">
      <c r="H439" s="26"/>
      <c r="J439" s="27"/>
    </row>
    <row r="440" spans="8:10" ht="15.75" customHeight="1" x14ac:dyDescent="0.25">
      <c r="H440" s="26"/>
      <c r="J440" s="27"/>
    </row>
    <row r="441" spans="8:10" ht="15.75" customHeight="1" x14ac:dyDescent="0.25">
      <c r="H441" s="26"/>
      <c r="J441" s="27"/>
    </row>
    <row r="442" spans="8:10" ht="15.75" customHeight="1" x14ac:dyDescent="0.25">
      <c r="H442" s="26"/>
      <c r="J442" s="27"/>
    </row>
    <row r="443" spans="8:10" ht="15.75" customHeight="1" x14ac:dyDescent="0.25">
      <c r="H443" s="26"/>
      <c r="J443" s="27"/>
    </row>
    <row r="444" spans="8:10" ht="15.75" customHeight="1" x14ac:dyDescent="0.25">
      <c r="H444" s="26"/>
      <c r="J444" s="27"/>
    </row>
    <row r="445" spans="8:10" ht="15.75" customHeight="1" x14ac:dyDescent="0.25">
      <c r="H445" s="26"/>
      <c r="J445" s="27"/>
    </row>
    <row r="446" spans="8:10" ht="15.75" customHeight="1" x14ac:dyDescent="0.25">
      <c r="H446" s="26"/>
      <c r="J446" s="27"/>
    </row>
    <row r="447" spans="8:10" ht="15.75" customHeight="1" x14ac:dyDescent="0.25">
      <c r="H447" s="26"/>
      <c r="J447" s="27"/>
    </row>
    <row r="448" spans="8:10" ht="15.75" customHeight="1" x14ac:dyDescent="0.25">
      <c r="H448" s="26"/>
      <c r="J448" s="27"/>
    </row>
    <row r="449" spans="8:10" ht="15.75" customHeight="1" x14ac:dyDescent="0.25">
      <c r="H449" s="26"/>
      <c r="J449" s="27"/>
    </row>
    <row r="450" spans="8:10" ht="15.75" customHeight="1" x14ac:dyDescent="0.25">
      <c r="H450" s="26"/>
      <c r="J450" s="27"/>
    </row>
    <row r="451" spans="8:10" ht="15.75" customHeight="1" x14ac:dyDescent="0.25">
      <c r="H451" s="26"/>
      <c r="J451" s="27"/>
    </row>
    <row r="452" spans="8:10" ht="15.75" customHeight="1" x14ac:dyDescent="0.25">
      <c r="H452" s="26"/>
      <c r="J452" s="27"/>
    </row>
    <row r="453" spans="8:10" ht="15.75" customHeight="1" x14ac:dyDescent="0.25">
      <c r="H453" s="26"/>
      <c r="J453" s="27"/>
    </row>
    <row r="454" spans="8:10" ht="15.75" customHeight="1" x14ac:dyDescent="0.25">
      <c r="H454" s="26"/>
      <c r="J454" s="27"/>
    </row>
    <row r="455" spans="8:10" ht="15.75" customHeight="1" x14ac:dyDescent="0.25">
      <c r="H455" s="26"/>
      <c r="J455" s="27"/>
    </row>
    <row r="456" spans="8:10" ht="15.75" customHeight="1" x14ac:dyDescent="0.25">
      <c r="H456" s="26"/>
      <c r="J456" s="27"/>
    </row>
    <row r="457" spans="8:10" ht="15.75" customHeight="1" x14ac:dyDescent="0.25">
      <c r="H457" s="26"/>
      <c r="J457" s="27"/>
    </row>
    <row r="458" spans="8:10" ht="15.75" customHeight="1" x14ac:dyDescent="0.25">
      <c r="H458" s="26"/>
      <c r="J458" s="27"/>
    </row>
    <row r="459" spans="8:10" ht="15.75" customHeight="1" x14ac:dyDescent="0.25">
      <c r="H459" s="26"/>
      <c r="J459" s="27"/>
    </row>
    <row r="460" spans="8:10" ht="15.75" customHeight="1" x14ac:dyDescent="0.25">
      <c r="H460" s="26"/>
      <c r="J460" s="27"/>
    </row>
    <row r="461" spans="8:10" ht="15.75" customHeight="1" x14ac:dyDescent="0.25">
      <c r="H461" s="26"/>
      <c r="J461" s="27"/>
    </row>
    <row r="462" spans="8:10" ht="15.75" customHeight="1" x14ac:dyDescent="0.25">
      <c r="H462" s="26"/>
      <c r="J462" s="27"/>
    </row>
    <row r="463" spans="8:10" ht="15.75" customHeight="1" x14ac:dyDescent="0.25">
      <c r="H463" s="26"/>
      <c r="J463" s="27"/>
    </row>
    <row r="464" spans="8:10" ht="15.75" customHeight="1" x14ac:dyDescent="0.25">
      <c r="H464" s="26"/>
      <c r="J464" s="27"/>
    </row>
    <row r="465" spans="8:10" ht="15.75" customHeight="1" x14ac:dyDescent="0.25">
      <c r="H465" s="26"/>
      <c r="J465" s="27"/>
    </row>
    <row r="466" spans="8:10" ht="15.75" customHeight="1" x14ac:dyDescent="0.25">
      <c r="H466" s="26"/>
      <c r="J466" s="27"/>
    </row>
    <row r="467" spans="8:10" ht="15.75" customHeight="1" x14ac:dyDescent="0.25">
      <c r="H467" s="26"/>
      <c r="J467" s="27"/>
    </row>
    <row r="468" spans="8:10" ht="15.75" customHeight="1" x14ac:dyDescent="0.25">
      <c r="H468" s="26"/>
      <c r="J468" s="27"/>
    </row>
    <row r="469" spans="8:10" ht="15.75" customHeight="1" x14ac:dyDescent="0.25">
      <c r="H469" s="26"/>
      <c r="J469" s="27"/>
    </row>
    <row r="470" spans="8:10" ht="15.75" customHeight="1" x14ac:dyDescent="0.25">
      <c r="H470" s="26"/>
      <c r="J470" s="27"/>
    </row>
    <row r="471" spans="8:10" ht="15.75" customHeight="1" x14ac:dyDescent="0.25">
      <c r="H471" s="26"/>
      <c r="J471" s="27"/>
    </row>
    <row r="472" spans="8:10" ht="15.75" customHeight="1" x14ac:dyDescent="0.25">
      <c r="H472" s="26"/>
      <c r="J472" s="27"/>
    </row>
    <row r="473" spans="8:10" ht="15.75" customHeight="1" x14ac:dyDescent="0.25">
      <c r="H473" s="26"/>
      <c r="J473" s="27"/>
    </row>
    <row r="474" spans="8:10" ht="15.75" customHeight="1" x14ac:dyDescent="0.25">
      <c r="H474" s="26"/>
      <c r="J474" s="27"/>
    </row>
    <row r="475" spans="8:10" ht="15.75" customHeight="1" x14ac:dyDescent="0.25">
      <c r="H475" s="26"/>
      <c r="J475" s="27"/>
    </row>
    <row r="476" spans="8:10" ht="15.75" customHeight="1" x14ac:dyDescent="0.25">
      <c r="H476" s="26"/>
      <c r="J476" s="27"/>
    </row>
    <row r="477" spans="8:10" ht="15.75" customHeight="1" x14ac:dyDescent="0.25">
      <c r="H477" s="26"/>
      <c r="J477" s="27"/>
    </row>
    <row r="478" spans="8:10" ht="15.75" customHeight="1" x14ac:dyDescent="0.25">
      <c r="H478" s="26"/>
      <c r="J478" s="27"/>
    </row>
    <row r="479" spans="8:10" ht="15.75" customHeight="1" x14ac:dyDescent="0.25">
      <c r="H479" s="26"/>
      <c r="J479" s="27"/>
    </row>
    <row r="480" spans="8:10" ht="15.75" customHeight="1" x14ac:dyDescent="0.25">
      <c r="H480" s="26"/>
      <c r="J480" s="27"/>
    </row>
    <row r="481" spans="8:10" ht="15.75" customHeight="1" x14ac:dyDescent="0.25">
      <c r="H481" s="26"/>
      <c r="J481" s="27"/>
    </row>
    <row r="482" spans="8:10" ht="15.75" customHeight="1" x14ac:dyDescent="0.25">
      <c r="H482" s="26"/>
      <c r="J482" s="27"/>
    </row>
    <row r="483" spans="8:10" ht="15.75" customHeight="1" x14ac:dyDescent="0.25">
      <c r="H483" s="26"/>
      <c r="J483" s="27"/>
    </row>
    <row r="484" spans="8:10" ht="15.75" customHeight="1" x14ac:dyDescent="0.25">
      <c r="H484" s="26"/>
      <c r="J484" s="27"/>
    </row>
    <row r="485" spans="8:10" ht="15.75" customHeight="1" x14ac:dyDescent="0.25">
      <c r="H485" s="26"/>
      <c r="J485" s="27"/>
    </row>
    <row r="486" spans="8:10" ht="15.75" customHeight="1" x14ac:dyDescent="0.25">
      <c r="H486" s="26"/>
      <c r="J486" s="27"/>
    </row>
    <row r="487" spans="8:10" ht="15.75" customHeight="1" x14ac:dyDescent="0.25">
      <c r="H487" s="26"/>
      <c r="J487" s="27"/>
    </row>
    <row r="488" spans="8:10" ht="15.75" customHeight="1" x14ac:dyDescent="0.25">
      <c r="H488" s="26"/>
      <c r="J488" s="27"/>
    </row>
    <row r="489" spans="8:10" ht="15.75" customHeight="1" x14ac:dyDescent="0.25">
      <c r="H489" s="26"/>
      <c r="J489" s="27"/>
    </row>
    <row r="490" spans="8:10" ht="15.75" customHeight="1" x14ac:dyDescent="0.25">
      <c r="H490" s="26"/>
      <c r="J490" s="27"/>
    </row>
    <row r="491" spans="8:10" ht="15.75" customHeight="1" x14ac:dyDescent="0.25">
      <c r="H491" s="26"/>
      <c r="J491" s="27"/>
    </row>
    <row r="492" spans="8:10" ht="15.75" customHeight="1" x14ac:dyDescent="0.25">
      <c r="H492" s="26"/>
      <c r="J492" s="27"/>
    </row>
    <row r="493" spans="8:10" ht="15.75" customHeight="1" x14ac:dyDescent="0.25">
      <c r="H493" s="26"/>
      <c r="J493" s="27"/>
    </row>
    <row r="494" spans="8:10" ht="15.75" customHeight="1" x14ac:dyDescent="0.25">
      <c r="H494" s="26"/>
      <c r="J494" s="27"/>
    </row>
    <row r="495" spans="8:10" ht="15.75" customHeight="1" x14ac:dyDescent="0.25">
      <c r="H495" s="26"/>
      <c r="J495" s="27"/>
    </row>
    <row r="496" spans="8:10" ht="15.75" customHeight="1" x14ac:dyDescent="0.25">
      <c r="H496" s="26"/>
      <c r="J496" s="27"/>
    </row>
    <row r="497" spans="8:10" ht="15.75" customHeight="1" x14ac:dyDescent="0.25">
      <c r="H497" s="26"/>
      <c r="J497" s="27"/>
    </row>
    <row r="498" spans="8:10" ht="15.75" customHeight="1" x14ac:dyDescent="0.25">
      <c r="H498" s="26"/>
      <c r="J498" s="27"/>
    </row>
    <row r="499" spans="8:10" ht="15.75" customHeight="1" x14ac:dyDescent="0.25">
      <c r="H499" s="26"/>
      <c r="J499" s="27"/>
    </row>
    <row r="500" spans="8:10" ht="15.75" customHeight="1" x14ac:dyDescent="0.25">
      <c r="H500" s="26"/>
      <c r="J500" s="27"/>
    </row>
    <row r="501" spans="8:10" ht="15.75" customHeight="1" x14ac:dyDescent="0.25">
      <c r="H501" s="26"/>
      <c r="J501" s="27"/>
    </row>
    <row r="502" spans="8:10" ht="15.75" customHeight="1" x14ac:dyDescent="0.25">
      <c r="H502" s="26"/>
      <c r="J502" s="27"/>
    </row>
    <row r="503" spans="8:10" ht="15.75" customHeight="1" x14ac:dyDescent="0.25">
      <c r="H503" s="26"/>
      <c r="J503" s="27"/>
    </row>
    <row r="504" spans="8:10" ht="15.75" customHeight="1" x14ac:dyDescent="0.25">
      <c r="H504" s="26"/>
      <c r="J504" s="27"/>
    </row>
    <row r="505" spans="8:10" ht="15.75" customHeight="1" x14ac:dyDescent="0.25">
      <c r="H505" s="26"/>
      <c r="J505" s="27"/>
    </row>
    <row r="506" spans="8:10" ht="15.75" customHeight="1" x14ac:dyDescent="0.25">
      <c r="H506" s="26"/>
      <c r="J506" s="27"/>
    </row>
    <row r="507" spans="8:10" ht="15.75" customHeight="1" x14ac:dyDescent="0.25">
      <c r="H507" s="26"/>
      <c r="J507" s="27"/>
    </row>
    <row r="508" spans="8:10" ht="15.75" customHeight="1" x14ac:dyDescent="0.25">
      <c r="H508" s="26"/>
      <c r="J508" s="27"/>
    </row>
    <row r="509" spans="8:10" ht="15.75" customHeight="1" x14ac:dyDescent="0.25">
      <c r="H509" s="26"/>
      <c r="J509" s="27"/>
    </row>
    <row r="510" spans="8:10" ht="15.75" customHeight="1" x14ac:dyDescent="0.25">
      <c r="H510" s="26"/>
      <c r="J510" s="27"/>
    </row>
    <row r="511" spans="8:10" ht="15.75" customHeight="1" x14ac:dyDescent="0.25">
      <c r="H511" s="26"/>
      <c r="J511" s="27"/>
    </row>
    <row r="512" spans="8:10" ht="15.75" customHeight="1" x14ac:dyDescent="0.25">
      <c r="H512" s="26"/>
      <c r="J512" s="27"/>
    </row>
    <row r="513" spans="8:10" ht="15.75" customHeight="1" x14ac:dyDescent="0.25">
      <c r="H513" s="26"/>
      <c r="J513" s="27"/>
    </row>
    <row r="514" spans="8:10" ht="15.75" customHeight="1" x14ac:dyDescent="0.25">
      <c r="H514" s="26"/>
      <c r="J514" s="27"/>
    </row>
    <row r="515" spans="8:10" ht="15.75" customHeight="1" x14ac:dyDescent="0.25">
      <c r="H515" s="26"/>
      <c r="J515" s="27"/>
    </row>
    <row r="516" spans="8:10" ht="15.75" customHeight="1" x14ac:dyDescent="0.25">
      <c r="H516" s="26"/>
      <c r="J516" s="27"/>
    </row>
    <row r="517" spans="8:10" ht="15.75" customHeight="1" x14ac:dyDescent="0.25">
      <c r="H517" s="26"/>
      <c r="J517" s="27"/>
    </row>
    <row r="518" spans="8:10" ht="15.75" customHeight="1" x14ac:dyDescent="0.25">
      <c r="H518" s="26"/>
      <c r="J518" s="27"/>
    </row>
    <row r="519" spans="8:10" ht="15.75" customHeight="1" x14ac:dyDescent="0.25">
      <c r="H519" s="26"/>
      <c r="J519" s="27"/>
    </row>
    <row r="520" spans="8:10" ht="15.75" customHeight="1" x14ac:dyDescent="0.25">
      <c r="H520" s="26"/>
      <c r="J520" s="27"/>
    </row>
    <row r="521" spans="8:10" ht="15.75" customHeight="1" x14ac:dyDescent="0.25">
      <c r="H521" s="26"/>
      <c r="J521" s="27"/>
    </row>
    <row r="522" spans="8:10" ht="15.75" customHeight="1" x14ac:dyDescent="0.25">
      <c r="H522" s="26"/>
      <c r="J522" s="27"/>
    </row>
    <row r="523" spans="8:10" ht="15.75" customHeight="1" x14ac:dyDescent="0.25">
      <c r="H523" s="26"/>
      <c r="J523" s="27"/>
    </row>
    <row r="524" spans="8:10" ht="15.75" customHeight="1" x14ac:dyDescent="0.25">
      <c r="H524" s="26"/>
      <c r="J524" s="27"/>
    </row>
    <row r="525" spans="8:10" ht="15.75" customHeight="1" x14ac:dyDescent="0.25">
      <c r="H525" s="26"/>
      <c r="J525" s="27"/>
    </row>
    <row r="526" spans="8:10" ht="15.75" customHeight="1" x14ac:dyDescent="0.25">
      <c r="H526" s="26"/>
      <c r="J526" s="27"/>
    </row>
    <row r="527" spans="8:10" ht="15.75" customHeight="1" x14ac:dyDescent="0.25">
      <c r="H527" s="26"/>
      <c r="J527" s="27"/>
    </row>
    <row r="528" spans="8:10" ht="15.75" customHeight="1" x14ac:dyDescent="0.25">
      <c r="H528" s="26"/>
      <c r="J528" s="27"/>
    </row>
    <row r="529" spans="8:10" ht="15.75" customHeight="1" x14ac:dyDescent="0.25">
      <c r="H529" s="26"/>
      <c r="J529" s="27"/>
    </row>
    <row r="530" spans="8:10" ht="15.75" customHeight="1" x14ac:dyDescent="0.25">
      <c r="H530" s="26"/>
      <c r="J530" s="27"/>
    </row>
    <row r="531" spans="8:10" ht="15.75" customHeight="1" x14ac:dyDescent="0.25">
      <c r="H531" s="26"/>
      <c r="J531" s="27"/>
    </row>
    <row r="532" spans="8:10" ht="15.75" customHeight="1" x14ac:dyDescent="0.25">
      <c r="H532" s="26"/>
      <c r="J532" s="27"/>
    </row>
    <row r="533" spans="8:10" ht="15.75" customHeight="1" x14ac:dyDescent="0.25">
      <c r="H533" s="26"/>
      <c r="J533" s="27"/>
    </row>
    <row r="534" spans="8:10" ht="15.75" customHeight="1" x14ac:dyDescent="0.25">
      <c r="H534" s="26"/>
      <c r="J534" s="27"/>
    </row>
    <row r="535" spans="8:10" ht="15.75" customHeight="1" x14ac:dyDescent="0.25">
      <c r="H535" s="26"/>
      <c r="J535" s="27"/>
    </row>
    <row r="536" spans="8:10" ht="15.75" customHeight="1" x14ac:dyDescent="0.25">
      <c r="H536" s="26"/>
      <c r="J536" s="27"/>
    </row>
    <row r="537" spans="8:10" ht="15.75" customHeight="1" x14ac:dyDescent="0.25">
      <c r="H537" s="26"/>
      <c r="J537" s="27"/>
    </row>
    <row r="538" spans="8:10" ht="15.75" customHeight="1" x14ac:dyDescent="0.25">
      <c r="H538" s="26"/>
      <c r="J538" s="27"/>
    </row>
    <row r="539" spans="8:10" ht="15.75" customHeight="1" x14ac:dyDescent="0.25">
      <c r="H539" s="26"/>
      <c r="J539" s="27"/>
    </row>
    <row r="540" spans="8:10" ht="15.75" customHeight="1" x14ac:dyDescent="0.25">
      <c r="H540" s="26"/>
      <c r="J540" s="27"/>
    </row>
    <row r="541" spans="8:10" ht="15.75" customHeight="1" x14ac:dyDescent="0.25">
      <c r="H541" s="26"/>
      <c r="J541" s="27"/>
    </row>
    <row r="542" spans="8:10" ht="15.75" customHeight="1" x14ac:dyDescent="0.25">
      <c r="H542" s="26"/>
      <c r="J542" s="27"/>
    </row>
    <row r="543" spans="8:10" ht="15.75" customHeight="1" x14ac:dyDescent="0.25">
      <c r="H543" s="26"/>
      <c r="J543" s="27"/>
    </row>
    <row r="544" spans="8:10" ht="15.75" customHeight="1" x14ac:dyDescent="0.25">
      <c r="H544" s="26"/>
      <c r="J544" s="27"/>
    </row>
    <row r="545" spans="8:10" ht="15.75" customHeight="1" x14ac:dyDescent="0.25">
      <c r="H545" s="26"/>
      <c r="J545" s="27"/>
    </row>
    <row r="546" spans="8:10" ht="15.75" customHeight="1" x14ac:dyDescent="0.25">
      <c r="H546" s="26"/>
      <c r="J546" s="27"/>
    </row>
    <row r="547" spans="8:10" ht="15.75" customHeight="1" x14ac:dyDescent="0.25">
      <c r="H547" s="26"/>
      <c r="J547" s="27"/>
    </row>
    <row r="548" spans="8:10" ht="15.75" customHeight="1" x14ac:dyDescent="0.25">
      <c r="H548" s="26"/>
      <c r="J548" s="27"/>
    </row>
    <row r="549" spans="8:10" ht="15.75" customHeight="1" x14ac:dyDescent="0.25">
      <c r="H549" s="26"/>
      <c r="J549" s="27"/>
    </row>
    <row r="550" spans="8:10" ht="15.75" customHeight="1" x14ac:dyDescent="0.25">
      <c r="H550" s="26"/>
      <c r="J550" s="27"/>
    </row>
    <row r="551" spans="8:10" ht="15.75" customHeight="1" x14ac:dyDescent="0.25">
      <c r="H551" s="26"/>
      <c r="J551" s="27"/>
    </row>
    <row r="552" spans="8:10" ht="15.75" customHeight="1" x14ac:dyDescent="0.25">
      <c r="H552" s="26"/>
      <c r="J552" s="27"/>
    </row>
    <row r="553" spans="8:10" ht="15.75" customHeight="1" x14ac:dyDescent="0.25">
      <c r="H553" s="26"/>
      <c r="J553" s="27"/>
    </row>
    <row r="554" spans="8:10" ht="15.75" customHeight="1" x14ac:dyDescent="0.25">
      <c r="H554" s="26"/>
      <c r="J554" s="27"/>
    </row>
    <row r="555" spans="8:10" ht="15.75" customHeight="1" x14ac:dyDescent="0.25">
      <c r="H555" s="26"/>
      <c r="J555" s="27"/>
    </row>
    <row r="556" spans="8:10" ht="15.75" customHeight="1" x14ac:dyDescent="0.25">
      <c r="H556" s="26"/>
      <c r="J556" s="27"/>
    </row>
    <row r="557" spans="8:10" ht="15.75" customHeight="1" x14ac:dyDescent="0.25">
      <c r="H557" s="26"/>
      <c r="J557" s="27"/>
    </row>
    <row r="558" spans="8:10" ht="15.75" customHeight="1" x14ac:dyDescent="0.25">
      <c r="H558" s="26"/>
      <c r="J558" s="27"/>
    </row>
    <row r="559" spans="8:10" ht="15.75" customHeight="1" x14ac:dyDescent="0.25">
      <c r="H559" s="26"/>
      <c r="J559" s="27"/>
    </row>
    <row r="560" spans="8:10" ht="15.75" customHeight="1" x14ac:dyDescent="0.25">
      <c r="H560" s="26"/>
      <c r="J560" s="27"/>
    </row>
    <row r="561" spans="8:10" ht="15.75" customHeight="1" x14ac:dyDescent="0.25">
      <c r="H561" s="26"/>
      <c r="J561" s="27"/>
    </row>
    <row r="562" spans="8:10" ht="15.75" customHeight="1" x14ac:dyDescent="0.25">
      <c r="H562" s="26"/>
      <c r="J562" s="27"/>
    </row>
    <row r="563" spans="8:10" ht="15.75" customHeight="1" x14ac:dyDescent="0.25">
      <c r="H563" s="26"/>
      <c r="J563" s="27"/>
    </row>
    <row r="564" spans="8:10" ht="15.75" customHeight="1" x14ac:dyDescent="0.25">
      <c r="H564" s="26"/>
      <c r="J564" s="27"/>
    </row>
    <row r="565" spans="8:10" ht="15.75" customHeight="1" x14ac:dyDescent="0.25">
      <c r="H565" s="26"/>
      <c r="J565" s="27"/>
    </row>
    <row r="566" spans="8:10" ht="15.75" customHeight="1" x14ac:dyDescent="0.25">
      <c r="H566" s="26"/>
      <c r="J566" s="27"/>
    </row>
    <row r="567" spans="8:10" ht="15.75" customHeight="1" x14ac:dyDescent="0.25">
      <c r="H567" s="26"/>
      <c r="J567" s="27"/>
    </row>
    <row r="568" spans="8:10" ht="15.75" customHeight="1" x14ac:dyDescent="0.25">
      <c r="H568" s="26"/>
      <c r="J568" s="27"/>
    </row>
    <row r="569" spans="8:10" ht="15.75" customHeight="1" x14ac:dyDescent="0.25">
      <c r="H569" s="26"/>
      <c r="J569" s="27"/>
    </row>
    <row r="570" spans="8:10" ht="15.75" customHeight="1" x14ac:dyDescent="0.25">
      <c r="H570" s="26"/>
      <c r="J570" s="27"/>
    </row>
    <row r="571" spans="8:10" ht="15.75" customHeight="1" x14ac:dyDescent="0.25">
      <c r="H571" s="26"/>
      <c r="J571" s="27"/>
    </row>
    <row r="572" spans="8:10" ht="15.75" customHeight="1" x14ac:dyDescent="0.25">
      <c r="H572" s="26"/>
      <c r="J572" s="27"/>
    </row>
    <row r="573" spans="8:10" ht="15.75" customHeight="1" x14ac:dyDescent="0.25">
      <c r="H573" s="26"/>
      <c r="J573" s="27"/>
    </row>
    <row r="574" spans="8:10" ht="15.75" customHeight="1" x14ac:dyDescent="0.25">
      <c r="H574" s="26"/>
      <c r="J574" s="27"/>
    </row>
    <row r="575" spans="8:10" ht="15.75" customHeight="1" x14ac:dyDescent="0.25">
      <c r="H575" s="26"/>
      <c r="J575" s="27"/>
    </row>
    <row r="576" spans="8:10" ht="15.75" customHeight="1" x14ac:dyDescent="0.25">
      <c r="H576" s="26"/>
      <c r="J576" s="27"/>
    </row>
    <row r="577" spans="8:10" ht="15.75" customHeight="1" x14ac:dyDescent="0.25">
      <c r="H577" s="26"/>
      <c r="J577" s="27"/>
    </row>
    <row r="578" spans="8:10" ht="15.75" customHeight="1" x14ac:dyDescent="0.25">
      <c r="H578" s="26"/>
      <c r="J578" s="27"/>
    </row>
    <row r="579" spans="8:10" ht="15.75" customHeight="1" x14ac:dyDescent="0.25">
      <c r="H579" s="26"/>
      <c r="J579" s="27"/>
    </row>
    <row r="580" spans="8:10" ht="15.75" customHeight="1" x14ac:dyDescent="0.25">
      <c r="H580" s="26"/>
      <c r="J580" s="27"/>
    </row>
    <row r="581" spans="8:10" ht="15.75" customHeight="1" x14ac:dyDescent="0.25">
      <c r="H581" s="26"/>
      <c r="J581" s="27"/>
    </row>
    <row r="582" spans="8:10" ht="15.75" customHeight="1" x14ac:dyDescent="0.25">
      <c r="H582" s="26"/>
      <c r="J582" s="27"/>
    </row>
    <row r="583" spans="8:10" ht="15.75" customHeight="1" x14ac:dyDescent="0.25">
      <c r="H583" s="26"/>
      <c r="J583" s="27"/>
    </row>
    <row r="584" spans="8:10" ht="15.75" customHeight="1" x14ac:dyDescent="0.25">
      <c r="H584" s="26"/>
      <c r="J584" s="27"/>
    </row>
    <row r="585" spans="8:10" ht="15.75" customHeight="1" x14ac:dyDescent="0.25">
      <c r="H585" s="26"/>
      <c r="J585" s="27"/>
    </row>
    <row r="586" spans="8:10" ht="15.75" customHeight="1" x14ac:dyDescent="0.25">
      <c r="H586" s="26"/>
      <c r="J586" s="27"/>
    </row>
    <row r="587" spans="8:10" ht="15.75" customHeight="1" x14ac:dyDescent="0.25">
      <c r="H587" s="26"/>
      <c r="J587" s="27"/>
    </row>
    <row r="588" spans="8:10" ht="15.75" customHeight="1" x14ac:dyDescent="0.25">
      <c r="H588" s="26"/>
      <c r="J588" s="27"/>
    </row>
    <row r="589" spans="8:10" ht="15.75" customHeight="1" x14ac:dyDescent="0.25">
      <c r="H589" s="26"/>
      <c r="J589" s="27"/>
    </row>
    <row r="590" spans="8:10" ht="15.75" customHeight="1" x14ac:dyDescent="0.25">
      <c r="H590" s="26"/>
      <c r="J590" s="27"/>
    </row>
    <row r="591" spans="8:10" ht="15.75" customHeight="1" x14ac:dyDescent="0.25">
      <c r="H591" s="26"/>
      <c r="J591" s="27"/>
    </row>
    <row r="592" spans="8:10" ht="15.75" customHeight="1" x14ac:dyDescent="0.25">
      <c r="H592" s="26"/>
      <c r="J592" s="27"/>
    </row>
    <row r="593" spans="8:10" ht="15.75" customHeight="1" x14ac:dyDescent="0.25">
      <c r="H593" s="26"/>
      <c r="J593" s="27"/>
    </row>
    <row r="594" spans="8:10" ht="15.75" customHeight="1" x14ac:dyDescent="0.25">
      <c r="H594" s="26"/>
      <c r="J594" s="27"/>
    </row>
    <row r="595" spans="8:10" ht="15.75" customHeight="1" x14ac:dyDescent="0.25">
      <c r="H595" s="26"/>
      <c r="J595" s="27"/>
    </row>
    <row r="596" spans="8:10" ht="15.75" customHeight="1" x14ac:dyDescent="0.25">
      <c r="H596" s="26"/>
      <c r="J596" s="27"/>
    </row>
    <row r="597" spans="8:10" ht="15.75" customHeight="1" x14ac:dyDescent="0.25">
      <c r="H597" s="26"/>
      <c r="J597" s="27"/>
    </row>
    <row r="598" spans="8:10" ht="15.75" customHeight="1" x14ac:dyDescent="0.25">
      <c r="H598" s="26"/>
      <c r="J598" s="27"/>
    </row>
    <row r="599" spans="8:10" ht="15.75" customHeight="1" x14ac:dyDescent="0.25">
      <c r="H599" s="26"/>
      <c r="J599" s="27"/>
    </row>
    <row r="600" spans="8:10" ht="15.75" customHeight="1" x14ac:dyDescent="0.25">
      <c r="H600" s="26"/>
      <c r="J600" s="27"/>
    </row>
    <row r="601" spans="8:10" ht="15.75" customHeight="1" x14ac:dyDescent="0.25">
      <c r="H601" s="26"/>
      <c r="J601" s="27"/>
    </row>
    <row r="602" spans="8:10" ht="15.75" customHeight="1" x14ac:dyDescent="0.25">
      <c r="H602" s="26"/>
      <c r="J602" s="27"/>
    </row>
    <row r="603" spans="8:10" ht="15.75" customHeight="1" x14ac:dyDescent="0.25">
      <c r="H603" s="26"/>
      <c r="J603" s="27"/>
    </row>
    <row r="604" spans="8:10" ht="15.75" customHeight="1" x14ac:dyDescent="0.25">
      <c r="H604" s="26"/>
      <c r="J604" s="27"/>
    </row>
    <row r="605" spans="8:10" ht="15.75" customHeight="1" x14ac:dyDescent="0.25">
      <c r="H605" s="26"/>
      <c r="J605" s="27"/>
    </row>
    <row r="606" spans="8:10" ht="15.75" customHeight="1" x14ac:dyDescent="0.25">
      <c r="H606" s="26"/>
      <c r="J606" s="27"/>
    </row>
    <row r="607" spans="8:10" ht="15.75" customHeight="1" x14ac:dyDescent="0.25">
      <c r="H607" s="26"/>
      <c r="J607" s="27"/>
    </row>
    <row r="608" spans="8:10" ht="15.75" customHeight="1" x14ac:dyDescent="0.25">
      <c r="H608" s="26"/>
      <c r="J608" s="27"/>
    </row>
    <row r="609" spans="8:10" ht="15.75" customHeight="1" x14ac:dyDescent="0.25">
      <c r="H609" s="26"/>
      <c r="J609" s="27"/>
    </row>
    <row r="610" spans="8:10" ht="15.75" customHeight="1" x14ac:dyDescent="0.25">
      <c r="H610" s="26"/>
      <c r="J610" s="27"/>
    </row>
    <row r="611" spans="8:10" ht="15.75" customHeight="1" x14ac:dyDescent="0.25">
      <c r="H611" s="26"/>
      <c r="J611" s="27"/>
    </row>
    <row r="612" spans="8:10" ht="15.75" customHeight="1" x14ac:dyDescent="0.25">
      <c r="H612" s="26"/>
      <c r="J612" s="27"/>
    </row>
    <row r="613" spans="8:10" ht="15.75" customHeight="1" x14ac:dyDescent="0.25">
      <c r="H613" s="26"/>
      <c r="J613" s="27"/>
    </row>
    <row r="614" spans="8:10" ht="15.75" customHeight="1" x14ac:dyDescent="0.25">
      <c r="H614" s="26"/>
      <c r="J614" s="27"/>
    </row>
    <row r="615" spans="8:10" ht="15.75" customHeight="1" x14ac:dyDescent="0.25">
      <c r="H615" s="26"/>
      <c r="J615" s="27"/>
    </row>
    <row r="616" spans="8:10" ht="15.75" customHeight="1" x14ac:dyDescent="0.25">
      <c r="H616" s="26"/>
      <c r="J616" s="27"/>
    </row>
    <row r="617" spans="8:10" ht="15.75" customHeight="1" x14ac:dyDescent="0.25">
      <c r="H617" s="26"/>
      <c r="J617" s="27"/>
    </row>
    <row r="618" spans="8:10" ht="15.75" customHeight="1" x14ac:dyDescent="0.25">
      <c r="H618" s="26"/>
      <c r="J618" s="27"/>
    </row>
    <row r="619" spans="8:10" ht="15.75" customHeight="1" x14ac:dyDescent="0.25">
      <c r="H619" s="26"/>
      <c r="J619" s="27"/>
    </row>
    <row r="620" spans="8:10" ht="15.75" customHeight="1" x14ac:dyDescent="0.25">
      <c r="H620" s="26"/>
      <c r="J620" s="27"/>
    </row>
    <row r="621" spans="8:10" ht="15.75" customHeight="1" x14ac:dyDescent="0.25">
      <c r="H621" s="26"/>
      <c r="J621" s="27"/>
    </row>
    <row r="622" spans="8:10" ht="15.75" customHeight="1" x14ac:dyDescent="0.25">
      <c r="H622" s="26"/>
      <c r="J622" s="27"/>
    </row>
    <row r="623" spans="8:10" ht="15.75" customHeight="1" x14ac:dyDescent="0.25">
      <c r="H623" s="26"/>
      <c r="J623" s="27"/>
    </row>
    <row r="624" spans="8:10" ht="15.75" customHeight="1" x14ac:dyDescent="0.25">
      <c r="H624" s="26"/>
      <c r="J624" s="27"/>
    </row>
    <row r="625" spans="8:10" ht="15.75" customHeight="1" x14ac:dyDescent="0.25">
      <c r="H625" s="26"/>
      <c r="J625" s="27"/>
    </row>
    <row r="626" spans="8:10" ht="15.75" customHeight="1" x14ac:dyDescent="0.25">
      <c r="H626" s="26"/>
      <c r="J626" s="27"/>
    </row>
    <row r="627" spans="8:10" ht="15.75" customHeight="1" x14ac:dyDescent="0.25">
      <c r="H627" s="26"/>
      <c r="J627" s="27"/>
    </row>
    <row r="628" spans="8:10" ht="15.75" customHeight="1" x14ac:dyDescent="0.25">
      <c r="H628" s="26"/>
      <c r="J628" s="27"/>
    </row>
    <row r="629" spans="8:10" ht="15.75" customHeight="1" x14ac:dyDescent="0.25">
      <c r="H629" s="26"/>
      <c r="J629" s="27"/>
    </row>
    <row r="630" spans="8:10" ht="15.75" customHeight="1" x14ac:dyDescent="0.25">
      <c r="H630" s="26"/>
      <c r="J630" s="27"/>
    </row>
    <row r="631" spans="8:10" ht="15.75" customHeight="1" x14ac:dyDescent="0.25">
      <c r="H631" s="26"/>
      <c r="J631" s="27"/>
    </row>
    <row r="632" spans="8:10" ht="15.75" customHeight="1" x14ac:dyDescent="0.25">
      <c r="H632" s="26"/>
      <c r="J632" s="27"/>
    </row>
    <row r="633" spans="8:10" ht="15.75" customHeight="1" x14ac:dyDescent="0.25">
      <c r="H633" s="26"/>
      <c r="J633" s="27"/>
    </row>
    <row r="634" spans="8:10" ht="15.75" customHeight="1" x14ac:dyDescent="0.25">
      <c r="H634" s="26"/>
      <c r="J634" s="27"/>
    </row>
    <row r="635" spans="8:10" ht="15.75" customHeight="1" x14ac:dyDescent="0.25">
      <c r="H635" s="26"/>
      <c r="J635" s="27"/>
    </row>
    <row r="636" spans="8:10" ht="15.75" customHeight="1" x14ac:dyDescent="0.25">
      <c r="H636" s="26"/>
      <c r="J636" s="27"/>
    </row>
    <row r="637" spans="8:10" ht="15.75" customHeight="1" x14ac:dyDescent="0.25">
      <c r="H637" s="26"/>
      <c r="J637" s="27"/>
    </row>
    <row r="638" spans="8:10" ht="15.75" customHeight="1" x14ac:dyDescent="0.25">
      <c r="H638" s="26"/>
      <c r="J638" s="27"/>
    </row>
    <row r="639" spans="8:10" ht="15.75" customHeight="1" x14ac:dyDescent="0.25">
      <c r="H639" s="26"/>
      <c r="J639" s="27"/>
    </row>
    <row r="640" spans="8:10" ht="15.75" customHeight="1" x14ac:dyDescent="0.25">
      <c r="H640" s="26"/>
      <c r="J640" s="27"/>
    </row>
    <row r="641" spans="8:10" ht="15.75" customHeight="1" x14ac:dyDescent="0.25">
      <c r="H641" s="26"/>
      <c r="J641" s="27"/>
    </row>
    <row r="642" spans="8:10" ht="15.75" customHeight="1" x14ac:dyDescent="0.25">
      <c r="H642" s="26"/>
      <c r="J642" s="27"/>
    </row>
    <row r="643" spans="8:10" ht="15.75" customHeight="1" x14ac:dyDescent="0.25">
      <c r="H643" s="26"/>
      <c r="J643" s="27"/>
    </row>
    <row r="644" spans="8:10" ht="15.75" customHeight="1" x14ac:dyDescent="0.25">
      <c r="H644" s="26"/>
      <c r="J644" s="27"/>
    </row>
    <row r="645" spans="8:10" ht="15.75" customHeight="1" x14ac:dyDescent="0.25">
      <c r="H645" s="26"/>
      <c r="J645" s="27"/>
    </row>
    <row r="646" spans="8:10" ht="15.75" customHeight="1" x14ac:dyDescent="0.25">
      <c r="H646" s="26"/>
      <c r="J646" s="27"/>
    </row>
    <row r="647" spans="8:10" ht="15.75" customHeight="1" x14ac:dyDescent="0.25">
      <c r="H647" s="26"/>
      <c r="J647" s="27"/>
    </row>
    <row r="648" spans="8:10" ht="15.75" customHeight="1" x14ac:dyDescent="0.25">
      <c r="H648" s="26"/>
      <c r="J648" s="27"/>
    </row>
    <row r="649" spans="8:10" ht="15.75" customHeight="1" x14ac:dyDescent="0.25">
      <c r="H649" s="26"/>
      <c r="J649" s="27"/>
    </row>
    <row r="650" spans="8:10" ht="15.75" customHeight="1" x14ac:dyDescent="0.25">
      <c r="H650" s="26"/>
      <c r="J650" s="27"/>
    </row>
    <row r="651" spans="8:10" ht="15.75" customHeight="1" x14ac:dyDescent="0.25">
      <c r="H651" s="26"/>
      <c r="J651" s="27"/>
    </row>
    <row r="652" spans="8:10" ht="15.75" customHeight="1" x14ac:dyDescent="0.25">
      <c r="H652" s="26"/>
      <c r="J652" s="27"/>
    </row>
    <row r="653" spans="8:10" ht="15.75" customHeight="1" x14ac:dyDescent="0.25">
      <c r="H653" s="26"/>
      <c r="J653" s="27"/>
    </row>
    <row r="654" spans="8:10" ht="15.75" customHeight="1" x14ac:dyDescent="0.25">
      <c r="H654" s="26"/>
      <c r="J654" s="27"/>
    </row>
    <row r="655" spans="8:10" ht="15.75" customHeight="1" x14ac:dyDescent="0.25">
      <c r="H655" s="26"/>
      <c r="J655" s="27"/>
    </row>
    <row r="656" spans="8:10" ht="15.75" customHeight="1" x14ac:dyDescent="0.25">
      <c r="H656" s="26"/>
      <c r="J656" s="27"/>
    </row>
    <row r="657" spans="8:10" ht="15.75" customHeight="1" x14ac:dyDescent="0.25">
      <c r="H657" s="26"/>
      <c r="J657" s="27"/>
    </row>
    <row r="658" spans="8:10" ht="15.75" customHeight="1" x14ac:dyDescent="0.25">
      <c r="H658" s="26"/>
      <c r="J658" s="27"/>
    </row>
    <row r="659" spans="8:10" ht="15.75" customHeight="1" x14ac:dyDescent="0.25">
      <c r="H659" s="26"/>
      <c r="J659" s="27"/>
    </row>
    <row r="660" spans="8:10" ht="15.75" customHeight="1" x14ac:dyDescent="0.25">
      <c r="H660" s="26"/>
      <c r="J660" s="27"/>
    </row>
    <row r="661" spans="8:10" ht="15.75" customHeight="1" x14ac:dyDescent="0.25">
      <c r="H661" s="26"/>
      <c r="J661" s="27"/>
    </row>
    <row r="662" spans="8:10" ht="15.75" customHeight="1" x14ac:dyDescent="0.25">
      <c r="H662" s="26"/>
      <c r="J662" s="27"/>
    </row>
    <row r="663" spans="8:10" ht="15.75" customHeight="1" x14ac:dyDescent="0.25">
      <c r="H663" s="26"/>
      <c r="J663" s="27"/>
    </row>
    <row r="664" spans="8:10" ht="15.75" customHeight="1" x14ac:dyDescent="0.25">
      <c r="H664" s="26"/>
      <c r="J664" s="27"/>
    </row>
    <row r="665" spans="8:10" ht="15.75" customHeight="1" x14ac:dyDescent="0.25">
      <c r="H665" s="26"/>
      <c r="J665" s="27"/>
    </row>
    <row r="666" spans="8:10" ht="15.75" customHeight="1" x14ac:dyDescent="0.25">
      <c r="H666" s="26"/>
      <c r="J666" s="27"/>
    </row>
    <row r="667" spans="8:10" ht="15.75" customHeight="1" x14ac:dyDescent="0.25">
      <c r="H667" s="26"/>
      <c r="J667" s="27"/>
    </row>
    <row r="668" spans="8:10" ht="15.75" customHeight="1" x14ac:dyDescent="0.25">
      <c r="H668" s="26"/>
      <c r="J668" s="27"/>
    </row>
    <row r="669" spans="8:10" ht="15.75" customHeight="1" x14ac:dyDescent="0.25">
      <c r="H669" s="26"/>
      <c r="J669" s="27"/>
    </row>
    <row r="670" spans="8:10" ht="15.75" customHeight="1" x14ac:dyDescent="0.25">
      <c r="H670" s="26"/>
      <c r="J670" s="27"/>
    </row>
    <row r="671" spans="8:10" ht="15.75" customHeight="1" x14ac:dyDescent="0.25">
      <c r="H671" s="26"/>
      <c r="J671" s="27"/>
    </row>
    <row r="672" spans="8:10" ht="15.75" customHeight="1" x14ac:dyDescent="0.25">
      <c r="H672" s="26"/>
      <c r="J672" s="27"/>
    </row>
    <row r="673" spans="8:10" ht="15.75" customHeight="1" x14ac:dyDescent="0.25">
      <c r="H673" s="26"/>
      <c r="J673" s="27"/>
    </row>
    <row r="674" spans="8:10" ht="15.75" customHeight="1" x14ac:dyDescent="0.25">
      <c r="H674" s="26"/>
      <c r="J674" s="27"/>
    </row>
    <row r="675" spans="8:10" ht="15.75" customHeight="1" x14ac:dyDescent="0.25">
      <c r="H675" s="26"/>
      <c r="J675" s="27"/>
    </row>
    <row r="676" spans="8:10" ht="15.75" customHeight="1" x14ac:dyDescent="0.25">
      <c r="H676" s="26"/>
      <c r="J676" s="27"/>
    </row>
    <row r="677" spans="8:10" ht="15.75" customHeight="1" x14ac:dyDescent="0.25">
      <c r="H677" s="26"/>
      <c r="J677" s="27"/>
    </row>
    <row r="678" spans="8:10" ht="15.75" customHeight="1" x14ac:dyDescent="0.25">
      <c r="H678" s="26"/>
      <c r="J678" s="27"/>
    </row>
    <row r="679" spans="8:10" ht="15.75" customHeight="1" x14ac:dyDescent="0.25">
      <c r="H679" s="26"/>
      <c r="J679" s="27"/>
    </row>
    <row r="680" spans="8:10" ht="15.75" customHeight="1" x14ac:dyDescent="0.25">
      <c r="H680" s="26"/>
      <c r="J680" s="27"/>
    </row>
    <row r="681" spans="8:10" ht="15.75" customHeight="1" x14ac:dyDescent="0.25">
      <c r="H681" s="26"/>
      <c r="J681" s="27"/>
    </row>
    <row r="682" spans="8:10" ht="15.75" customHeight="1" x14ac:dyDescent="0.25">
      <c r="H682" s="26"/>
      <c r="J682" s="27"/>
    </row>
    <row r="683" spans="8:10" ht="15.75" customHeight="1" x14ac:dyDescent="0.25">
      <c r="H683" s="26"/>
      <c r="J683" s="27"/>
    </row>
    <row r="684" spans="8:10" ht="15.75" customHeight="1" x14ac:dyDescent="0.25">
      <c r="H684" s="26"/>
      <c r="J684" s="27"/>
    </row>
    <row r="685" spans="8:10" ht="15.75" customHeight="1" x14ac:dyDescent="0.25">
      <c r="H685" s="26"/>
      <c r="J685" s="27"/>
    </row>
    <row r="686" spans="8:10" ht="15.75" customHeight="1" x14ac:dyDescent="0.25">
      <c r="H686" s="26"/>
      <c r="J686" s="27"/>
    </row>
    <row r="687" spans="8:10" ht="15.75" customHeight="1" x14ac:dyDescent="0.25">
      <c r="H687" s="26"/>
      <c r="J687" s="27"/>
    </row>
    <row r="688" spans="8:10" ht="15.75" customHeight="1" x14ac:dyDescent="0.25">
      <c r="H688" s="26"/>
      <c r="J688" s="27"/>
    </row>
    <row r="689" spans="8:10" ht="15.75" customHeight="1" x14ac:dyDescent="0.25">
      <c r="H689" s="26"/>
      <c r="J689" s="27"/>
    </row>
    <row r="690" spans="8:10" ht="15.75" customHeight="1" x14ac:dyDescent="0.25">
      <c r="H690" s="26"/>
      <c r="J690" s="27"/>
    </row>
    <row r="691" spans="8:10" ht="15.75" customHeight="1" x14ac:dyDescent="0.25">
      <c r="H691" s="26"/>
      <c r="J691" s="27"/>
    </row>
    <row r="692" spans="8:10" ht="15.75" customHeight="1" x14ac:dyDescent="0.25">
      <c r="H692" s="26"/>
      <c r="J692" s="27"/>
    </row>
    <row r="693" spans="8:10" ht="15.75" customHeight="1" x14ac:dyDescent="0.25">
      <c r="H693" s="26"/>
      <c r="J693" s="27"/>
    </row>
    <row r="694" spans="8:10" ht="15.75" customHeight="1" x14ac:dyDescent="0.25">
      <c r="H694" s="26"/>
      <c r="J694" s="27"/>
    </row>
    <row r="695" spans="8:10" ht="15.75" customHeight="1" x14ac:dyDescent="0.25">
      <c r="H695" s="26"/>
      <c r="J695" s="27"/>
    </row>
    <row r="696" spans="8:10" ht="15.75" customHeight="1" x14ac:dyDescent="0.25">
      <c r="H696" s="26"/>
      <c r="J696" s="27"/>
    </row>
    <row r="697" spans="8:10" ht="15.75" customHeight="1" x14ac:dyDescent="0.25">
      <c r="H697" s="26"/>
      <c r="J697" s="27"/>
    </row>
    <row r="698" spans="8:10" ht="15.75" customHeight="1" x14ac:dyDescent="0.25">
      <c r="H698" s="26"/>
      <c r="J698" s="27"/>
    </row>
    <row r="699" spans="8:10" ht="15.75" customHeight="1" x14ac:dyDescent="0.25">
      <c r="H699" s="26"/>
      <c r="J699" s="27"/>
    </row>
    <row r="700" spans="8:10" ht="15.75" customHeight="1" x14ac:dyDescent="0.25">
      <c r="H700" s="26"/>
      <c r="J700" s="27"/>
    </row>
    <row r="701" spans="8:10" ht="15.75" customHeight="1" x14ac:dyDescent="0.25">
      <c r="H701" s="26"/>
      <c r="J701" s="27"/>
    </row>
    <row r="702" spans="8:10" ht="15.75" customHeight="1" x14ac:dyDescent="0.25">
      <c r="H702" s="26"/>
      <c r="J702" s="27"/>
    </row>
    <row r="703" spans="8:10" ht="15.75" customHeight="1" x14ac:dyDescent="0.25">
      <c r="H703" s="26"/>
      <c r="J703" s="27"/>
    </row>
    <row r="704" spans="8:10" ht="15.75" customHeight="1" x14ac:dyDescent="0.25">
      <c r="H704" s="26"/>
      <c r="J704" s="27"/>
    </row>
    <row r="705" spans="8:10" ht="15.75" customHeight="1" x14ac:dyDescent="0.25">
      <c r="H705" s="26"/>
      <c r="J705" s="27"/>
    </row>
    <row r="706" spans="8:10" ht="15.75" customHeight="1" x14ac:dyDescent="0.25">
      <c r="H706" s="26"/>
      <c r="J706" s="27"/>
    </row>
    <row r="707" spans="8:10" ht="15.75" customHeight="1" x14ac:dyDescent="0.25">
      <c r="H707" s="26"/>
      <c r="J707" s="27"/>
    </row>
    <row r="708" spans="8:10" ht="15.75" customHeight="1" x14ac:dyDescent="0.25">
      <c r="H708" s="26"/>
      <c r="J708" s="27"/>
    </row>
    <row r="709" spans="8:10" ht="15.75" customHeight="1" x14ac:dyDescent="0.25">
      <c r="H709" s="26"/>
      <c r="J709" s="27"/>
    </row>
    <row r="710" spans="8:10" ht="15.75" customHeight="1" x14ac:dyDescent="0.25">
      <c r="H710" s="26"/>
      <c r="J710" s="27"/>
    </row>
    <row r="711" spans="8:10" ht="15.75" customHeight="1" x14ac:dyDescent="0.25">
      <c r="H711" s="26"/>
      <c r="J711" s="27"/>
    </row>
    <row r="712" spans="8:10" ht="15.75" customHeight="1" x14ac:dyDescent="0.25">
      <c r="H712" s="26"/>
      <c r="J712" s="27"/>
    </row>
    <row r="713" spans="8:10" ht="15.75" customHeight="1" x14ac:dyDescent="0.25">
      <c r="H713" s="26"/>
      <c r="J713" s="27"/>
    </row>
    <row r="714" spans="8:10" ht="15.75" customHeight="1" x14ac:dyDescent="0.25">
      <c r="H714" s="26"/>
      <c r="J714" s="27"/>
    </row>
    <row r="715" spans="8:10" ht="15.75" customHeight="1" x14ac:dyDescent="0.25">
      <c r="H715" s="26"/>
      <c r="J715" s="27"/>
    </row>
    <row r="716" spans="8:10" ht="15.75" customHeight="1" x14ac:dyDescent="0.25">
      <c r="H716" s="26"/>
      <c r="J716" s="27"/>
    </row>
    <row r="717" spans="8:10" ht="15.75" customHeight="1" x14ac:dyDescent="0.25">
      <c r="H717" s="26"/>
      <c r="J717" s="27"/>
    </row>
    <row r="718" spans="8:10" ht="15.75" customHeight="1" x14ac:dyDescent="0.25">
      <c r="H718" s="26"/>
      <c r="J718" s="27"/>
    </row>
    <row r="719" spans="8:10" ht="15.75" customHeight="1" x14ac:dyDescent="0.25">
      <c r="H719" s="26"/>
      <c r="J719" s="27"/>
    </row>
    <row r="720" spans="8:10" ht="15.75" customHeight="1" x14ac:dyDescent="0.25">
      <c r="H720" s="26"/>
      <c r="J720" s="27"/>
    </row>
    <row r="721" spans="8:10" ht="15.75" customHeight="1" x14ac:dyDescent="0.25">
      <c r="H721" s="26"/>
      <c r="J721" s="27"/>
    </row>
    <row r="722" spans="8:10" ht="15.75" customHeight="1" x14ac:dyDescent="0.25">
      <c r="H722" s="26"/>
      <c r="J722" s="27"/>
    </row>
    <row r="723" spans="8:10" ht="15.75" customHeight="1" x14ac:dyDescent="0.25">
      <c r="H723" s="26"/>
      <c r="J723" s="27"/>
    </row>
    <row r="724" spans="8:10" ht="15.75" customHeight="1" x14ac:dyDescent="0.25">
      <c r="H724" s="26"/>
      <c r="J724" s="27"/>
    </row>
    <row r="725" spans="8:10" ht="15.75" customHeight="1" x14ac:dyDescent="0.25">
      <c r="H725" s="26"/>
      <c r="J725" s="27"/>
    </row>
    <row r="726" spans="8:10" ht="15.75" customHeight="1" x14ac:dyDescent="0.25">
      <c r="H726" s="26"/>
      <c r="J726" s="27"/>
    </row>
    <row r="727" spans="8:10" ht="15.75" customHeight="1" x14ac:dyDescent="0.25">
      <c r="H727" s="26"/>
      <c r="J727" s="27"/>
    </row>
    <row r="728" spans="8:10" ht="15.75" customHeight="1" x14ac:dyDescent="0.25">
      <c r="H728" s="26"/>
      <c r="J728" s="27"/>
    </row>
    <row r="729" spans="8:10" ht="15.75" customHeight="1" x14ac:dyDescent="0.25">
      <c r="H729" s="26"/>
      <c r="J729" s="27"/>
    </row>
    <row r="730" spans="8:10" ht="15.75" customHeight="1" x14ac:dyDescent="0.25">
      <c r="H730" s="26"/>
      <c r="J730" s="27"/>
    </row>
    <row r="731" spans="8:10" ht="15.75" customHeight="1" x14ac:dyDescent="0.25">
      <c r="H731" s="26"/>
      <c r="J731" s="27"/>
    </row>
    <row r="732" spans="8:10" ht="15.75" customHeight="1" x14ac:dyDescent="0.25">
      <c r="H732" s="26"/>
      <c r="J732" s="27"/>
    </row>
    <row r="733" spans="8:10" ht="15.75" customHeight="1" x14ac:dyDescent="0.25">
      <c r="H733" s="26"/>
      <c r="J733" s="27"/>
    </row>
    <row r="734" spans="8:10" ht="15.75" customHeight="1" x14ac:dyDescent="0.25">
      <c r="H734" s="26"/>
      <c r="J734" s="27"/>
    </row>
    <row r="735" spans="8:10" ht="15.75" customHeight="1" x14ac:dyDescent="0.25">
      <c r="H735" s="26"/>
      <c r="J735" s="27"/>
    </row>
    <row r="736" spans="8:10" ht="15.75" customHeight="1" x14ac:dyDescent="0.25">
      <c r="H736" s="26"/>
      <c r="J736" s="27"/>
    </row>
    <row r="737" spans="8:10" ht="15.75" customHeight="1" x14ac:dyDescent="0.25">
      <c r="H737" s="26"/>
      <c r="J737" s="27"/>
    </row>
    <row r="738" spans="8:10" ht="15.75" customHeight="1" x14ac:dyDescent="0.25">
      <c r="H738" s="26"/>
      <c r="J738" s="27"/>
    </row>
    <row r="739" spans="8:10" ht="15.75" customHeight="1" x14ac:dyDescent="0.25">
      <c r="H739" s="26"/>
      <c r="J739" s="27"/>
    </row>
    <row r="740" spans="8:10" ht="15.75" customHeight="1" x14ac:dyDescent="0.25">
      <c r="H740" s="26"/>
      <c r="J740" s="27"/>
    </row>
    <row r="741" spans="8:10" ht="15.75" customHeight="1" x14ac:dyDescent="0.25">
      <c r="H741" s="26"/>
      <c r="J741" s="27"/>
    </row>
    <row r="742" spans="8:10" ht="15.75" customHeight="1" x14ac:dyDescent="0.25">
      <c r="H742" s="26"/>
      <c r="J742" s="27"/>
    </row>
    <row r="743" spans="8:10" ht="15.75" customHeight="1" x14ac:dyDescent="0.25">
      <c r="H743" s="26"/>
      <c r="J743" s="27"/>
    </row>
    <row r="744" spans="8:10" ht="15.75" customHeight="1" x14ac:dyDescent="0.25">
      <c r="H744" s="26"/>
      <c r="J744" s="27"/>
    </row>
    <row r="745" spans="8:10" ht="15.75" customHeight="1" x14ac:dyDescent="0.25">
      <c r="H745" s="26"/>
      <c r="J745" s="27"/>
    </row>
    <row r="746" spans="8:10" ht="15.75" customHeight="1" x14ac:dyDescent="0.25">
      <c r="H746" s="26"/>
      <c r="J746" s="27"/>
    </row>
    <row r="747" spans="8:10" ht="15.75" customHeight="1" x14ac:dyDescent="0.25">
      <c r="H747" s="26"/>
      <c r="J747" s="27"/>
    </row>
    <row r="748" spans="8:10" ht="15.75" customHeight="1" x14ac:dyDescent="0.25">
      <c r="H748" s="26"/>
      <c r="J748" s="27"/>
    </row>
    <row r="749" spans="8:10" ht="15.75" customHeight="1" x14ac:dyDescent="0.25">
      <c r="H749" s="26"/>
      <c r="J749" s="27"/>
    </row>
    <row r="750" spans="8:10" ht="15.75" customHeight="1" x14ac:dyDescent="0.25">
      <c r="H750" s="26"/>
      <c r="J750" s="27"/>
    </row>
    <row r="751" spans="8:10" ht="15.75" customHeight="1" x14ac:dyDescent="0.25">
      <c r="H751" s="26"/>
      <c r="J751" s="27"/>
    </row>
    <row r="752" spans="8:10" ht="15.75" customHeight="1" x14ac:dyDescent="0.25">
      <c r="H752" s="26"/>
      <c r="J752" s="27"/>
    </row>
    <row r="753" spans="8:10" ht="15.75" customHeight="1" x14ac:dyDescent="0.25">
      <c r="H753" s="26"/>
      <c r="J753" s="27"/>
    </row>
    <row r="754" spans="8:10" ht="15.75" customHeight="1" x14ac:dyDescent="0.25">
      <c r="H754" s="26"/>
      <c r="J754" s="27"/>
    </row>
    <row r="755" spans="8:10" ht="15.75" customHeight="1" x14ac:dyDescent="0.25">
      <c r="H755" s="26"/>
      <c r="J755" s="27"/>
    </row>
    <row r="756" spans="8:10" ht="15.75" customHeight="1" x14ac:dyDescent="0.25">
      <c r="H756" s="26"/>
      <c r="J756" s="27"/>
    </row>
    <row r="757" spans="8:10" ht="15.75" customHeight="1" x14ac:dyDescent="0.25">
      <c r="H757" s="26"/>
      <c r="J757" s="27"/>
    </row>
    <row r="758" spans="8:10" ht="15.75" customHeight="1" x14ac:dyDescent="0.25">
      <c r="H758" s="26"/>
      <c r="J758" s="27"/>
    </row>
    <row r="759" spans="8:10" ht="15.75" customHeight="1" x14ac:dyDescent="0.25">
      <c r="H759" s="26"/>
      <c r="J759" s="27"/>
    </row>
    <row r="760" spans="8:10" ht="15.75" customHeight="1" x14ac:dyDescent="0.25">
      <c r="H760" s="26"/>
      <c r="J760" s="27"/>
    </row>
    <row r="761" spans="8:10" ht="15.75" customHeight="1" x14ac:dyDescent="0.25">
      <c r="H761" s="26"/>
      <c r="J761" s="27"/>
    </row>
    <row r="762" spans="8:10" ht="15.75" customHeight="1" x14ac:dyDescent="0.25">
      <c r="H762" s="26"/>
      <c r="J762" s="27"/>
    </row>
    <row r="763" spans="8:10" ht="15.75" customHeight="1" x14ac:dyDescent="0.25">
      <c r="H763" s="26"/>
      <c r="J763" s="27"/>
    </row>
    <row r="764" spans="8:10" ht="15.75" customHeight="1" x14ac:dyDescent="0.25">
      <c r="H764" s="26"/>
      <c r="J764" s="27"/>
    </row>
    <row r="765" spans="8:10" ht="15.75" customHeight="1" x14ac:dyDescent="0.25">
      <c r="H765" s="26"/>
      <c r="J765" s="27"/>
    </row>
    <row r="766" spans="8:10" ht="15.75" customHeight="1" x14ac:dyDescent="0.25">
      <c r="H766" s="26"/>
      <c r="J766" s="27"/>
    </row>
    <row r="767" spans="8:10" ht="15.75" customHeight="1" x14ac:dyDescent="0.25">
      <c r="H767" s="26"/>
      <c r="J767" s="27"/>
    </row>
    <row r="768" spans="8:10" ht="15.75" customHeight="1" x14ac:dyDescent="0.25">
      <c r="H768" s="26"/>
      <c r="J768" s="27"/>
    </row>
    <row r="769" spans="8:10" ht="15.75" customHeight="1" x14ac:dyDescent="0.25">
      <c r="H769" s="26"/>
      <c r="J769" s="27"/>
    </row>
    <row r="770" spans="8:10" ht="15.75" customHeight="1" x14ac:dyDescent="0.25">
      <c r="H770" s="26"/>
      <c r="J770" s="27"/>
    </row>
    <row r="771" spans="8:10" ht="15.75" customHeight="1" x14ac:dyDescent="0.25">
      <c r="H771" s="26"/>
      <c r="J771" s="27"/>
    </row>
    <row r="772" spans="8:10" ht="15.75" customHeight="1" x14ac:dyDescent="0.25">
      <c r="H772" s="26"/>
      <c r="J772" s="27"/>
    </row>
    <row r="773" spans="8:10" ht="15.75" customHeight="1" x14ac:dyDescent="0.25">
      <c r="H773" s="26"/>
      <c r="J773" s="27"/>
    </row>
    <row r="774" spans="8:10" ht="15.75" customHeight="1" x14ac:dyDescent="0.25">
      <c r="H774" s="26"/>
      <c r="J774" s="27"/>
    </row>
    <row r="775" spans="8:10" ht="15.75" customHeight="1" x14ac:dyDescent="0.25">
      <c r="H775" s="26"/>
      <c r="J775" s="27"/>
    </row>
    <row r="776" spans="8:10" ht="15.75" customHeight="1" x14ac:dyDescent="0.25">
      <c r="H776" s="26"/>
      <c r="J776" s="27"/>
    </row>
    <row r="777" spans="8:10" ht="15.75" customHeight="1" x14ac:dyDescent="0.25">
      <c r="H777" s="26"/>
      <c r="J777" s="27"/>
    </row>
    <row r="778" spans="8:10" ht="15.75" customHeight="1" x14ac:dyDescent="0.25">
      <c r="H778" s="26"/>
      <c r="J778" s="27"/>
    </row>
    <row r="779" spans="8:10" ht="15.75" customHeight="1" x14ac:dyDescent="0.25">
      <c r="H779" s="26"/>
      <c r="J779" s="27"/>
    </row>
    <row r="780" spans="8:10" ht="15.75" customHeight="1" x14ac:dyDescent="0.25">
      <c r="H780" s="26"/>
      <c r="J780" s="27"/>
    </row>
    <row r="781" spans="8:10" ht="15.75" customHeight="1" x14ac:dyDescent="0.25">
      <c r="H781" s="26"/>
      <c r="J781" s="27"/>
    </row>
    <row r="782" spans="8:10" ht="15.75" customHeight="1" x14ac:dyDescent="0.25">
      <c r="H782" s="26"/>
      <c r="J782" s="27"/>
    </row>
    <row r="783" spans="8:10" ht="15.75" customHeight="1" x14ac:dyDescent="0.25">
      <c r="H783" s="26"/>
      <c r="J783" s="27"/>
    </row>
    <row r="784" spans="8:10" ht="15.75" customHeight="1" x14ac:dyDescent="0.25">
      <c r="H784" s="26"/>
      <c r="J784" s="27"/>
    </row>
    <row r="785" spans="8:10" ht="15.75" customHeight="1" x14ac:dyDescent="0.25">
      <c r="H785" s="26"/>
      <c r="J785" s="27"/>
    </row>
    <row r="786" spans="8:10" ht="15.75" customHeight="1" x14ac:dyDescent="0.25">
      <c r="H786" s="26"/>
      <c r="J786" s="27"/>
    </row>
    <row r="787" spans="8:10" ht="15.75" customHeight="1" x14ac:dyDescent="0.25">
      <c r="H787" s="26"/>
      <c r="J787" s="27"/>
    </row>
    <row r="788" spans="8:10" ht="15.75" customHeight="1" x14ac:dyDescent="0.25">
      <c r="H788" s="26"/>
      <c r="J788" s="27"/>
    </row>
    <row r="789" spans="8:10" ht="15.75" customHeight="1" x14ac:dyDescent="0.25">
      <c r="H789" s="26"/>
      <c r="J789" s="27"/>
    </row>
    <row r="790" spans="8:10" ht="15.75" customHeight="1" x14ac:dyDescent="0.25">
      <c r="H790" s="26"/>
      <c r="J790" s="27"/>
    </row>
    <row r="791" spans="8:10" ht="15.75" customHeight="1" x14ac:dyDescent="0.25">
      <c r="H791" s="26"/>
      <c r="J791" s="27"/>
    </row>
    <row r="792" spans="8:10" ht="15.75" customHeight="1" x14ac:dyDescent="0.25">
      <c r="H792" s="26"/>
      <c r="J792" s="27"/>
    </row>
    <row r="793" spans="8:10" ht="15.75" customHeight="1" x14ac:dyDescent="0.25">
      <c r="H793" s="26"/>
      <c r="J793" s="27"/>
    </row>
    <row r="794" spans="8:10" ht="15.75" customHeight="1" x14ac:dyDescent="0.25">
      <c r="H794" s="26"/>
      <c r="J794" s="27"/>
    </row>
    <row r="795" spans="8:10" ht="15.75" customHeight="1" x14ac:dyDescent="0.25">
      <c r="H795" s="26"/>
      <c r="J795" s="27"/>
    </row>
    <row r="796" spans="8:10" ht="15.75" customHeight="1" x14ac:dyDescent="0.25">
      <c r="H796" s="26"/>
      <c r="J796" s="27"/>
    </row>
    <row r="797" spans="8:10" ht="15.75" customHeight="1" x14ac:dyDescent="0.25">
      <c r="H797" s="26"/>
      <c r="J797" s="27"/>
    </row>
    <row r="798" spans="8:10" ht="15.75" customHeight="1" x14ac:dyDescent="0.25">
      <c r="H798" s="26"/>
      <c r="J798" s="27"/>
    </row>
    <row r="799" spans="8:10" ht="15.75" customHeight="1" x14ac:dyDescent="0.25">
      <c r="H799" s="26"/>
      <c r="J799" s="27"/>
    </row>
    <row r="800" spans="8:10" ht="15.75" customHeight="1" x14ac:dyDescent="0.25">
      <c r="H800" s="26"/>
      <c r="J800" s="27"/>
    </row>
    <row r="801" spans="8:10" ht="15.75" customHeight="1" x14ac:dyDescent="0.25">
      <c r="H801" s="26"/>
      <c r="J801" s="27"/>
    </row>
    <row r="802" spans="8:10" ht="15.75" customHeight="1" x14ac:dyDescent="0.25">
      <c r="H802" s="26"/>
      <c r="J802" s="27"/>
    </row>
    <row r="803" spans="8:10" ht="15.75" customHeight="1" x14ac:dyDescent="0.25">
      <c r="H803" s="26"/>
      <c r="J803" s="27"/>
    </row>
    <row r="804" spans="8:10" ht="15.75" customHeight="1" x14ac:dyDescent="0.25">
      <c r="H804" s="26"/>
      <c r="J804" s="27"/>
    </row>
    <row r="805" spans="8:10" ht="15.75" customHeight="1" x14ac:dyDescent="0.25">
      <c r="H805" s="26"/>
      <c r="J805" s="27"/>
    </row>
    <row r="806" spans="8:10" ht="15.75" customHeight="1" x14ac:dyDescent="0.25">
      <c r="H806" s="26"/>
      <c r="J806" s="27"/>
    </row>
    <row r="807" spans="8:10" ht="15.75" customHeight="1" x14ac:dyDescent="0.25">
      <c r="H807" s="26"/>
      <c r="J807" s="27"/>
    </row>
    <row r="808" spans="8:10" ht="15.75" customHeight="1" x14ac:dyDescent="0.25">
      <c r="H808" s="26"/>
      <c r="J808" s="27"/>
    </row>
    <row r="809" spans="8:10" ht="15.75" customHeight="1" x14ac:dyDescent="0.25">
      <c r="H809" s="26"/>
      <c r="J809" s="27"/>
    </row>
    <row r="810" spans="8:10" ht="15.75" customHeight="1" x14ac:dyDescent="0.25">
      <c r="H810" s="26"/>
      <c r="J810" s="27"/>
    </row>
    <row r="811" spans="8:10" ht="15.75" customHeight="1" x14ac:dyDescent="0.25">
      <c r="H811" s="26"/>
      <c r="J811" s="27"/>
    </row>
    <row r="812" spans="8:10" ht="15.75" customHeight="1" x14ac:dyDescent="0.25">
      <c r="H812" s="26"/>
      <c r="J812" s="27"/>
    </row>
    <row r="813" spans="8:10" ht="15.75" customHeight="1" x14ac:dyDescent="0.25">
      <c r="H813" s="26"/>
      <c r="J813" s="27"/>
    </row>
    <row r="814" spans="8:10" ht="15.75" customHeight="1" x14ac:dyDescent="0.25">
      <c r="H814" s="26"/>
      <c r="J814" s="27"/>
    </row>
    <row r="815" spans="8:10" ht="15.75" customHeight="1" x14ac:dyDescent="0.25">
      <c r="H815" s="26"/>
      <c r="J815" s="27"/>
    </row>
    <row r="816" spans="8:10" ht="15.75" customHeight="1" x14ac:dyDescent="0.25">
      <c r="H816" s="26"/>
      <c r="J816" s="27"/>
    </row>
    <row r="817" spans="8:10" ht="15.75" customHeight="1" x14ac:dyDescent="0.25">
      <c r="H817" s="26"/>
      <c r="J817" s="27"/>
    </row>
    <row r="818" spans="8:10" ht="15.75" customHeight="1" x14ac:dyDescent="0.25">
      <c r="H818" s="26"/>
      <c r="J818" s="27"/>
    </row>
    <row r="819" spans="8:10" ht="15.75" customHeight="1" x14ac:dyDescent="0.25">
      <c r="H819" s="26"/>
      <c r="J819" s="27"/>
    </row>
    <row r="820" spans="8:10" ht="15.75" customHeight="1" x14ac:dyDescent="0.25">
      <c r="H820" s="26"/>
      <c r="J820" s="27"/>
    </row>
    <row r="821" spans="8:10" ht="15.75" customHeight="1" x14ac:dyDescent="0.25">
      <c r="H821" s="26"/>
      <c r="J821" s="27"/>
    </row>
    <row r="822" spans="8:10" ht="15.75" customHeight="1" x14ac:dyDescent="0.25">
      <c r="H822" s="26"/>
      <c r="J822" s="27"/>
    </row>
    <row r="823" spans="8:10" ht="15.75" customHeight="1" x14ac:dyDescent="0.25">
      <c r="H823" s="26"/>
      <c r="J823" s="27"/>
    </row>
    <row r="824" spans="8:10" ht="15.75" customHeight="1" x14ac:dyDescent="0.25">
      <c r="H824" s="26"/>
      <c r="J824" s="27"/>
    </row>
    <row r="825" spans="8:10" ht="15.75" customHeight="1" x14ac:dyDescent="0.25">
      <c r="H825" s="26"/>
      <c r="J825" s="27"/>
    </row>
    <row r="826" spans="8:10" ht="15.75" customHeight="1" x14ac:dyDescent="0.25">
      <c r="H826" s="26"/>
      <c r="J826" s="27"/>
    </row>
    <row r="827" spans="8:10" ht="15.75" customHeight="1" x14ac:dyDescent="0.25">
      <c r="H827" s="26"/>
      <c r="J827" s="27"/>
    </row>
    <row r="828" spans="8:10" ht="15.75" customHeight="1" x14ac:dyDescent="0.25">
      <c r="H828" s="26"/>
      <c r="J828" s="27"/>
    </row>
    <row r="829" spans="8:10" ht="15.75" customHeight="1" x14ac:dyDescent="0.25">
      <c r="H829" s="26"/>
      <c r="J829" s="27"/>
    </row>
    <row r="830" spans="8:10" ht="15.75" customHeight="1" x14ac:dyDescent="0.25">
      <c r="H830" s="26"/>
      <c r="J830" s="27"/>
    </row>
    <row r="831" spans="8:10" ht="15.75" customHeight="1" x14ac:dyDescent="0.25">
      <c r="H831" s="26"/>
      <c r="J831" s="27"/>
    </row>
    <row r="832" spans="8:10" ht="15.75" customHeight="1" x14ac:dyDescent="0.25">
      <c r="H832" s="26"/>
      <c r="J832" s="27"/>
    </row>
    <row r="833" spans="8:10" ht="15.75" customHeight="1" x14ac:dyDescent="0.25">
      <c r="H833" s="26"/>
      <c r="J833" s="27"/>
    </row>
    <row r="834" spans="8:10" ht="15.75" customHeight="1" x14ac:dyDescent="0.25">
      <c r="H834" s="26"/>
      <c r="J834" s="27"/>
    </row>
    <row r="835" spans="8:10" ht="15.75" customHeight="1" x14ac:dyDescent="0.25">
      <c r="H835" s="26"/>
      <c r="J835" s="27"/>
    </row>
    <row r="836" spans="8:10" ht="15.75" customHeight="1" x14ac:dyDescent="0.25">
      <c r="H836" s="26"/>
      <c r="J836" s="27"/>
    </row>
    <row r="837" spans="8:10" ht="15.75" customHeight="1" x14ac:dyDescent="0.25">
      <c r="H837" s="26"/>
      <c r="J837" s="27"/>
    </row>
    <row r="838" spans="8:10" ht="15.75" customHeight="1" x14ac:dyDescent="0.25">
      <c r="H838" s="26"/>
      <c r="J838" s="27"/>
    </row>
    <row r="839" spans="8:10" ht="15.75" customHeight="1" x14ac:dyDescent="0.25">
      <c r="H839" s="26"/>
      <c r="J839" s="27"/>
    </row>
    <row r="840" spans="8:10" ht="15.75" customHeight="1" x14ac:dyDescent="0.25">
      <c r="H840" s="26"/>
      <c r="J840" s="27"/>
    </row>
    <row r="841" spans="8:10" ht="15.75" customHeight="1" x14ac:dyDescent="0.25">
      <c r="H841" s="26"/>
      <c r="J841" s="27"/>
    </row>
    <row r="842" spans="8:10" ht="15.75" customHeight="1" x14ac:dyDescent="0.25">
      <c r="H842" s="26"/>
      <c r="J842" s="27"/>
    </row>
    <row r="843" spans="8:10" ht="15.75" customHeight="1" x14ac:dyDescent="0.25">
      <c r="H843" s="26"/>
      <c r="J843" s="27"/>
    </row>
    <row r="844" spans="8:10" ht="15.75" customHeight="1" x14ac:dyDescent="0.25">
      <c r="H844" s="26"/>
      <c r="J844" s="27"/>
    </row>
    <row r="845" spans="8:10" ht="15.75" customHeight="1" x14ac:dyDescent="0.25">
      <c r="H845" s="26"/>
      <c r="J845" s="27"/>
    </row>
    <row r="846" spans="8:10" ht="15.75" customHeight="1" x14ac:dyDescent="0.25">
      <c r="H846" s="26"/>
      <c r="J846" s="27"/>
    </row>
    <row r="847" spans="8:10" ht="15.75" customHeight="1" x14ac:dyDescent="0.25">
      <c r="H847" s="26"/>
      <c r="J847" s="27"/>
    </row>
    <row r="848" spans="8:10" ht="15.75" customHeight="1" x14ac:dyDescent="0.25">
      <c r="H848" s="26"/>
      <c r="J848" s="27"/>
    </row>
    <row r="849" spans="8:10" ht="15.75" customHeight="1" x14ac:dyDescent="0.25">
      <c r="H849" s="26"/>
      <c r="J849" s="27"/>
    </row>
    <row r="850" spans="8:10" ht="15.75" customHeight="1" x14ac:dyDescent="0.25">
      <c r="H850" s="26"/>
      <c r="J850" s="27"/>
    </row>
    <row r="851" spans="8:10" ht="15.75" customHeight="1" x14ac:dyDescent="0.25">
      <c r="H851" s="26"/>
      <c r="J851" s="27"/>
    </row>
    <row r="852" spans="8:10" ht="15.75" customHeight="1" x14ac:dyDescent="0.25">
      <c r="H852" s="26"/>
      <c r="J852" s="27"/>
    </row>
    <row r="853" spans="8:10" ht="15.75" customHeight="1" x14ac:dyDescent="0.25">
      <c r="H853" s="26"/>
      <c r="J853" s="27"/>
    </row>
    <row r="854" spans="8:10" ht="15.75" customHeight="1" x14ac:dyDescent="0.25">
      <c r="H854" s="26"/>
      <c r="J854" s="27"/>
    </row>
    <row r="855" spans="8:10" ht="15.75" customHeight="1" x14ac:dyDescent="0.25">
      <c r="H855" s="26"/>
      <c r="J855" s="27"/>
    </row>
    <row r="856" spans="8:10" ht="15.75" customHeight="1" x14ac:dyDescent="0.25">
      <c r="H856" s="26"/>
      <c r="J856" s="27"/>
    </row>
    <row r="857" spans="8:10" ht="15.75" customHeight="1" x14ac:dyDescent="0.25">
      <c r="H857" s="26"/>
      <c r="J857" s="27"/>
    </row>
    <row r="858" spans="8:10" ht="15.75" customHeight="1" x14ac:dyDescent="0.25">
      <c r="H858" s="26"/>
      <c r="J858" s="27"/>
    </row>
    <row r="859" spans="8:10" ht="15.75" customHeight="1" x14ac:dyDescent="0.25">
      <c r="H859" s="26"/>
      <c r="J859" s="27"/>
    </row>
    <row r="860" spans="8:10" ht="15.75" customHeight="1" x14ac:dyDescent="0.25">
      <c r="H860" s="26"/>
      <c r="J860" s="27"/>
    </row>
    <row r="861" spans="8:10" ht="15.75" customHeight="1" x14ac:dyDescent="0.25">
      <c r="H861" s="26"/>
      <c r="J861" s="27"/>
    </row>
    <row r="862" spans="8:10" ht="15.75" customHeight="1" x14ac:dyDescent="0.25">
      <c r="H862" s="26"/>
      <c r="J862" s="27"/>
    </row>
    <row r="863" spans="8:10" ht="15.75" customHeight="1" x14ac:dyDescent="0.25">
      <c r="H863" s="26"/>
      <c r="J863" s="27"/>
    </row>
    <row r="864" spans="8:10" ht="15.75" customHeight="1" x14ac:dyDescent="0.25">
      <c r="H864" s="26"/>
      <c r="J864" s="27"/>
    </row>
    <row r="865" spans="8:10" ht="15.75" customHeight="1" x14ac:dyDescent="0.25">
      <c r="H865" s="26"/>
      <c r="J865" s="27"/>
    </row>
    <row r="866" spans="8:10" ht="15.75" customHeight="1" x14ac:dyDescent="0.25">
      <c r="H866" s="26"/>
      <c r="J866" s="27"/>
    </row>
    <row r="867" spans="8:10" ht="15.75" customHeight="1" x14ac:dyDescent="0.25">
      <c r="H867" s="26"/>
      <c r="J867" s="27"/>
    </row>
    <row r="868" spans="8:10" ht="15.75" customHeight="1" x14ac:dyDescent="0.25">
      <c r="H868" s="26"/>
      <c r="J868" s="27"/>
    </row>
    <row r="869" spans="8:10" ht="15.75" customHeight="1" x14ac:dyDescent="0.25">
      <c r="H869" s="26"/>
      <c r="J869" s="27"/>
    </row>
    <row r="870" spans="8:10" ht="15.75" customHeight="1" x14ac:dyDescent="0.25">
      <c r="H870" s="26"/>
      <c r="J870" s="27"/>
    </row>
    <row r="871" spans="8:10" ht="15.75" customHeight="1" x14ac:dyDescent="0.25">
      <c r="H871" s="26"/>
      <c r="J871" s="27"/>
    </row>
    <row r="872" spans="8:10" ht="15.75" customHeight="1" x14ac:dyDescent="0.25">
      <c r="H872" s="26"/>
      <c r="J872" s="27"/>
    </row>
    <row r="873" spans="8:10" ht="15.75" customHeight="1" x14ac:dyDescent="0.25">
      <c r="H873" s="26"/>
      <c r="J873" s="27"/>
    </row>
    <row r="874" spans="8:10" ht="15.75" customHeight="1" x14ac:dyDescent="0.25">
      <c r="H874" s="26"/>
      <c r="J874" s="27"/>
    </row>
    <row r="875" spans="8:10" ht="15.75" customHeight="1" x14ac:dyDescent="0.25">
      <c r="H875" s="26"/>
      <c r="J875" s="27"/>
    </row>
    <row r="876" spans="8:10" ht="15.75" customHeight="1" x14ac:dyDescent="0.25">
      <c r="H876" s="26"/>
      <c r="J876" s="27"/>
    </row>
    <row r="877" spans="8:10" ht="15.75" customHeight="1" x14ac:dyDescent="0.25">
      <c r="H877" s="26"/>
      <c r="J877" s="27"/>
    </row>
    <row r="878" spans="8:10" ht="15.75" customHeight="1" x14ac:dyDescent="0.25">
      <c r="H878" s="26"/>
      <c r="J878" s="27"/>
    </row>
    <row r="879" spans="8:10" ht="15.75" customHeight="1" x14ac:dyDescent="0.25">
      <c r="H879" s="26"/>
      <c r="J879" s="27"/>
    </row>
    <row r="880" spans="8:10" ht="15.75" customHeight="1" x14ac:dyDescent="0.25">
      <c r="H880" s="26"/>
      <c r="J880" s="27"/>
    </row>
    <row r="881" spans="8:10" ht="15.75" customHeight="1" x14ac:dyDescent="0.25">
      <c r="H881" s="26"/>
      <c r="J881" s="27"/>
    </row>
    <row r="882" spans="8:10" ht="15.75" customHeight="1" x14ac:dyDescent="0.25">
      <c r="H882" s="26"/>
      <c r="J882" s="27"/>
    </row>
    <row r="883" spans="8:10" ht="15.75" customHeight="1" x14ac:dyDescent="0.25">
      <c r="H883" s="26"/>
      <c r="J883" s="27"/>
    </row>
    <row r="884" spans="8:10" ht="15.75" customHeight="1" x14ac:dyDescent="0.25">
      <c r="H884" s="26"/>
      <c r="J884" s="27"/>
    </row>
    <row r="885" spans="8:10" ht="15.75" customHeight="1" x14ac:dyDescent="0.25">
      <c r="H885" s="26"/>
      <c r="J885" s="27"/>
    </row>
    <row r="886" spans="8:10" ht="15.75" customHeight="1" x14ac:dyDescent="0.25">
      <c r="H886" s="26"/>
      <c r="J886" s="27"/>
    </row>
    <row r="887" spans="8:10" ht="15.75" customHeight="1" x14ac:dyDescent="0.25">
      <c r="H887" s="26"/>
      <c r="J887" s="27"/>
    </row>
    <row r="888" spans="8:10" ht="15.75" customHeight="1" x14ac:dyDescent="0.25">
      <c r="H888" s="26"/>
      <c r="J888" s="27"/>
    </row>
    <row r="889" spans="8:10" ht="15.75" customHeight="1" x14ac:dyDescent="0.25">
      <c r="H889" s="26"/>
      <c r="J889" s="27"/>
    </row>
    <row r="890" spans="8:10" ht="15.75" customHeight="1" x14ac:dyDescent="0.25">
      <c r="H890" s="26"/>
      <c r="J890" s="27"/>
    </row>
    <row r="891" spans="8:10" ht="15.75" customHeight="1" x14ac:dyDescent="0.25">
      <c r="H891" s="26"/>
      <c r="J891" s="27"/>
    </row>
    <row r="892" spans="8:10" ht="15.75" customHeight="1" x14ac:dyDescent="0.25">
      <c r="H892" s="26"/>
      <c r="J892" s="27"/>
    </row>
    <row r="893" spans="8:10" ht="15.75" customHeight="1" x14ac:dyDescent="0.25">
      <c r="H893" s="26"/>
      <c r="J893" s="27"/>
    </row>
    <row r="894" spans="8:10" ht="15.75" customHeight="1" x14ac:dyDescent="0.25">
      <c r="H894" s="26"/>
      <c r="J894" s="27"/>
    </row>
    <row r="895" spans="8:10" ht="15.75" customHeight="1" x14ac:dyDescent="0.25">
      <c r="H895" s="26"/>
      <c r="J895" s="27"/>
    </row>
    <row r="896" spans="8:10" ht="15.75" customHeight="1" x14ac:dyDescent="0.25">
      <c r="H896" s="26"/>
      <c r="J896" s="27"/>
    </row>
    <row r="897" spans="8:10" ht="15.75" customHeight="1" x14ac:dyDescent="0.25">
      <c r="H897" s="26"/>
      <c r="J897" s="27"/>
    </row>
    <row r="898" spans="8:10" ht="15.75" customHeight="1" x14ac:dyDescent="0.25">
      <c r="H898" s="26"/>
      <c r="J898" s="27"/>
    </row>
    <row r="899" spans="8:10" ht="15.75" customHeight="1" x14ac:dyDescent="0.25">
      <c r="H899" s="26"/>
      <c r="J899" s="27"/>
    </row>
    <row r="900" spans="8:10" ht="15.75" customHeight="1" x14ac:dyDescent="0.25">
      <c r="H900" s="26"/>
      <c r="J900" s="27"/>
    </row>
    <row r="901" spans="8:10" ht="15.75" customHeight="1" x14ac:dyDescent="0.25">
      <c r="H901" s="26"/>
      <c r="J901" s="27"/>
    </row>
    <row r="902" spans="8:10" ht="15.75" customHeight="1" x14ac:dyDescent="0.25">
      <c r="H902" s="26"/>
      <c r="J902" s="27"/>
    </row>
    <row r="903" spans="8:10" ht="15.75" customHeight="1" x14ac:dyDescent="0.25">
      <c r="H903" s="26"/>
      <c r="J903" s="27"/>
    </row>
    <row r="904" spans="8:10" ht="15.75" customHeight="1" x14ac:dyDescent="0.25">
      <c r="H904" s="26"/>
      <c r="J904" s="27"/>
    </row>
    <row r="905" spans="8:10" ht="15.75" customHeight="1" x14ac:dyDescent="0.25">
      <c r="H905" s="26"/>
      <c r="J905" s="27"/>
    </row>
    <row r="906" spans="8:10" ht="15.75" customHeight="1" x14ac:dyDescent="0.25">
      <c r="H906" s="26"/>
      <c r="J906" s="27"/>
    </row>
    <row r="907" spans="8:10" ht="15.75" customHeight="1" x14ac:dyDescent="0.25">
      <c r="H907" s="26"/>
      <c r="J907" s="27"/>
    </row>
    <row r="908" spans="8:10" ht="15.75" customHeight="1" x14ac:dyDescent="0.25">
      <c r="H908" s="26"/>
      <c r="J908" s="27"/>
    </row>
    <row r="909" spans="8:10" ht="15.75" customHeight="1" x14ac:dyDescent="0.25">
      <c r="H909" s="26"/>
      <c r="J909" s="27"/>
    </row>
    <row r="910" spans="8:10" ht="15.75" customHeight="1" x14ac:dyDescent="0.25">
      <c r="H910" s="26"/>
      <c r="J910" s="27"/>
    </row>
    <row r="911" spans="8:10" ht="15.75" customHeight="1" x14ac:dyDescent="0.25">
      <c r="H911" s="26"/>
      <c r="J911" s="27"/>
    </row>
    <row r="912" spans="8:10" ht="15.75" customHeight="1" x14ac:dyDescent="0.25">
      <c r="H912" s="26"/>
      <c r="J912" s="27"/>
    </row>
    <row r="913" spans="8:10" ht="15.75" customHeight="1" x14ac:dyDescent="0.25">
      <c r="H913" s="26"/>
      <c r="J913" s="27"/>
    </row>
    <row r="914" spans="8:10" ht="15.75" customHeight="1" x14ac:dyDescent="0.25">
      <c r="H914" s="26"/>
      <c r="J914" s="27"/>
    </row>
    <row r="915" spans="8:10" ht="15.75" customHeight="1" x14ac:dyDescent="0.25">
      <c r="H915" s="26"/>
      <c r="J915" s="27"/>
    </row>
    <row r="916" spans="8:10" ht="15.75" customHeight="1" x14ac:dyDescent="0.25">
      <c r="H916" s="26"/>
      <c r="J916" s="27"/>
    </row>
    <row r="917" spans="8:10" ht="15.75" customHeight="1" x14ac:dyDescent="0.25">
      <c r="H917" s="26"/>
      <c r="J917" s="27"/>
    </row>
    <row r="918" spans="8:10" ht="15.75" customHeight="1" x14ac:dyDescent="0.25">
      <c r="H918" s="26"/>
      <c r="J918" s="27"/>
    </row>
    <row r="919" spans="8:10" ht="15.75" customHeight="1" x14ac:dyDescent="0.25">
      <c r="H919" s="26"/>
      <c r="J919" s="27"/>
    </row>
    <row r="920" spans="8:10" ht="15.75" customHeight="1" x14ac:dyDescent="0.25">
      <c r="H920" s="26"/>
      <c r="J920" s="27"/>
    </row>
    <row r="921" spans="8:10" ht="15.75" customHeight="1" x14ac:dyDescent="0.25">
      <c r="H921" s="26"/>
      <c r="J921" s="27"/>
    </row>
    <row r="922" spans="8:10" ht="15.75" customHeight="1" x14ac:dyDescent="0.25">
      <c r="H922" s="26"/>
      <c r="J922" s="27"/>
    </row>
    <row r="923" spans="8:10" ht="15.75" customHeight="1" x14ac:dyDescent="0.25">
      <c r="H923" s="26"/>
      <c r="J923" s="27"/>
    </row>
    <row r="924" spans="8:10" ht="15.75" customHeight="1" x14ac:dyDescent="0.25">
      <c r="H924" s="26"/>
      <c r="J924" s="27"/>
    </row>
    <row r="925" spans="8:10" ht="15.75" customHeight="1" x14ac:dyDescent="0.25">
      <c r="H925" s="26"/>
      <c r="J925" s="27"/>
    </row>
    <row r="926" spans="8:10" ht="15.75" customHeight="1" x14ac:dyDescent="0.25">
      <c r="H926" s="26"/>
      <c r="J926" s="27"/>
    </row>
    <row r="927" spans="8:10" ht="15.75" customHeight="1" x14ac:dyDescent="0.25">
      <c r="H927" s="26"/>
      <c r="J927" s="27"/>
    </row>
    <row r="928" spans="8:10" ht="15.75" customHeight="1" x14ac:dyDescent="0.25">
      <c r="H928" s="26"/>
      <c r="J928" s="27"/>
    </row>
    <row r="929" spans="8:10" ht="15.75" customHeight="1" x14ac:dyDescent="0.25">
      <c r="H929" s="26"/>
      <c r="J929" s="27"/>
    </row>
    <row r="930" spans="8:10" ht="15.75" customHeight="1" x14ac:dyDescent="0.25">
      <c r="H930" s="26"/>
      <c r="J930" s="27"/>
    </row>
    <row r="931" spans="8:10" ht="15.75" customHeight="1" x14ac:dyDescent="0.25">
      <c r="H931" s="26"/>
      <c r="J931" s="27"/>
    </row>
    <row r="932" spans="8:10" ht="15.75" customHeight="1" x14ac:dyDescent="0.25">
      <c r="H932" s="26"/>
      <c r="J932" s="27"/>
    </row>
    <row r="933" spans="8:10" ht="15.75" customHeight="1" x14ac:dyDescent="0.25">
      <c r="H933" s="26"/>
      <c r="J933" s="27"/>
    </row>
    <row r="934" spans="8:10" ht="15.75" customHeight="1" x14ac:dyDescent="0.25">
      <c r="H934" s="26"/>
      <c r="J934" s="27"/>
    </row>
    <row r="935" spans="8:10" ht="15.75" customHeight="1" x14ac:dyDescent="0.25">
      <c r="H935" s="26"/>
      <c r="J935" s="27"/>
    </row>
    <row r="936" spans="8:10" ht="15.75" customHeight="1" x14ac:dyDescent="0.25">
      <c r="H936" s="26"/>
      <c r="J936" s="27"/>
    </row>
    <row r="937" spans="8:10" ht="15.75" customHeight="1" x14ac:dyDescent="0.25">
      <c r="H937" s="26"/>
      <c r="J937" s="27"/>
    </row>
    <row r="938" spans="8:10" ht="15.75" customHeight="1" x14ac:dyDescent="0.25">
      <c r="H938" s="26"/>
      <c r="J938" s="27"/>
    </row>
    <row r="939" spans="8:10" ht="15.75" customHeight="1" x14ac:dyDescent="0.25">
      <c r="H939" s="26"/>
      <c r="J939" s="27"/>
    </row>
    <row r="940" spans="8:10" ht="15.75" customHeight="1" x14ac:dyDescent="0.25">
      <c r="H940" s="26"/>
      <c r="J940" s="27"/>
    </row>
    <row r="941" spans="8:10" ht="15.75" customHeight="1" x14ac:dyDescent="0.25">
      <c r="H941" s="26"/>
      <c r="J941" s="27"/>
    </row>
    <row r="942" spans="8:10" ht="15.75" customHeight="1" x14ac:dyDescent="0.25">
      <c r="H942" s="26"/>
      <c r="J942" s="27"/>
    </row>
    <row r="943" spans="8:10" ht="15.75" customHeight="1" x14ac:dyDescent="0.25">
      <c r="H943" s="26"/>
      <c r="J943" s="27"/>
    </row>
    <row r="944" spans="8:10" ht="15.75" customHeight="1" x14ac:dyDescent="0.25">
      <c r="H944" s="26"/>
      <c r="J944" s="27"/>
    </row>
    <row r="945" spans="8:10" ht="15.75" customHeight="1" x14ac:dyDescent="0.25">
      <c r="H945" s="26"/>
      <c r="J945" s="27"/>
    </row>
    <row r="946" spans="8:10" ht="15.75" customHeight="1" x14ac:dyDescent="0.25">
      <c r="H946" s="26"/>
      <c r="J946" s="27"/>
    </row>
    <row r="947" spans="8:10" ht="15.75" customHeight="1" x14ac:dyDescent="0.25">
      <c r="H947" s="26"/>
      <c r="J947" s="27"/>
    </row>
    <row r="948" spans="8:10" ht="15.75" customHeight="1" x14ac:dyDescent="0.25">
      <c r="H948" s="26"/>
      <c r="J948" s="27"/>
    </row>
    <row r="949" spans="8:10" ht="15.75" customHeight="1" x14ac:dyDescent="0.25">
      <c r="H949" s="26"/>
      <c r="J949" s="27"/>
    </row>
    <row r="950" spans="8:10" ht="15.75" customHeight="1" x14ac:dyDescent="0.25">
      <c r="H950" s="26"/>
      <c r="J950" s="27"/>
    </row>
    <row r="951" spans="8:10" ht="15.75" customHeight="1" x14ac:dyDescent="0.25">
      <c r="H951" s="26"/>
      <c r="J951" s="27"/>
    </row>
    <row r="952" spans="8:10" ht="15.75" customHeight="1" x14ac:dyDescent="0.25">
      <c r="H952" s="26"/>
      <c r="J952" s="27"/>
    </row>
    <row r="953" spans="8:10" ht="15.75" customHeight="1" x14ac:dyDescent="0.25">
      <c r="H953" s="26"/>
      <c r="J953" s="27"/>
    </row>
    <row r="954" spans="8:10" ht="15.75" customHeight="1" x14ac:dyDescent="0.25">
      <c r="H954" s="26"/>
      <c r="J954" s="27"/>
    </row>
    <row r="955" spans="8:10" ht="15.75" customHeight="1" x14ac:dyDescent="0.25">
      <c r="H955" s="26"/>
      <c r="J955" s="27"/>
    </row>
    <row r="956" spans="8:10" ht="15.75" customHeight="1" x14ac:dyDescent="0.25">
      <c r="H956" s="26"/>
      <c r="J956" s="27"/>
    </row>
    <row r="957" spans="8:10" ht="15.75" customHeight="1" x14ac:dyDescent="0.25">
      <c r="H957" s="26"/>
      <c r="J957" s="27"/>
    </row>
    <row r="958" spans="8:10" ht="15.75" customHeight="1" x14ac:dyDescent="0.25">
      <c r="H958" s="26"/>
      <c r="J958" s="27"/>
    </row>
    <row r="959" spans="8:10" ht="15.75" customHeight="1" x14ac:dyDescent="0.25">
      <c r="H959" s="26"/>
      <c r="J959" s="27"/>
    </row>
    <row r="960" spans="8:10" ht="15.75" customHeight="1" x14ac:dyDescent="0.25">
      <c r="H960" s="26"/>
      <c r="J960" s="27"/>
    </row>
    <row r="961" spans="8:10" ht="15.75" customHeight="1" x14ac:dyDescent="0.25">
      <c r="H961" s="26"/>
      <c r="J961" s="27"/>
    </row>
    <row r="962" spans="8:10" ht="15.75" customHeight="1" x14ac:dyDescent="0.25">
      <c r="H962" s="26"/>
      <c r="J962" s="27"/>
    </row>
    <row r="963" spans="8:10" ht="15.75" customHeight="1" x14ac:dyDescent="0.25">
      <c r="H963" s="26"/>
      <c r="J963" s="27"/>
    </row>
    <row r="964" spans="8:10" ht="15.75" customHeight="1" x14ac:dyDescent="0.25">
      <c r="H964" s="26"/>
      <c r="J964" s="27"/>
    </row>
    <row r="965" spans="8:10" ht="15.75" customHeight="1" x14ac:dyDescent="0.25">
      <c r="H965" s="26"/>
      <c r="J965" s="27"/>
    </row>
    <row r="966" spans="8:10" ht="15.75" customHeight="1" x14ac:dyDescent="0.25">
      <c r="H966" s="26"/>
      <c r="J966" s="27"/>
    </row>
    <row r="967" spans="8:10" ht="15.75" customHeight="1" x14ac:dyDescent="0.25">
      <c r="H967" s="26"/>
      <c r="J967" s="27"/>
    </row>
    <row r="968" spans="8:10" ht="15.75" customHeight="1" x14ac:dyDescent="0.25">
      <c r="H968" s="26"/>
      <c r="J968" s="27"/>
    </row>
    <row r="969" spans="8:10" ht="15.75" customHeight="1" x14ac:dyDescent="0.25">
      <c r="H969" s="26"/>
      <c r="J969" s="27"/>
    </row>
    <row r="970" spans="8:10" ht="15.75" customHeight="1" x14ac:dyDescent="0.25">
      <c r="H970" s="26"/>
      <c r="J970" s="27"/>
    </row>
    <row r="971" spans="8:10" ht="15.75" customHeight="1" x14ac:dyDescent="0.25">
      <c r="H971" s="26"/>
      <c r="J971" s="27"/>
    </row>
    <row r="972" spans="8:10" ht="15.75" customHeight="1" x14ac:dyDescent="0.25">
      <c r="H972" s="26"/>
      <c r="J972" s="27"/>
    </row>
    <row r="973" spans="8:10" ht="15.75" customHeight="1" x14ac:dyDescent="0.25">
      <c r="H973" s="26"/>
      <c r="J973" s="27"/>
    </row>
    <row r="974" spans="8:10" ht="15.75" customHeight="1" x14ac:dyDescent="0.25">
      <c r="H974" s="26"/>
      <c r="J974" s="27"/>
    </row>
    <row r="975" spans="8:10" ht="15.75" customHeight="1" x14ac:dyDescent="0.25">
      <c r="H975" s="26"/>
      <c r="J975" s="27"/>
    </row>
    <row r="976" spans="8:10" ht="15.75" customHeight="1" x14ac:dyDescent="0.25">
      <c r="H976" s="26"/>
      <c r="J976" s="27"/>
    </row>
    <row r="977" spans="8:10" ht="15.75" customHeight="1" x14ac:dyDescent="0.25">
      <c r="H977" s="26"/>
      <c r="J977" s="27"/>
    </row>
    <row r="978" spans="8:10" ht="15.75" customHeight="1" x14ac:dyDescent="0.25">
      <c r="H978" s="26"/>
      <c r="J978" s="27"/>
    </row>
    <row r="979" spans="8:10" ht="15.75" customHeight="1" x14ac:dyDescent="0.25">
      <c r="H979" s="26"/>
      <c r="J979" s="27"/>
    </row>
    <row r="980" spans="8:10" ht="15.75" customHeight="1" x14ac:dyDescent="0.25">
      <c r="H980" s="26"/>
      <c r="J980" s="27"/>
    </row>
    <row r="981" spans="8:10" ht="15.75" customHeight="1" x14ac:dyDescent="0.25">
      <c r="H981" s="26"/>
      <c r="J981" s="27"/>
    </row>
    <row r="982" spans="8:10" ht="15.75" customHeight="1" x14ac:dyDescent="0.25">
      <c r="H982" s="26"/>
      <c r="J982" s="27"/>
    </row>
    <row r="983" spans="8:10" ht="15.75" customHeight="1" x14ac:dyDescent="0.25">
      <c r="H983" s="26"/>
      <c r="J983" s="27"/>
    </row>
    <row r="984" spans="8:10" ht="15.75" customHeight="1" x14ac:dyDescent="0.25">
      <c r="H984" s="26"/>
      <c r="J984" s="27"/>
    </row>
    <row r="985" spans="8:10" ht="15.75" customHeight="1" x14ac:dyDescent="0.25">
      <c r="H985" s="26"/>
      <c r="J985" s="27"/>
    </row>
    <row r="986" spans="8:10" ht="15.75" customHeight="1" x14ac:dyDescent="0.25">
      <c r="H986" s="26"/>
      <c r="J986" s="27"/>
    </row>
    <row r="987" spans="8:10" ht="15.75" customHeight="1" x14ac:dyDescent="0.25">
      <c r="H987" s="26"/>
      <c r="J987" s="27"/>
    </row>
    <row r="988" spans="8:10" ht="15.75" customHeight="1" x14ac:dyDescent="0.25">
      <c r="H988" s="26"/>
      <c r="J988" s="27"/>
    </row>
    <row r="989" spans="8:10" ht="15.75" customHeight="1" x14ac:dyDescent="0.25">
      <c r="H989" s="26"/>
      <c r="J989" s="27"/>
    </row>
    <row r="990" spans="8:10" ht="15.75" customHeight="1" x14ac:dyDescent="0.25">
      <c r="H990" s="26"/>
      <c r="J990" s="27"/>
    </row>
    <row r="991" spans="8:10" ht="15.75" customHeight="1" x14ac:dyDescent="0.25">
      <c r="H991" s="26"/>
      <c r="J991" s="27"/>
    </row>
    <row r="992" spans="8:10" ht="15.75" customHeight="1" x14ac:dyDescent="0.25">
      <c r="H992" s="26"/>
      <c r="J992" s="27"/>
    </row>
    <row r="993" spans="8:10" ht="15.75" customHeight="1" x14ac:dyDescent="0.25">
      <c r="H993" s="26"/>
      <c r="J993" s="27"/>
    </row>
    <row r="994" spans="8:10" ht="15.75" customHeight="1" x14ac:dyDescent="0.25">
      <c r="H994" s="26"/>
      <c r="J994" s="27"/>
    </row>
    <row r="995" spans="8:10" ht="15.75" customHeight="1" x14ac:dyDescent="0.25">
      <c r="H995" s="26"/>
      <c r="J995" s="27"/>
    </row>
    <row r="996" spans="8:10" ht="15.75" customHeight="1" x14ac:dyDescent="0.25">
      <c r="H996" s="26"/>
      <c r="J996" s="27"/>
    </row>
    <row r="997" spans="8:10" ht="15.75" customHeight="1" x14ac:dyDescent="0.25">
      <c r="H997" s="26"/>
      <c r="J997" s="27"/>
    </row>
    <row r="998" spans="8:10" ht="15.75" customHeight="1" x14ac:dyDescent="0.25">
      <c r="H998" s="26"/>
      <c r="J998" s="27"/>
    </row>
    <row r="999" spans="8:10" ht="15.75" customHeight="1" x14ac:dyDescent="0.25">
      <c r="H999" s="26"/>
      <c r="J999" s="27"/>
    </row>
    <row r="1000" spans="8:10" ht="15.75" customHeight="1" x14ac:dyDescent="0.25">
      <c r="H1000" s="26"/>
      <c r="J1000" s="27"/>
    </row>
  </sheetData>
  <mergeCells count="12"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conditionalFormatting sqref="G30 G33 G35 G37:G40 G42 G27">
    <cfRule type="cellIs" dxfId="4" priority="1" operator="notEqual">
      <formula>0</formula>
    </cfRule>
  </conditionalFormatting>
  <pageMargins left="0.7" right="0.7" top="0.75" bottom="0.75" header="0" footer="0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2B8C9"/>
    <pageSetUpPr fitToPage="1"/>
  </sheetPr>
  <dimension ref="A1:J1000"/>
  <sheetViews>
    <sheetView showGridLines="0" tabSelected="1" topLeftCell="A43" workbookViewId="0">
      <selection activeCell="A46" sqref="A46"/>
    </sheetView>
  </sheetViews>
  <sheetFormatPr defaultColWidth="14.42578125" defaultRowHeight="15" customHeight="1" x14ac:dyDescent="0.25"/>
  <cols>
    <col min="1" max="1" width="32.140625" customWidth="1"/>
    <col min="2" max="2" width="36.140625" customWidth="1"/>
    <col min="3" max="7" width="25.7109375" customWidth="1"/>
    <col min="8" max="8" width="6" customWidth="1"/>
    <col min="9" max="9" width="25.7109375" customWidth="1"/>
    <col min="10" max="10" width="3.7109375" customWidth="1"/>
    <col min="11" max="26" width="9.140625" customWidth="1"/>
  </cols>
  <sheetData>
    <row r="1" spans="1:10" x14ac:dyDescent="0.25">
      <c r="H1" s="38"/>
      <c r="J1" s="27"/>
    </row>
    <row r="2" spans="1:10" ht="18" x14ac:dyDescent="0.25">
      <c r="A2" s="5" t="s">
        <v>42</v>
      </c>
      <c r="B2" s="28" t="s">
        <v>49</v>
      </c>
      <c r="H2" s="38"/>
      <c r="J2" s="27"/>
    </row>
    <row r="3" spans="1:10" x14ac:dyDescent="0.25">
      <c r="E3" s="39"/>
      <c r="G3" s="27"/>
      <c r="H3" s="38"/>
    </row>
    <row r="4" spans="1:10" ht="18" x14ac:dyDescent="0.25">
      <c r="A4" s="29" t="s">
        <v>43</v>
      </c>
      <c r="B4" s="7"/>
      <c r="C4" s="7"/>
      <c r="F4" s="27"/>
      <c r="H4" s="38"/>
    </row>
    <row r="5" spans="1:10" x14ac:dyDescent="0.25">
      <c r="A5" s="9" t="s">
        <v>6</v>
      </c>
      <c r="B5" s="9" t="s">
        <v>7</v>
      </c>
      <c r="C5" s="20" t="s">
        <v>8</v>
      </c>
      <c r="F5" s="27"/>
      <c r="H5" s="38"/>
    </row>
    <row r="6" spans="1:10" ht="13.5" customHeight="1" x14ac:dyDescent="0.25">
      <c r="A6" s="47" t="s">
        <v>9</v>
      </c>
      <c r="B6" s="31" t="s">
        <v>10</v>
      </c>
      <c r="C6" s="40"/>
      <c r="F6" s="27"/>
      <c r="H6" s="38"/>
    </row>
    <row r="7" spans="1:10" x14ac:dyDescent="0.25">
      <c r="A7" s="48"/>
      <c r="B7" s="11" t="s">
        <v>11</v>
      </c>
      <c r="C7" s="41">
        <v>21926</v>
      </c>
      <c r="F7" s="27"/>
      <c r="H7" s="38"/>
    </row>
    <row r="8" spans="1:10" x14ac:dyDescent="0.25">
      <c r="A8" s="49"/>
      <c r="B8" s="13" t="s">
        <v>12</v>
      </c>
      <c r="C8" s="14">
        <f>C6+C7</f>
        <v>21926</v>
      </c>
      <c r="F8" s="27"/>
      <c r="H8" s="38"/>
    </row>
    <row r="9" spans="1:10" ht="13.5" customHeight="1" x14ac:dyDescent="0.25">
      <c r="A9" s="47" t="s">
        <v>13</v>
      </c>
      <c r="B9" s="31" t="s">
        <v>14</v>
      </c>
      <c r="C9" s="40"/>
      <c r="F9" s="27"/>
      <c r="H9" s="38"/>
    </row>
    <row r="10" spans="1:10" x14ac:dyDescent="0.25">
      <c r="A10" s="48"/>
      <c r="B10" s="11" t="s">
        <v>15</v>
      </c>
      <c r="C10" s="41">
        <f>C7*3%</f>
        <v>657.78</v>
      </c>
      <c r="F10" s="27"/>
      <c r="H10" s="38"/>
    </row>
    <row r="11" spans="1:10" x14ac:dyDescent="0.25">
      <c r="A11" s="49"/>
      <c r="B11" s="15" t="s">
        <v>16</v>
      </c>
      <c r="C11" s="14">
        <f>C9+C10</f>
        <v>657.78</v>
      </c>
      <c r="F11" s="27"/>
      <c r="H11" s="38"/>
    </row>
    <row r="12" spans="1:10" x14ac:dyDescent="0.25">
      <c r="A12" s="47" t="s">
        <v>17</v>
      </c>
      <c r="B12" s="11" t="s">
        <v>18</v>
      </c>
      <c r="C12" s="41">
        <v>21200</v>
      </c>
      <c r="F12" s="27"/>
      <c r="H12" s="38"/>
    </row>
    <row r="13" spans="1:10" x14ac:dyDescent="0.25">
      <c r="A13" s="49"/>
      <c r="B13" s="15" t="s">
        <v>19</v>
      </c>
      <c r="C13" s="14">
        <f>C12</f>
        <v>21200</v>
      </c>
      <c r="F13" s="27"/>
      <c r="H13" s="38"/>
    </row>
    <row r="14" spans="1:10" ht="27.75" customHeight="1" x14ac:dyDescent="0.25">
      <c r="A14" s="47" t="s">
        <v>20</v>
      </c>
      <c r="B14" s="31" t="s">
        <v>21</v>
      </c>
      <c r="C14" s="40"/>
      <c r="F14" s="27"/>
      <c r="H14" s="38"/>
    </row>
    <row r="15" spans="1:10" ht="21" x14ac:dyDescent="0.25">
      <c r="A15" s="48"/>
      <c r="B15" s="11" t="s">
        <v>22</v>
      </c>
      <c r="C15" s="41">
        <v>3000</v>
      </c>
      <c r="F15" s="27"/>
      <c r="H15" s="38"/>
    </row>
    <row r="16" spans="1:10" x14ac:dyDescent="0.25">
      <c r="A16" s="48"/>
      <c r="B16" s="11" t="s">
        <v>23</v>
      </c>
      <c r="C16" s="41">
        <v>8000</v>
      </c>
      <c r="F16" s="27"/>
      <c r="H16" s="38"/>
    </row>
    <row r="17" spans="1:8" x14ac:dyDescent="0.25">
      <c r="A17" s="48"/>
      <c r="B17" s="11" t="s">
        <v>24</v>
      </c>
      <c r="C17" s="41">
        <v>5700</v>
      </c>
      <c r="F17" s="27"/>
      <c r="H17" s="38"/>
    </row>
    <row r="18" spans="1:8" x14ac:dyDescent="0.25">
      <c r="A18" s="48"/>
      <c r="B18" s="11" t="s">
        <v>25</v>
      </c>
      <c r="C18" s="41">
        <v>7600</v>
      </c>
      <c r="F18" s="27"/>
      <c r="H18" s="38"/>
    </row>
    <row r="19" spans="1:8" x14ac:dyDescent="0.25">
      <c r="A19" s="48"/>
      <c r="B19" s="11" t="s">
        <v>26</v>
      </c>
      <c r="C19" s="41">
        <v>2000</v>
      </c>
      <c r="F19" s="27"/>
      <c r="H19" s="38"/>
    </row>
    <row r="20" spans="1:8" ht="21" x14ac:dyDescent="0.25">
      <c r="A20" s="49"/>
      <c r="B20" s="15" t="s">
        <v>27</v>
      </c>
      <c r="C20" s="14">
        <f>SUM(C14:C19)</f>
        <v>26300</v>
      </c>
      <c r="F20" s="27"/>
      <c r="H20" s="38"/>
    </row>
    <row r="21" spans="1:8" ht="15.75" customHeight="1" x14ac:dyDescent="0.25">
      <c r="A21" s="47" t="s">
        <v>28</v>
      </c>
      <c r="B21" s="11" t="s">
        <v>28</v>
      </c>
      <c r="C21" s="41">
        <v>0</v>
      </c>
      <c r="F21" s="27"/>
      <c r="H21" s="38"/>
    </row>
    <row r="22" spans="1:8" ht="15.75" customHeight="1" x14ac:dyDescent="0.25">
      <c r="A22" s="49"/>
      <c r="B22" s="15" t="s">
        <v>29</v>
      </c>
      <c r="C22" s="14">
        <f>C21</f>
        <v>0</v>
      </c>
      <c r="F22" s="27"/>
      <c r="H22" s="38"/>
    </row>
    <row r="23" spans="1:8" ht="15.75" customHeight="1" x14ac:dyDescent="0.25">
      <c r="A23" s="50" t="s">
        <v>30</v>
      </c>
      <c r="B23" s="51"/>
      <c r="C23" s="16">
        <f>C8+C11+C13+C20+C22</f>
        <v>70083.78</v>
      </c>
      <c r="F23" s="27"/>
      <c r="H23" s="38"/>
    </row>
    <row r="24" spans="1:8" ht="15.75" customHeight="1" x14ac:dyDescent="0.25">
      <c r="A24" s="8"/>
      <c r="D24" s="17"/>
      <c r="E24" s="17"/>
      <c r="F24" s="27"/>
      <c r="H24" s="38"/>
    </row>
    <row r="25" spans="1:8" ht="15.75" customHeight="1" x14ac:dyDescent="0.25">
      <c r="A25" s="29" t="s">
        <v>44</v>
      </c>
      <c r="B25" s="18"/>
      <c r="C25" s="19"/>
      <c r="D25" s="18"/>
      <c r="E25" s="18"/>
      <c r="F25" s="19"/>
      <c r="G25" s="19"/>
      <c r="H25" s="38"/>
    </row>
    <row r="26" spans="1:8" ht="15.75" customHeight="1" x14ac:dyDescent="0.25">
      <c r="A26" s="9" t="s">
        <v>6</v>
      </c>
      <c r="B26" s="9" t="s">
        <v>7</v>
      </c>
      <c r="C26" s="20" t="s">
        <v>39</v>
      </c>
      <c r="D26" s="21" t="s">
        <v>33</v>
      </c>
      <c r="E26" s="21" t="s">
        <v>40</v>
      </c>
      <c r="F26" s="21" t="s">
        <v>35</v>
      </c>
      <c r="G26" s="36" t="s">
        <v>41</v>
      </c>
      <c r="H26" s="38"/>
    </row>
    <row r="27" spans="1:8" ht="13.5" customHeight="1" x14ac:dyDescent="0.25">
      <c r="A27" s="47" t="s">
        <v>9</v>
      </c>
      <c r="B27" s="31" t="s">
        <v>10</v>
      </c>
      <c r="C27" s="40"/>
      <c r="D27" s="40"/>
      <c r="E27" s="40"/>
      <c r="F27" s="40"/>
      <c r="G27" s="40"/>
      <c r="H27" s="38"/>
    </row>
    <row r="28" spans="1:8" ht="15.75" customHeight="1" x14ac:dyDescent="0.25">
      <c r="A28" s="48"/>
      <c r="B28" s="11" t="s">
        <v>11</v>
      </c>
      <c r="C28" s="42">
        <f t="shared" ref="C28:C29" si="0">C7</f>
        <v>21926</v>
      </c>
      <c r="D28" s="43">
        <v>8078</v>
      </c>
      <c r="E28" s="43">
        <v>13848</v>
      </c>
      <c r="F28" s="44">
        <f>D28+E28</f>
        <v>21926</v>
      </c>
      <c r="G28" s="45">
        <f>C28-F28</f>
        <v>0</v>
      </c>
      <c r="H28" s="38"/>
    </row>
    <row r="29" spans="1:8" ht="15.75" customHeight="1" x14ac:dyDescent="0.25">
      <c r="A29" s="49"/>
      <c r="B29" s="13" t="s">
        <v>12</v>
      </c>
      <c r="C29" s="25">
        <f t="shared" si="0"/>
        <v>21926</v>
      </c>
      <c r="D29" s="25">
        <f>D27+D28</f>
        <v>8078</v>
      </c>
      <c r="E29" s="25">
        <f t="shared" ref="E29:G29" si="1">E27+E28</f>
        <v>13848</v>
      </c>
      <c r="F29" s="25">
        <f t="shared" si="1"/>
        <v>21926</v>
      </c>
      <c r="G29" s="25">
        <f t="shared" si="1"/>
        <v>0</v>
      </c>
      <c r="H29" s="38"/>
    </row>
    <row r="30" spans="1:8" ht="13.5" customHeight="1" x14ac:dyDescent="0.25">
      <c r="A30" s="47" t="s">
        <v>13</v>
      </c>
      <c r="B30" s="31" t="s">
        <v>14</v>
      </c>
      <c r="C30" s="40"/>
      <c r="D30" s="40"/>
      <c r="E30" s="40"/>
      <c r="F30" s="40"/>
      <c r="G30" s="40"/>
      <c r="H30" s="38"/>
    </row>
    <row r="31" spans="1:8" ht="15.75" customHeight="1" x14ac:dyDescent="0.25">
      <c r="A31" s="48"/>
      <c r="B31" s="11" t="s">
        <v>15</v>
      </c>
      <c r="C31" s="42">
        <f>C10</f>
        <v>657.78</v>
      </c>
      <c r="D31" s="46">
        <f t="shared" ref="D31:E31" si="2">D28*3%</f>
        <v>242.34</v>
      </c>
      <c r="E31" s="46">
        <f t="shared" si="2"/>
        <v>415.44</v>
      </c>
      <c r="F31" s="44">
        <f>D31+E31</f>
        <v>657.78</v>
      </c>
      <c r="G31" s="45">
        <f>C31-F31</f>
        <v>0</v>
      </c>
      <c r="H31" s="38"/>
    </row>
    <row r="32" spans="1:8" ht="15.75" customHeight="1" x14ac:dyDescent="0.25">
      <c r="A32" s="49"/>
      <c r="B32" s="15" t="s">
        <v>16</v>
      </c>
      <c r="C32" s="25">
        <f t="shared" ref="C32:G32" si="3">C30+C31</f>
        <v>657.78</v>
      </c>
      <c r="D32" s="25">
        <f t="shared" si="3"/>
        <v>242.34</v>
      </c>
      <c r="E32" s="25">
        <f t="shared" si="3"/>
        <v>415.44</v>
      </c>
      <c r="F32" s="25">
        <f t="shared" si="3"/>
        <v>657.78</v>
      </c>
      <c r="G32" s="25">
        <f t="shared" si="3"/>
        <v>0</v>
      </c>
      <c r="H32" s="38"/>
    </row>
    <row r="33" spans="1:8" ht="15.75" customHeight="1" x14ac:dyDescent="0.25">
      <c r="A33" s="47" t="s">
        <v>17</v>
      </c>
      <c r="B33" s="11" t="s">
        <v>18</v>
      </c>
      <c r="C33" s="42">
        <f>C12</f>
        <v>21200</v>
      </c>
      <c r="D33" s="43">
        <v>3600</v>
      </c>
      <c r="E33" s="43">
        <v>17600</v>
      </c>
      <c r="F33" s="44">
        <f>D33+E33</f>
        <v>21200</v>
      </c>
      <c r="G33" s="45">
        <f>C33-F33</f>
        <v>0</v>
      </c>
      <c r="H33" s="38"/>
    </row>
    <row r="34" spans="1:8" ht="15.75" customHeight="1" x14ac:dyDescent="0.25">
      <c r="A34" s="49"/>
      <c r="B34" s="15" t="s">
        <v>19</v>
      </c>
      <c r="C34" s="25">
        <f t="shared" ref="C34:G34" si="4">C33</f>
        <v>21200</v>
      </c>
      <c r="D34" s="25">
        <f t="shared" si="4"/>
        <v>3600</v>
      </c>
      <c r="E34" s="25">
        <f t="shared" si="4"/>
        <v>17600</v>
      </c>
      <c r="F34" s="25">
        <f t="shared" si="4"/>
        <v>21200</v>
      </c>
      <c r="G34" s="25">
        <f t="shared" si="4"/>
        <v>0</v>
      </c>
      <c r="H34" s="38"/>
    </row>
    <row r="35" spans="1:8" ht="23.25" customHeight="1" x14ac:dyDescent="0.25">
      <c r="A35" s="47" t="s">
        <v>20</v>
      </c>
      <c r="B35" s="31" t="s">
        <v>21</v>
      </c>
      <c r="C35" s="40"/>
      <c r="D35" s="40"/>
      <c r="E35" s="40"/>
      <c r="F35" s="40"/>
      <c r="G35" s="40"/>
      <c r="H35" s="38"/>
    </row>
    <row r="36" spans="1:8" ht="21" x14ac:dyDescent="0.25">
      <c r="A36" s="48"/>
      <c r="B36" s="11" t="s">
        <v>22</v>
      </c>
      <c r="C36" s="42">
        <f t="shared" ref="C36:C40" si="5">C15</f>
        <v>3000</v>
      </c>
      <c r="D36" s="43">
        <v>1000</v>
      </c>
      <c r="E36" s="43">
        <v>2000</v>
      </c>
      <c r="F36" s="44">
        <f t="shared" ref="F36:F40" si="6">D36+E36</f>
        <v>3000</v>
      </c>
      <c r="G36" s="45">
        <f t="shared" ref="G36:G40" si="7">C36-F36</f>
        <v>0</v>
      </c>
      <c r="H36" s="38"/>
    </row>
    <row r="37" spans="1:8" ht="15.75" customHeight="1" x14ac:dyDescent="0.25">
      <c r="A37" s="48"/>
      <c r="B37" s="11" t="s">
        <v>23</v>
      </c>
      <c r="C37" s="42">
        <f t="shared" si="5"/>
        <v>8000</v>
      </c>
      <c r="D37" s="43">
        <v>3000</v>
      </c>
      <c r="E37" s="43">
        <v>5000</v>
      </c>
      <c r="F37" s="44">
        <f t="shared" si="6"/>
        <v>8000</v>
      </c>
      <c r="G37" s="45">
        <f t="shared" si="7"/>
        <v>0</v>
      </c>
      <c r="H37" s="38"/>
    </row>
    <row r="38" spans="1:8" ht="15.75" customHeight="1" x14ac:dyDescent="0.25">
      <c r="A38" s="48"/>
      <c r="B38" s="11" t="s">
        <v>24</v>
      </c>
      <c r="C38" s="42">
        <f t="shared" si="5"/>
        <v>5700</v>
      </c>
      <c r="D38" s="43">
        <v>2100</v>
      </c>
      <c r="E38" s="43">
        <v>3600</v>
      </c>
      <c r="F38" s="44">
        <f t="shared" si="6"/>
        <v>5700</v>
      </c>
      <c r="G38" s="45">
        <f t="shared" si="7"/>
        <v>0</v>
      </c>
      <c r="H38" s="38"/>
    </row>
    <row r="39" spans="1:8" ht="15.75" customHeight="1" x14ac:dyDescent="0.25">
      <c r="A39" s="48"/>
      <c r="B39" s="11" t="s">
        <v>25</v>
      </c>
      <c r="C39" s="42">
        <f t="shared" si="5"/>
        <v>7600</v>
      </c>
      <c r="D39" s="43">
        <v>1200</v>
      </c>
      <c r="E39" s="43">
        <v>6400</v>
      </c>
      <c r="F39" s="44">
        <f t="shared" si="6"/>
        <v>7600</v>
      </c>
      <c r="G39" s="45">
        <f t="shared" si="7"/>
        <v>0</v>
      </c>
      <c r="H39" s="38"/>
    </row>
    <row r="40" spans="1:8" ht="15.75" customHeight="1" x14ac:dyDescent="0.25">
      <c r="A40" s="48"/>
      <c r="B40" s="11" t="s">
        <v>26</v>
      </c>
      <c r="C40" s="42">
        <f t="shared" si="5"/>
        <v>2000</v>
      </c>
      <c r="D40" s="43">
        <v>1000</v>
      </c>
      <c r="E40" s="43">
        <v>1000</v>
      </c>
      <c r="F40" s="44">
        <f t="shared" si="6"/>
        <v>2000</v>
      </c>
      <c r="G40" s="45">
        <f t="shared" si="7"/>
        <v>0</v>
      </c>
      <c r="H40" s="38"/>
    </row>
    <row r="41" spans="1:8" ht="15.75" customHeight="1" x14ac:dyDescent="0.25">
      <c r="A41" s="49"/>
      <c r="B41" s="15" t="s">
        <v>27</v>
      </c>
      <c r="C41" s="25">
        <f t="shared" ref="C41:G41" si="8">SUM(C35:C40)</f>
        <v>26300</v>
      </c>
      <c r="D41" s="25">
        <f t="shared" si="8"/>
        <v>8300</v>
      </c>
      <c r="E41" s="25">
        <f t="shared" si="8"/>
        <v>18000</v>
      </c>
      <c r="F41" s="25">
        <f t="shared" si="8"/>
        <v>26300</v>
      </c>
      <c r="G41" s="25">
        <f t="shared" si="8"/>
        <v>0</v>
      </c>
      <c r="H41" s="38"/>
    </row>
    <row r="42" spans="1:8" ht="15.75" customHeight="1" x14ac:dyDescent="0.25">
      <c r="A42" s="47" t="s">
        <v>28</v>
      </c>
      <c r="B42" s="11" t="s">
        <v>28</v>
      </c>
      <c r="C42" s="42">
        <v>0</v>
      </c>
      <c r="D42" s="46">
        <v>0</v>
      </c>
      <c r="E42" s="46">
        <v>0</v>
      </c>
      <c r="F42" s="44">
        <f>D42+E42</f>
        <v>0</v>
      </c>
      <c r="G42" s="45">
        <f>C42-F42</f>
        <v>0</v>
      </c>
      <c r="H42" s="38"/>
    </row>
    <row r="43" spans="1:8" ht="15.75" customHeight="1" x14ac:dyDescent="0.25">
      <c r="A43" s="49"/>
      <c r="B43" s="15" t="s">
        <v>29</v>
      </c>
      <c r="C43" s="25">
        <f t="shared" ref="C43:G43" si="9">C42</f>
        <v>0</v>
      </c>
      <c r="D43" s="25">
        <v>0</v>
      </c>
      <c r="E43" s="25">
        <f t="shared" si="9"/>
        <v>0</v>
      </c>
      <c r="F43" s="25">
        <f t="shared" si="9"/>
        <v>0</v>
      </c>
      <c r="G43" s="25">
        <f t="shared" si="9"/>
        <v>0</v>
      </c>
      <c r="H43" s="38"/>
    </row>
    <row r="44" spans="1:8" ht="15.75" customHeight="1" x14ac:dyDescent="0.25">
      <c r="A44" s="50" t="s">
        <v>30</v>
      </c>
      <c r="B44" s="51"/>
      <c r="C44" s="16">
        <f t="shared" ref="C44:G44" si="10">C29+C32+C34+C41+C43</f>
        <v>70083.78</v>
      </c>
      <c r="D44" s="16">
        <f t="shared" si="10"/>
        <v>20220.34</v>
      </c>
      <c r="E44" s="16">
        <f t="shared" si="10"/>
        <v>49863.44</v>
      </c>
      <c r="F44" s="16">
        <f t="shared" si="10"/>
        <v>70083.78</v>
      </c>
      <c r="G44" s="16">
        <f t="shared" si="10"/>
        <v>0</v>
      </c>
      <c r="H44" s="38"/>
    </row>
    <row r="45" spans="1:8" ht="15.75" customHeight="1" x14ac:dyDescent="0.25">
      <c r="H45" s="38"/>
    </row>
    <row r="46" spans="1:8" ht="15.75" customHeight="1" x14ac:dyDescent="0.25">
      <c r="H46" s="38"/>
    </row>
    <row r="47" spans="1:8" ht="15.75" customHeight="1" x14ac:dyDescent="0.25">
      <c r="H47" s="38"/>
    </row>
    <row r="48" spans="1:8" ht="15.75" customHeight="1" x14ac:dyDescent="0.25">
      <c r="H48" s="38"/>
    </row>
    <row r="49" spans="8:10" ht="15.75" customHeight="1" x14ac:dyDescent="0.25">
      <c r="H49" s="38"/>
      <c r="J49" s="27"/>
    </row>
    <row r="50" spans="8:10" ht="15.75" customHeight="1" x14ac:dyDescent="0.25">
      <c r="H50" s="38"/>
      <c r="J50" s="27"/>
    </row>
    <row r="51" spans="8:10" ht="15.75" customHeight="1" x14ac:dyDescent="0.25">
      <c r="H51" s="38"/>
      <c r="J51" s="27"/>
    </row>
    <row r="52" spans="8:10" ht="15.75" customHeight="1" x14ac:dyDescent="0.25">
      <c r="H52" s="38"/>
      <c r="J52" s="27"/>
    </row>
    <row r="53" spans="8:10" ht="15.75" customHeight="1" x14ac:dyDescent="0.25">
      <c r="H53" s="38"/>
      <c r="J53" s="27"/>
    </row>
    <row r="54" spans="8:10" ht="15.75" customHeight="1" x14ac:dyDescent="0.25">
      <c r="H54" s="38"/>
      <c r="J54" s="27"/>
    </row>
    <row r="55" spans="8:10" ht="15.75" customHeight="1" x14ac:dyDescent="0.25">
      <c r="H55" s="38"/>
      <c r="J55" s="27"/>
    </row>
    <row r="56" spans="8:10" ht="15.75" customHeight="1" x14ac:dyDescent="0.25">
      <c r="H56" s="38"/>
      <c r="J56" s="27"/>
    </row>
    <row r="57" spans="8:10" ht="15.75" customHeight="1" x14ac:dyDescent="0.25">
      <c r="H57" s="38"/>
      <c r="J57" s="27"/>
    </row>
    <row r="58" spans="8:10" ht="15.75" customHeight="1" x14ac:dyDescent="0.25">
      <c r="H58" s="38"/>
      <c r="J58" s="27"/>
    </row>
    <row r="59" spans="8:10" ht="15.75" customHeight="1" x14ac:dyDescent="0.25">
      <c r="H59" s="38"/>
      <c r="J59" s="27"/>
    </row>
    <row r="60" spans="8:10" ht="15.75" customHeight="1" x14ac:dyDescent="0.25">
      <c r="H60" s="38"/>
      <c r="J60" s="27"/>
    </row>
    <row r="61" spans="8:10" ht="15.75" customHeight="1" x14ac:dyDescent="0.25">
      <c r="H61" s="38"/>
      <c r="J61" s="27"/>
    </row>
    <row r="62" spans="8:10" ht="15.75" customHeight="1" x14ac:dyDescent="0.25">
      <c r="H62" s="38"/>
      <c r="J62" s="27"/>
    </row>
    <row r="63" spans="8:10" ht="15.75" customHeight="1" x14ac:dyDescent="0.25">
      <c r="H63" s="38"/>
      <c r="J63" s="27"/>
    </row>
    <row r="64" spans="8:10" ht="15.75" customHeight="1" x14ac:dyDescent="0.25">
      <c r="H64" s="38"/>
      <c r="J64" s="27"/>
    </row>
    <row r="65" spans="8:10" ht="15.75" customHeight="1" x14ac:dyDescent="0.25">
      <c r="H65" s="38"/>
      <c r="J65" s="27"/>
    </row>
    <row r="66" spans="8:10" ht="15.75" customHeight="1" x14ac:dyDescent="0.25">
      <c r="H66" s="38"/>
      <c r="J66" s="27"/>
    </row>
    <row r="67" spans="8:10" ht="15.75" customHeight="1" x14ac:dyDescent="0.25">
      <c r="H67" s="38"/>
      <c r="J67" s="27"/>
    </row>
    <row r="68" spans="8:10" ht="15.75" customHeight="1" x14ac:dyDescent="0.25">
      <c r="H68" s="38"/>
      <c r="J68" s="27"/>
    </row>
    <row r="69" spans="8:10" ht="15.75" customHeight="1" x14ac:dyDescent="0.25">
      <c r="H69" s="38"/>
      <c r="J69" s="27"/>
    </row>
    <row r="70" spans="8:10" ht="15.75" customHeight="1" x14ac:dyDescent="0.25">
      <c r="H70" s="38"/>
      <c r="J70" s="27"/>
    </row>
    <row r="71" spans="8:10" ht="15.75" customHeight="1" x14ac:dyDescent="0.25">
      <c r="H71" s="38"/>
      <c r="J71" s="27"/>
    </row>
    <row r="72" spans="8:10" ht="15.75" customHeight="1" x14ac:dyDescent="0.25">
      <c r="H72" s="38"/>
      <c r="J72" s="27"/>
    </row>
    <row r="73" spans="8:10" ht="15.75" customHeight="1" x14ac:dyDescent="0.25">
      <c r="H73" s="38"/>
      <c r="J73" s="27"/>
    </row>
    <row r="74" spans="8:10" ht="15.75" customHeight="1" x14ac:dyDescent="0.25">
      <c r="H74" s="38"/>
      <c r="J74" s="27"/>
    </row>
    <row r="75" spans="8:10" ht="15.75" customHeight="1" x14ac:dyDescent="0.25">
      <c r="H75" s="38"/>
      <c r="J75" s="27"/>
    </row>
    <row r="76" spans="8:10" ht="15.75" customHeight="1" x14ac:dyDescent="0.25">
      <c r="H76" s="38"/>
      <c r="J76" s="27"/>
    </row>
    <row r="77" spans="8:10" ht="15.75" customHeight="1" x14ac:dyDescent="0.25">
      <c r="H77" s="38"/>
      <c r="J77" s="27"/>
    </row>
    <row r="78" spans="8:10" ht="15.75" customHeight="1" x14ac:dyDescent="0.25">
      <c r="H78" s="38"/>
      <c r="J78" s="27"/>
    </row>
    <row r="79" spans="8:10" ht="15.75" customHeight="1" x14ac:dyDescent="0.25">
      <c r="H79" s="38"/>
      <c r="J79" s="27"/>
    </row>
    <row r="80" spans="8:10" ht="15.75" customHeight="1" x14ac:dyDescent="0.25">
      <c r="H80" s="38"/>
      <c r="J80" s="27"/>
    </row>
    <row r="81" spans="8:10" ht="15.75" customHeight="1" x14ac:dyDescent="0.25">
      <c r="H81" s="38"/>
      <c r="J81" s="27"/>
    </row>
    <row r="82" spans="8:10" ht="15.75" customHeight="1" x14ac:dyDescent="0.25">
      <c r="H82" s="38"/>
      <c r="J82" s="27"/>
    </row>
    <row r="83" spans="8:10" ht="15.75" customHeight="1" x14ac:dyDescent="0.25">
      <c r="H83" s="38"/>
      <c r="J83" s="27"/>
    </row>
    <row r="84" spans="8:10" ht="15.75" customHeight="1" x14ac:dyDescent="0.25">
      <c r="H84" s="38"/>
      <c r="J84" s="27"/>
    </row>
    <row r="85" spans="8:10" ht="15.75" customHeight="1" x14ac:dyDescent="0.25">
      <c r="H85" s="38"/>
      <c r="J85" s="27"/>
    </row>
    <row r="86" spans="8:10" ht="15.75" customHeight="1" x14ac:dyDescent="0.25">
      <c r="H86" s="38"/>
      <c r="J86" s="27"/>
    </row>
    <row r="87" spans="8:10" ht="15.75" customHeight="1" x14ac:dyDescent="0.25">
      <c r="H87" s="38"/>
      <c r="J87" s="27"/>
    </row>
    <row r="88" spans="8:10" ht="15.75" customHeight="1" x14ac:dyDescent="0.25">
      <c r="H88" s="38"/>
      <c r="J88" s="27"/>
    </row>
    <row r="89" spans="8:10" ht="15.75" customHeight="1" x14ac:dyDescent="0.25">
      <c r="H89" s="38"/>
      <c r="J89" s="27"/>
    </row>
    <row r="90" spans="8:10" ht="15.75" customHeight="1" x14ac:dyDescent="0.25">
      <c r="H90" s="38"/>
      <c r="J90" s="27"/>
    </row>
    <row r="91" spans="8:10" ht="15.75" customHeight="1" x14ac:dyDescent="0.25">
      <c r="H91" s="38"/>
      <c r="J91" s="27"/>
    </row>
    <row r="92" spans="8:10" ht="15.75" customHeight="1" x14ac:dyDescent="0.25">
      <c r="H92" s="38"/>
      <c r="J92" s="27"/>
    </row>
    <row r="93" spans="8:10" ht="15.75" customHeight="1" x14ac:dyDescent="0.25">
      <c r="H93" s="38"/>
      <c r="J93" s="27"/>
    </row>
    <row r="94" spans="8:10" ht="15.75" customHeight="1" x14ac:dyDescent="0.25">
      <c r="H94" s="38"/>
      <c r="J94" s="27"/>
    </row>
    <row r="95" spans="8:10" ht="15.75" customHeight="1" x14ac:dyDescent="0.25">
      <c r="H95" s="38"/>
      <c r="J95" s="27"/>
    </row>
    <row r="96" spans="8:10" ht="15.75" customHeight="1" x14ac:dyDescent="0.25">
      <c r="H96" s="38"/>
      <c r="J96" s="27"/>
    </row>
    <row r="97" spans="8:10" ht="15.75" customHeight="1" x14ac:dyDescent="0.25">
      <c r="H97" s="38"/>
      <c r="J97" s="27"/>
    </row>
    <row r="98" spans="8:10" ht="15.75" customHeight="1" x14ac:dyDescent="0.25">
      <c r="H98" s="38"/>
      <c r="J98" s="27"/>
    </row>
    <row r="99" spans="8:10" ht="15.75" customHeight="1" x14ac:dyDescent="0.25">
      <c r="H99" s="38"/>
      <c r="J99" s="27"/>
    </row>
    <row r="100" spans="8:10" ht="15.75" customHeight="1" x14ac:dyDescent="0.25">
      <c r="H100" s="38"/>
      <c r="J100" s="27"/>
    </row>
    <row r="101" spans="8:10" ht="15.75" customHeight="1" x14ac:dyDescent="0.25">
      <c r="H101" s="38"/>
      <c r="J101" s="27"/>
    </row>
    <row r="102" spans="8:10" ht="15.75" customHeight="1" x14ac:dyDescent="0.25">
      <c r="H102" s="38"/>
      <c r="J102" s="27"/>
    </row>
    <row r="103" spans="8:10" ht="15.75" customHeight="1" x14ac:dyDescent="0.25">
      <c r="H103" s="38"/>
      <c r="J103" s="27"/>
    </row>
    <row r="104" spans="8:10" ht="15.75" customHeight="1" x14ac:dyDescent="0.25">
      <c r="H104" s="38"/>
      <c r="J104" s="27"/>
    </row>
    <row r="105" spans="8:10" ht="15.75" customHeight="1" x14ac:dyDescent="0.25">
      <c r="H105" s="38"/>
      <c r="J105" s="27"/>
    </row>
    <row r="106" spans="8:10" ht="15.75" customHeight="1" x14ac:dyDescent="0.25">
      <c r="H106" s="38"/>
      <c r="J106" s="27"/>
    </row>
    <row r="107" spans="8:10" ht="15.75" customHeight="1" x14ac:dyDescent="0.25">
      <c r="H107" s="38"/>
      <c r="J107" s="27"/>
    </row>
    <row r="108" spans="8:10" ht="15.75" customHeight="1" x14ac:dyDescent="0.25">
      <c r="H108" s="38"/>
      <c r="J108" s="27"/>
    </row>
    <row r="109" spans="8:10" ht="15.75" customHeight="1" x14ac:dyDescent="0.25">
      <c r="H109" s="38"/>
      <c r="J109" s="27"/>
    </row>
    <row r="110" spans="8:10" ht="15.75" customHeight="1" x14ac:dyDescent="0.25">
      <c r="H110" s="38"/>
      <c r="J110" s="27"/>
    </row>
    <row r="111" spans="8:10" ht="15.75" customHeight="1" x14ac:dyDescent="0.25">
      <c r="H111" s="38"/>
      <c r="J111" s="27"/>
    </row>
    <row r="112" spans="8:10" ht="15.75" customHeight="1" x14ac:dyDescent="0.25">
      <c r="H112" s="38"/>
      <c r="J112" s="27"/>
    </row>
    <row r="113" spans="8:10" ht="15.75" customHeight="1" x14ac:dyDescent="0.25">
      <c r="H113" s="38"/>
      <c r="J113" s="27"/>
    </row>
    <row r="114" spans="8:10" ht="15.75" customHeight="1" x14ac:dyDescent="0.25">
      <c r="H114" s="38"/>
      <c r="J114" s="27"/>
    </row>
    <row r="115" spans="8:10" ht="15.75" customHeight="1" x14ac:dyDescent="0.25">
      <c r="H115" s="38"/>
      <c r="J115" s="27"/>
    </row>
    <row r="116" spans="8:10" ht="15.75" customHeight="1" x14ac:dyDescent="0.25">
      <c r="H116" s="38"/>
      <c r="J116" s="27"/>
    </row>
    <row r="117" spans="8:10" ht="15.75" customHeight="1" x14ac:dyDescent="0.25">
      <c r="H117" s="38"/>
      <c r="J117" s="27"/>
    </row>
    <row r="118" spans="8:10" ht="15.75" customHeight="1" x14ac:dyDescent="0.25">
      <c r="H118" s="38"/>
      <c r="J118" s="27"/>
    </row>
    <row r="119" spans="8:10" ht="15.75" customHeight="1" x14ac:dyDescent="0.25">
      <c r="H119" s="38"/>
      <c r="J119" s="27"/>
    </row>
    <row r="120" spans="8:10" ht="15.75" customHeight="1" x14ac:dyDescent="0.25">
      <c r="H120" s="38"/>
      <c r="J120" s="27"/>
    </row>
    <row r="121" spans="8:10" ht="15.75" customHeight="1" x14ac:dyDescent="0.25">
      <c r="H121" s="38"/>
      <c r="J121" s="27"/>
    </row>
    <row r="122" spans="8:10" ht="15.75" customHeight="1" x14ac:dyDescent="0.25">
      <c r="H122" s="38"/>
      <c r="J122" s="27"/>
    </row>
    <row r="123" spans="8:10" ht="15.75" customHeight="1" x14ac:dyDescent="0.25">
      <c r="H123" s="38"/>
      <c r="J123" s="27"/>
    </row>
    <row r="124" spans="8:10" ht="15.75" customHeight="1" x14ac:dyDescent="0.25">
      <c r="H124" s="38"/>
      <c r="J124" s="27"/>
    </row>
    <row r="125" spans="8:10" ht="15.75" customHeight="1" x14ac:dyDescent="0.25">
      <c r="H125" s="38"/>
      <c r="J125" s="27"/>
    </row>
    <row r="126" spans="8:10" ht="15.75" customHeight="1" x14ac:dyDescent="0.25">
      <c r="H126" s="38"/>
      <c r="J126" s="27"/>
    </row>
    <row r="127" spans="8:10" ht="15.75" customHeight="1" x14ac:dyDescent="0.25">
      <c r="H127" s="38"/>
      <c r="J127" s="27"/>
    </row>
    <row r="128" spans="8:10" ht="15.75" customHeight="1" x14ac:dyDescent="0.25">
      <c r="H128" s="38"/>
      <c r="J128" s="27"/>
    </row>
    <row r="129" spans="8:10" ht="15.75" customHeight="1" x14ac:dyDescent="0.25">
      <c r="H129" s="38"/>
      <c r="J129" s="27"/>
    </row>
    <row r="130" spans="8:10" ht="15.75" customHeight="1" x14ac:dyDescent="0.25">
      <c r="H130" s="38"/>
      <c r="J130" s="27"/>
    </row>
    <row r="131" spans="8:10" ht="15.75" customHeight="1" x14ac:dyDescent="0.25">
      <c r="H131" s="38"/>
      <c r="J131" s="27"/>
    </row>
    <row r="132" spans="8:10" ht="15.75" customHeight="1" x14ac:dyDescent="0.25">
      <c r="H132" s="38"/>
      <c r="J132" s="27"/>
    </row>
    <row r="133" spans="8:10" ht="15.75" customHeight="1" x14ac:dyDescent="0.25">
      <c r="H133" s="38"/>
      <c r="J133" s="27"/>
    </row>
    <row r="134" spans="8:10" ht="15.75" customHeight="1" x14ac:dyDescent="0.25">
      <c r="H134" s="38"/>
      <c r="J134" s="27"/>
    </row>
    <row r="135" spans="8:10" ht="15.75" customHeight="1" x14ac:dyDescent="0.25">
      <c r="H135" s="38"/>
      <c r="J135" s="27"/>
    </row>
    <row r="136" spans="8:10" ht="15.75" customHeight="1" x14ac:dyDescent="0.25">
      <c r="H136" s="38"/>
      <c r="J136" s="27"/>
    </row>
    <row r="137" spans="8:10" ht="15.75" customHeight="1" x14ac:dyDescent="0.25">
      <c r="H137" s="38"/>
      <c r="J137" s="27"/>
    </row>
    <row r="138" spans="8:10" ht="15.75" customHeight="1" x14ac:dyDescent="0.25">
      <c r="H138" s="38"/>
      <c r="J138" s="27"/>
    </row>
    <row r="139" spans="8:10" ht="15.75" customHeight="1" x14ac:dyDescent="0.25">
      <c r="H139" s="38"/>
      <c r="J139" s="27"/>
    </row>
    <row r="140" spans="8:10" ht="15.75" customHeight="1" x14ac:dyDescent="0.25">
      <c r="H140" s="38"/>
      <c r="J140" s="27"/>
    </row>
    <row r="141" spans="8:10" ht="15.75" customHeight="1" x14ac:dyDescent="0.25">
      <c r="H141" s="38"/>
      <c r="J141" s="27"/>
    </row>
    <row r="142" spans="8:10" ht="15.75" customHeight="1" x14ac:dyDescent="0.25">
      <c r="H142" s="38"/>
      <c r="J142" s="27"/>
    </row>
    <row r="143" spans="8:10" ht="15.75" customHeight="1" x14ac:dyDescent="0.25">
      <c r="H143" s="38"/>
      <c r="J143" s="27"/>
    </row>
    <row r="144" spans="8:10" ht="15.75" customHeight="1" x14ac:dyDescent="0.25">
      <c r="H144" s="38"/>
      <c r="J144" s="27"/>
    </row>
    <row r="145" spans="8:10" ht="15.75" customHeight="1" x14ac:dyDescent="0.25">
      <c r="H145" s="38"/>
      <c r="J145" s="27"/>
    </row>
    <row r="146" spans="8:10" ht="15.75" customHeight="1" x14ac:dyDescent="0.25">
      <c r="H146" s="38"/>
      <c r="J146" s="27"/>
    </row>
    <row r="147" spans="8:10" ht="15.75" customHeight="1" x14ac:dyDescent="0.25">
      <c r="H147" s="38"/>
      <c r="J147" s="27"/>
    </row>
    <row r="148" spans="8:10" ht="15.75" customHeight="1" x14ac:dyDescent="0.25">
      <c r="H148" s="38"/>
      <c r="J148" s="27"/>
    </row>
    <row r="149" spans="8:10" ht="15.75" customHeight="1" x14ac:dyDescent="0.25">
      <c r="H149" s="38"/>
      <c r="J149" s="27"/>
    </row>
    <row r="150" spans="8:10" ht="15.75" customHeight="1" x14ac:dyDescent="0.25">
      <c r="H150" s="38"/>
      <c r="J150" s="27"/>
    </row>
    <row r="151" spans="8:10" ht="15.75" customHeight="1" x14ac:dyDescent="0.25">
      <c r="H151" s="38"/>
      <c r="J151" s="27"/>
    </row>
    <row r="152" spans="8:10" ht="15.75" customHeight="1" x14ac:dyDescent="0.25">
      <c r="H152" s="38"/>
      <c r="J152" s="27"/>
    </row>
    <row r="153" spans="8:10" ht="15.75" customHeight="1" x14ac:dyDescent="0.25">
      <c r="H153" s="38"/>
      <c r="J153" s="27"/>
    </row>
    <row r="154" spans="8:10" ht="15.75" customHeight="1" x14ac:dyDescent="0.25">
      <c r="H154" s="38"/>
      <c r="J154" s="27"/>
    </row>
    <row r="155" spans="8:10" ht="15.75" customHeight="1" x14ac:dyDescent="0.25">
      <c r="H155" s="38"/>
      <c r="J155" s="27"/>
    </row>
    <row r="156" spans="8:10" ht="15.75" customHeight="1" x14ac:dyDescent="0.25">
      <c r="H156" s="38"/>
      <c r="J156" s="27"/>
    </row>
    <row r="157" spans="8:10" ht="15.75" customHeight="1" x14ac:dyDescent="0.25">
      <c r="H157" s="38"/>
      <c r="J157" s="27"/>
    </row>
    <row r="158" spans="8:10" ht="15.75" customHeight="1" x14ac:dyDescent="0.25">
      <c r="H158" s="38"/>
      <c r="J158" s="27"/>
    </row>
    <row r="159" spans="8:10" ht="15.75" customHeight="1" x14ac:dyDescent="0.25">
      <c r="H159" s="38"/>
      <c r="J159" s="27"/>
    </row>
    <row r="160" spans="8:10" ht="15.75" customHeight="1" x14ac:dyDescent="0.25">
      <c r="H160" s="38"/>
      <c r="J160" s="27"/>
    </row>
    <row r="161" spans="8:10" ht="15.75" customHeight="1" x14ac:dyDescent="0.25">
      <c r="H161" s="38"/>
      <c r="J161" s="27"/>
    </row>
    <row r="162" spans="8:10" ht="15.75" customHeight="1" x14ac:dyDescent="0.25">
      <c r="H162" s="38"/>
      <c r="J162" s="27"/>
    </row>
    <row r="163" spans="8:10" ht="15.75" customHeight="1" x14ac:dyDescent="0.25">
      <c r="H163" s="38"/>
      <c r="J163" s="27"/>
    </row>
    <row r="164" spans="8:10" ht="15.75" customHeight="1" x14ac:dyDescent="0.25">
      <c r="H164" s="38"/>
      <c r="J164" s="27"/>
    </row>
    <row r="165" spans="8:10" ht="15.75" customHeight="1" x14ac:dyDescent="0.25">
      <c r="H165" s="38"/>
      <c r="J165" s="27"/>
    </row>
    <row r="166" spans="8:10" ht="15.75" customHeight="1" x14ac:dyDescent="0.25">
      <c r="H166" s="38"/>
      <c r="J166" s="27"/>
    </row>
    <row r="167" spans="8:10" ht="15.75" customHeight="1" x14ac:dyDescent="0.25">
      <c r="H167" s="38"/>
      <c r="J167" s="27"/>
    </row>
    <row r="168" spans="8:10" ht="15.75" customHeight="1" x14ac:dyDescent="0.25">
      <c r="H168" s="38"/>
      <c r="J168" s="27"/>
    </row>
    <row r="169" spans="8:10" ht="15.75" customHeight="1" x14ac:dyDescent="0.25">
      <c r="H169" s="38"/>
      <c r="J169" s="27"/>
    </row>
    <row r="170" spans="8:10" ht="15.75" customHeight="1" x14ac:dyDescent="0.25">
      <c r="H170" s="38"/>
      <c r="J170" s="27"/>
    </row>
    <row r="171" spans="8:10" ht="15.75" customHeight="1" x14ac:dyDescent="0.25">
      <c r="H171" s="38"/>
      <c r="J171" s="27"/>
    </row>
    <row r="172" spans="8:10" ht="15.75" customHeight="1" x14ac:dyDescent="0.25">
      <c r="H172" s="38"/>
      <c r="J172" s="27"/>
    </row>
    <row r="173" spans="8:10" ht="15.75" customHeight="1" x14ac:dyDescent="0.25">
      <c r="H173" s="38"/>
      <c r="J173" s="27"/>
    </row>
    <row r="174" spans="8:10" ht="15.75" customHeight="1" x14ac:dyDescent="0.25">
      <c r="H174" s="38"/>
      <c r="J174" s="27"/>
    </row>
    <row r="175" spans="8:10" ht="15.75" customHeight="1" x14ac:dyDescent="0.25">
      <c r="H175" s="38"/>
      <c r="J175" s="27"/>
    </row>
    <row r="176" spans="8:10" ht="15.75" customHeight="1" x14ac:dyDescent="0.25">
      <c r="H176" s="38"/>
      <c r="J176" s="27"/>
    </row>
    <row r="177" spans="8:10" ht="15.75" customHeight="1" x14ac:dyDescent="0.25">
      <c r="H177" s="38"/>
      <c r="J177" s="27"/>
    </row>
    <row r="178" spans="8:10" ht="15.75" customHeight="1" x14ac:dyDescent="0.25">
      <c r="H178" s="38"/>
      <c r="J178" s="27"/>
    </row>
    <row r="179" spans="8:10" ht="15.75" customHeight="1" x14ac:dyDescent="0.25">
      <c r="H179" s="38"/>
      <c r="J179" s="27"/>
    </row>
    <row r="180" spans="8:10" ht="15.75" customHeight="1" x14ac:dyDescent="0.25">
      <c r="H180" s="38"/>
      <c r="J180" s="27"/>
    </row>
    <row r="181" spans="8:10" ht="15.75" customHeight="1" x14ac:dyDescent="0.25">
      <c r="H181" s="38"/>
      <c r="J181" s="27"/>
    </row>
    <row r="182" spans="8:10" ht="15.75" customHeight="1" x14ac:dyDescent="0.25">
      <c r="H182" s="38"/>
      <c r="J182" s="27"/>
    </row>
    <row r="183" spans="8:10" ht="15.75" customHeight="1" x14ac:dyDescent="0.25">
      <c r="H183" s="38"/>
      <c r="J183" s="27"/>
    </row>
    <row r="184" spans="8:10" ht="15.75" customHeight="1" x14ac:dyDescent="0.25">
      <c r="H184" s="38"/>
      <c r="J184" s="27"/>
    </row>
    <row r="185" spans="8:10" ht="15.75" customHeight="1" x14ac:dyDescent="0.25">
      <c r="H185" s="38"/>
      <c r="J185" s="27"/>
    </row>
    <row r="186" spans="8:10" ht="15.75" customHeight="1" x14ac:dyDescent="0.25">
      <c r="H186" s="38"/>
      <c r="J186" s="27"/>
    </row>
    <row r="187" spans="8:10" ht="15.75" customHeight="1" x14ac:dyDescent="0.25">
      <c r="H187" s="38"/>
      <c r="J187" s="27"/>
    </row>
    <row r="188" spans="8:10" ht="15.75" customHeight="1" x14ac:dyDescent="0.25">
      <c r="H188" s="38"/>
      <c r="J188" s="27"/>
    </row>
    <row r="189" spans="8:10" ht="15.75" customHeight="1" x14ac:dyDescent="0.25">
      <c r="H189" s="38"/>
      <c r="J189" s="27"/>
    </row>
    <row r="190" spans="8:10" ht="15.75" customHeight="1" x14ac:dyDescent="0.25">
      <c r="H190" s="38"/>
      <c r="J190" s="27"/>
    </row>
    <row r="191" spans="8:10" ht="15.75" customHeight="1" x14ac:dyDescent="0.25">
      <c r="H191" s="38"/>
      <c r="J191" s="27"/>
    </row>
    <row r="192" spans="8:10" ht="15.75" customHeight="1" x14ac:dyDescent="0.25">
      <c r="H192" s="38"/>
      <c r="J192" s="27"/>
    </row>
    <row r="193" spans="8:10" ht="15.75" customHeight="1" x14ac:dyDescent="0.25">
      <c r="H193" s="38"/>
      <c r="J193" s="27"/>
    </row>
    <row r="194" spans="8:10" ht="15.75" customHeight="1" x14ac:dyDescent="0.25">
      <c r="H194" s="38"/>
      <c r="J194" s="27"/>
    </row>
    <row r="195" spans="8:10" ht="15.75" customHeight="1" x14ac:dyDescent="0.25">
      <c r="H195" s="38"/>
      <c r="J195" s="27"/>
    </row>
    <row r="196" spans="8:10" ht="15.75" customHeight="1" x14ac:dyDescent="0.25">
      <c r="H196" s="38"/>
      <c r="J196" s="27"/>
    </row>
    <row r="197" spans="8:10" ht="15.75" customHeight="1" x14ac:dyDescent="0.25">
      <c r="H197" s="38"/>
      <c r="J197" s="27"/>
    </row>
    <row r="198" spans="8:10" ht="15.75" customHeight="1" x14ac:dyDescent="0.25">
      <c r="H198" s="38"/>
      <c r="J198" s="27"/>
    </row>
    <row r="199" spans="8:10" ht="15.75" customHeight="1" x14ac:dyDescent="0.25">
      <c r="H199" s="38"/>
      <c r="J199" s="27"/>
    </row>
    <row r="200" spans="8:10" ht="15.75" customHeight="1" x14ac:dyDescent="0.25">
      <c r="H200" s="38"/>
      <c r="J200" s="27"/>
    </row>
    <row r="201" spans="8:10" ht="15.75" customHeight="1" x14ac:dyDescent="0.25">
      <c r="H201" s="38"/>
      <c r="J201" s="27"/>
    </row>
    <row r="202" spans="8:10" ht="15.75" customHeight="1" x14ac:dyDescent="0.25">
      <c r="H202" s="38"/>
      <c r="J202" s="27"/>
    </row>
    <row r="203" spans="8:10" ht="15.75" customHeight="1" x14ac:dyDescent="0.25">
      <c r="H203" s="38"/>
      <c r="J203" s="27"/>
    </row>
    <row r="204" spans="8:10" ht="15.75" customHeight="1" x14ac:dyDescent="0.25">
      <c r="H204" s="38"/>
      <c r="J204" s="27"/>
    </row>
    <row r="205" spans="8:10" ht="15.75" customHeight="1" x14ac:dyDescent="0.25">
      <c r="H205" s="38"/>
      <c r="J205" s="27"/>
    </row>
    <row r="206" spans="8:10" ht="15.75" customHeight="1" x14ac:dyDescent="0.25">
      <c r="H206" s="38"/>
      <c r="J206" s="27"/>
    </row>
    <row r="207" spans="8:10" ht="15.75" customHeight="1" x14ac:dyDescent="0.25">
      <c r="H207" s="38"/>
      <c r="J207" s="27"/>
    </row>
    <row r="208" spans="8:10" ht="15.75" customHeight="1" x14ac:dyDescent="0.25">
      <c r="H208" s="38"/>
      <c r="J208" s="27"/>
    </row>
    <row r="209" spans="8:10" ht="15.75" customHeight="1" x14ac:dyDescent="0.25">
      <c r="H209" s="38"/>
      <c r="J209" s="27"/>
    </row>
    <row r="210" spans="8:10" ht="15.75" customHeight="1" x14ac:dyDescent="0.25">
      <c r="H210" s="38"/>
      <c r="J210" s="27"/>
    </row>
    <row r="211" spans="8:10" ht="15.75" customHeight="1" x14ac:dyDescent="0.25">
      <c r="H211" s="38"/>
      <c r="J211" s="27"/>
    </row>
    <row r="212" spans="8:10" ht="15.75" customHeight="1" x14ac:dyDescent="0.25">
      <c r="H212" s="38"/>
      <c r="J212" s="27"/>
    </row>
    <row r="213" spans="8:10" ht="15.75" customHeight="1" x14ac:dyDescent="0.25">
      <c r="H213" s="38"/>
      <c r="J213" s="27"/>
    </row>
    <row r="214" spans="8:10" ht="15.75" customHeight="1" x14ac:dyDescent="0.25">
      <c r="H214" s="38"/>
      <c r="J214" s="27"/>
    </row>
    <row r="215" spans="8:10" ht="15.75" customHeight="1" x14ac:dyDescent="0.25">
      <c r="H215" s="38"/>
      <c r="J215" s="27"/>
    </row>
    <row r="216" spans="8:10" ht="15.75" customHeight="1" x14ac:dyDescent="0.25">
      <c r="H216" s="38"/>
      <c r="J216" s="27"/>
    </row>
    <row r="217" spans="8:10" ht="15.75" customHeight="1" x14ac:dyDescent="0.25">
      <c r="H217" s="38"/>
      <c r="J217" s="27"/>
    </row>
    <row r="218" spans="8:10" ht="15.75" customHeight="1" x14ac:dyDescent="0.25">
      <c r="H218" s="38"/>
      <c r="J218" s="27"/>
    </row>
    <row r="219" spans="8:10" ht="15.75" customHeight="1" x14ac:dyDescent="0.25">
      <c r="H219" s="38"/>
      <c r="J219" s="27"/>
    </row>
    <row r="220" spans="8:10" ht="15.75" customHeight="1" x14ac:dyDescent="0.25">
      <c r="H220" s="38"/>
      <c r="J220" s="27"/>
    </row>
    <row r="221" spans="8:10" ht="15.75" customHeight="1" x14ac:dyDescent="0.25">
      <c r="H221" s="38"/>
      <c r="J221" s="27"/>
    </row>
    <row r="222" spans="8:10" ht="15.75" customHeight="1" x14ac:dyDescent="0.25">
      <c r="H222" s="38"/>
      <c r="J222" s="27"/>
    </row>
    <row r="223" spans="8:10" ht="15.75" customHeight="1" x14ac:dyDescent="0.25">
      <c r="H223" s="38"/>
      <c r="J223" s="27"/>
    </row>
    <row r="224" spans="8:10" ht="15.75" customHeight="1" x14ac:dyDescent="0.25">
      <c r="H224" s="38"/>
      <c r="J224" s="27"/>
    </row>
    <row r="225" spans="8:10" ht="15.75" customHeight="1" x14ac:dyDescent="0.25">
      <c r="H225" s="38"/>
      <c r="J225" s="27"/>
    </row>
    <row r="226" spans="8:10" ht="15.75" customHeight="1" x14ac:dyDescent="0.25">
      <c r="H226" s="38"/>
      <c r="J226" s="27"/>
    </row>
    <row r="227" spans="8:10" ht="15.75" customHeight="1" x14ac:dyDescent="0.25">
      <c r="H227" s="38"/>
      <c r="J227" s="27"/>
    </row>
    <row r="228" spans="8:10" ht="15.75" customHeight="1" x14ac:dyDescent="0.25">
      <c r="H228" s="38"/>
      <c r="J228" s="27"/>
    </row>
    <row r="229" spans="8:10" ht="15.75" customHeight="1" x14ac:dyDescent="0.25">
      <c r="H229" s="38"/>
      <c r="J229" s="27"/>
    </row>
    <row r="230" spans="8:10" ht="15.75" customHeight="1" x14ac:dyDescent="0.25">
      <c r="H230" s="38"/>
      <c r="J230" s="27"/>
    </row>
    <row r="231" spans="8:10" ht="15.75" customHeight="1" x14ac:dyDescent="0.25">
      <c r="H231" s="38"/>
      <c r="J231" s="27"/>
    </row>
    <row r="232" spans="8:10" ht="15.75" customHeight="1" x14ac:dyDescent="0.25">
      <c r="H232" s="38"/>
      <c r="J232" s="27"/>
    </row>
    <row r="233" spans="8:10" ht="15.75" customHeight="1" x14ac:dyDescent="0.25">
      <c r="H233" s="38"/>
      <c r="J233" s="27"/>
    </row>
    <row r="234" spans="8:10" ht="15.75" customHeight="1" x14ac:dyDescent="0.25">
      <c r="H234" s="38"/>
      <c r="J234" s="27"/>
    </row>
    <row r="235" spans="8:10" ht="15.75" customHeight="1" x14ac:dyDescent="0.25">
      <c r="H235" s="38"/>
      <c r="J235" s="27"/>
    </row>
    <row r="236" spans="8:10" ht="15.75" customHeight="1" x14ac:dyDescent="0.25">
      <c r="H236" s="38"/>
      <c r="J236" s="27"/>
    </row>
    <row r="237" spans="8:10" ht="15.75" customHeight="1" x14ac:dyDescent="0.25">
      <c r="H237" s="38"/>
      <c r="J237" s="27"/>
    </row>
    <row r="238" spans="8:10" ht="15.75" customHeight="1" x14ac:dyDescent="0.25">
      <c r="H238" s="38"/>
      <c r="J238" s="27"/>
    </row>
    <row r="239" spans="8:10" ht="15.75" customHeight="1" x14ac:dyDescent="0.25">
      <c r="H239" s="38"/>
      <c r="J239" s="27"/>
    </row>
    <row r="240" spans="8:10" ht="15.75" customHeight="1" x14ac:dyDescent="0.25">
      <c r="H240" s="38"/>
      <c r="J240" s="27"/>
    </row>
    <row r="241" spans="8:10" ht="15.75" customHeight="1" x14ac:dyDescent="0.25">
      <c r="H241" s="38"/>
      <c r="J241" s="27"/>
    </row>
    <row r="242" spans="8:10" ht="15.75" customHeight="1" x14ac:dyDescent="0.25">
      <c r="H242" s="38"/>
      <c r="J242" s="27"/>
    </row>
    <row r="243" spans="8:10" ht="15.75" customHeight="1" x14ac:dyDescent="0.25">
      <c r="H243" s="38"/>
      <c r="J243" s="27"/>
    </row>
    <row r="244" spans="8:10" ht="15.75" customHeight="1" x14ac:dyDescent="0.25">
      <c r="H244" s="38"/>
      <c r="J244" s="27"/>
    </row>
    <row r="245" spans="8:10" ht="15.75" customHeight="1" x14ac:dyDescent="0.25">
      <c r="H245" s="38"/>
      <c r="J245" s="27"/>
    </row>
    <row r="246" spans="8:10" ht="15.75" customHeight="1" x14ac:dyDescent="0.25">
      <c r="H246" s="38"/>
      <c r="J246" s="27"/>
    </row>
    <row r="247" spans="8:10" ht="15.75" customHeight="1" x14ac:dyDescent="0.25">
      <c r="H247" s="38"/>
      <c r="J247" s="27"/>
    </row>
    <row r="248" spans="8:10" ht="15.75" customHeight="1" x14ac:dyDescent="0.25">
      <c r="H248" s="38"/>
      <c r="J248" s="27"/>
    </row>
    <row r="249" spans="8:10" ht="15.75" customHeight="1" x14ac:dyDescent="0.25">
      <c r="H249" s="38"/>
      <c r="J249" s="27"/>
    </row>
    <row r="250" spans="8:10" ht="15.75" customHeight="1" x14ac:dyDescent="0.25">
      <c r="H250" s="38"/>
      <c r="J250" s="27"/>
    </row>
    <row r="251" spans="8:10" ht="15.75" customHeight="1" x14ac:dyDescent="0.25">
      <c r="H251" s="38"/>
      <c r="J251" s="27"/>
    </row>
    <row r="252" spans="8:10" ht="15.75" customHeight="1" x14ac:dyDescent="0.25">
      <c r="H252" s="38"/>
      <c r="J252" s="27"/>
    </row>
    <row r="253" spans="8:10" ht="15.75" customHeight="1" x14ac:dyDescent="0.25">
      <c r="H253" s="38"/>
      <c r="J253" s="27"/>
    </row>
    <row r="254" spans="8:10" ht="15.75" customHeight="1" x14ac:dyDescent="0.25">
      <c r="H254" s="38"/>
      <c r="J254" s="27"/>
    </row>
    <row r="255" spans="8:10" ht="15.75" customHeight="1" x14ac:dyDescent="0.25">
      <c r="H255" s="38"/>
      <c r="J255" s="27"/>
    </row>
    <row r="256" spans="8:10" ht="15.75" customHeight="1" x14ac:dyDescent="0.25">
      <c r="H256" s="38"/>
      <c r="J256" s="27"/>
    </row>
    <row r="257" spans="8:10" ht="15.75" customHeight="1" x14ac:dyDescent="0.25">
      <c r="H257" s="38"/>
      <c r="J257" s="27"/>
    </row>
    <row r="258" spans="8:10" ht="15.75" customHeight="1" x14ac:dyDescent="0.25">
      <c r="H258" s="38"/>
      <c r="J258" s="27"/>
    </row>
    <row r="259" spans="8:10" ht="15.75" customHeight="1" x14ac:dyDescent="0.25">
      <c r="H259" s="38"/>
      <c r="J259" s="27"/>
    </row>
    <row r="260" spans="8:10" ht="15.75" customHeight="1" x14ac:dyDescent="0.25">
      <c r="H260" s="38"/>
      <c r="J260" s="27"/>
    </row>
    <row r="261" spans="8:10" ht="15.75" customHeight="1" x14ac:dyDescent="0.25">
      <c r="H261" s="38"/>
      <c r="J261" s="27"/>
    </row>
    <row r="262" spans="8:10" ht="15.75" customHeight="1" x14ac:dyDescent="0.25">
      <c r="H262" s="38"/>
      <c r="J262" s="27"/>
    </row>
    <row r="263" spans="8:10" ht="15.75" customHeight="1" x14ac:dyDescent="0.25">
      <c r="H263" s="38"/>
      <c r="J263" s="27"/>
    </row>
    <row r="264" spans="8:10" ht="15.75" customHeight="1" x14ac:dyDescent="0.25">
      <c r="H264" s="38"/>
      <c r="J264" s="27"/>
    </row>
    <row r="265" spans="8:10" ht="15.75" customHeight="1" x14ac:dyDescent="0.25">
      <c r="H265" s="38"/>
      <c r="J265" s="27"/>
    </row>
    <row r="266" spans="8:10" ht="15.75" customHeight="1" x14ac:dyDescent="0.25">
      <c r="H266" s="38"/>
      <c r="J266" s="27"/>
    </row>
    <row r="267" spans="8:10" ht="15.75" customHeight="1" x14ac:dyDescent="0.25">
      <c r="H267" s="38"/>
      <c r="J267" s="27"/>
    </row>
    <row r="268" spans="8:10" ht="15.75" customHeight="1" x14ac:dyDescent="0.25">
      <c r="H268" s="38"/>
      <c r="J268" s="27"/>
    </row>
    <row r="269" spans="8:10" ht="15.75" customHeight="1" x14ac:dyDescent="0.25">
      <c r="H269" s="38"/>
      <c r="J269" s="27"/>
    </row>
    <row r="270" spans="8:10" ht="15.75" customHeight="1" x14ac:dyDescent="0.25">
      <c r="H270" s="38"/>
      <c r="J270" s="27"/>
    </row>
    <row r="271" spans="8:10" ht="15.75" customHeight="1" x14ac:dyDescent="0.25">
      <c r="H271" s="38"/>
      <c r="J271" s="27"/>
    </row>
    <row r="272" spans="8:10" ht="15.75" customHeight="1" x14ac:dyDescent="0.25">
      <c r="H272" s="38"/>
      <c r="J272" s="27"/>
    </row>
    <row r="273" spans="8:10" ht="15.75" customHeight="1" x14ac:dyDescent="0.25">
      <c r="H273" s="38"/>
      <c r="J273" s="27"/>
    </row>
    <row r="274" spans="8:10" ht="15.75" customHeight="1" x14ac:dyDescent="0.25">
      <c r="H274" s="38"/>
      <c r="J274" s="27"/>
    </row>
    <row r="275" spans="8:10" ht="15.75" customHeight="1" x14ac:dyDescent="0.25">
      <c r="H275" s="38"/>
      <c r="J275" s="27"/>
    </row>
    <row r="276" spans="8:10" ht="15.75" customHeight="1" x14ac:dyDescent="0.25">
      <c r="H276" s="38"/>
      <c r="J276" s="27"/>
    </row>
    <row r="277" spans="8:10" ht="15.75" customHeight="1" x14ac:dyDescent="0.25">
      <c r="H277" s="38"/>
      <c r="J277" s="27"/>
    </row>
    <row r="278" spans="8:10" ht="15.75" customHeight="1" x14ac:dyDescent="0.25">
      <c r="H278" s="38"/>
      <c r="J278" s="27"/>
    </row>
    <row r="279" spans="8:10" ht="15.75" customHeight="1" x14ac:dyDescent="0.25">
      <c r="H279" s="38"/>
      <c r="J279" s="27"/>
    </row>
    <row r="280" spans="8:10" ht="15.75" customHeight="1" x14ac:dyDescent="0.25">
      <c r="H280" s="38"/>
      <c r="J280" s="27"/>
    </row>
    <row r="281" spans="8:10" ht="15.75" customHeight="1" x14ac:dyDescent="0.25">
      <c r="H281" s="38"/>
      <c r="J281" s="27"/>
    </row>
    <row r="282" spans="8:10" ht="15.75" customHeight="1" x14ac:dyDescent="0.25">
      <c r="H282" s="38"/>
      <c r="J282" s="27"/>
    </row>
    <row r="283" spans="8:10" ht="15.75" customHeight="1" x14ac:dyDescent="0.25">
      <c r="H283" s="38"/>
      <c r="J283" s="27"/>
    </row>
    <row r="284" spans="8:10" ht="15.75" customHeight="1" x14ac:dyDescent="0.25">
      <c r="H284" s="38"/>
      <c r="J284" s="27"/>
    </row>
    <row r="285" spans="8:10" ht="15.75" customHeight="1" x14ac:dyDescent="0.25">
      <c r="H285" s="38"/>
      <c r="J285" s="27"/>
    </row>
    <row r="286" spans="8:10" ht="15.75" customHeight="1" x14ac:dyDescent="0.25">
      <c r="H286" s="38"/>
      <c r="J286" s="27"/>
    </row>
    <row r="287" spans="8:10" ht="15.75" customHeight="1" x14ac:dyDescent="0.25">
      <c r="H287" s="38"/>
      <c r="J287" s="27"/>
    </row>
    <row r="288" spans="8:10" ht="15.75" customHeight="1" x14ac:dyDescent="0.25">
      <c r="H288" s="38"/>
      <c r="J288" s="27"/>
    </row>
    <row r="289" spans="8:10" ht="15.75" customHeight="1" x14ac:dyDescent="0.25">
      <c r="H289" s="38"/>
      <c r="J289" s="27"/>
    </row>
    <row r="290" spans="8:10" ht="15.75" customHeight="1" x14ac:dyDescent="0.25">
      <c r="H290" s="38"/>
      <c r="J290" s="27"/>
    </row>
    <row r="291" spans="8:10" ht="15.75" customHeight="1" x14ac:dyDescent="0.25">
      <c r="H291" s="38"/>
      <c r="J291" s="27"/>
    </row>
    <row r="292" spans="8:10" ht="15.75" customHeight="1" x14ac:dyDescent="0.25">
      <c r="H292" s="38"/>
      <c r="J292" s="27"/>
    </row>
    <row r="293" spans="8:10" ht="15.75" customHeight="1" x14ac:dyDescent="0.25">
      <c r="H293" s="38"/>
      <c r="J293" s="27"/>
    </row>
    <row r="294" spans="8:10" ht="15.75" customHeight="1" x14ac:dyDescent="0.25">
      <c r="H294" s="38"/>
      <c r="J294" s="27"/>
    </row>
    <row r="295" spans="8:10" ht="15.75" customHeight="1" x14ac:dyDescent="0.25">
      <c r="H295" s="38"/>
      <c r="J295" s="27"/>
    </row>
    <row r="296" spans="8:10" ht="15.75" customHeight="1" x14ac:dyDescent="0.25">
      <c r="H296" s="38"/>
      <c r="J296" s="27"/>
    </row>
    <row r="297" spans="8:10" ht="15.75" customHeight="1" x14ac:dyDescent="0.25">
      <c r="H297" s="38"/>
      <c r="J297" s="27"/>
    </row>
    <row r="298" spans="8:10" ht="15.75" customHeight="1" x14ac:dyDescent="0.25">
      <c r="H298" s="38"/>
      <c r="J298" s="27"/>
    </row>
    <row r="299" spans="8:10" ht="15.75" customHeight="1" x14ac:dyDescent="0.25">
      <c r="H299" s="38"/>
      <c r="J299" s="27"/>
    </row>
    <row r="300" spans="8:10" ht="15.75" customHeight="1" x14ac:dyDescent="0.25">
      <c r="H300" s="38"/>
      <c r="J300" s="27"/>
    </row>
    <row r="301" spans="8:10" ht="15.75" customHeight="1" x14ac:dyDescent="0.25">
      <c r="H301" s="38"/>
      <c r="J301" s="27"/>
    </row>
    <row r="302" spans="8:10" ht="15.75" customHeight="1" x14ac:dyDescent="0.25">
      <c r="H302" s="38"/>
      <c r="J302" s="27"/>
    </row>
    <row r="303" spans="8:10" ht="15.75" customHeight="1" x14ac:dyDescent="0.25">
      <c r="H303" s="38"/>
      <c r="J303" s="27"/>
    </row>
    <row r="304" spans="8:10" ht="15.75" customHeight="1" x14ac:dyDescent="0.25">
      <c r="H304" s="38"/>
      <c r="J304" s="27"/>
    </row>
    <row r="305" spans="8:10" ht="15.75" customHeight="1" x14ac:dyDescent="0.25">
      <c r="H305" s="38"/>
      <c r="J305" s="27"/>
    </row>
    <row r="306" spans="8:10" ht="15.75" customHeight="1" x14ac:dyDescent="0.25">
      <c r="H306" s="38"/>
      <c r="J306" s="27"/>
    </row>
    <row r="307" spans="8:10" ht="15.75" customHeight="1" x14ac:dyDescent="0.25">
      <c r="H307" s="38"/>
      <c r="J307" s="27"/>
    </row>
    <row r="308" spans="8:10" ht="15.75" customHeight="1" x14ac:dyDescent="0.25">
      <c r="H308" s="38"/>
      <c r="J308" s="27"/>
    </row>
    <row r="309" spans="8:10" ht="15.75" customHeight="1" x14ac:dyDescent="0.25">
      <c r="H309" s="38"/>
      <c r="J309" s="27"/>
    </row>
    <row r="310" spans="8:10" ht="15.75" customHeight="1" x14ac:dyDescent="0.25">
      <c r="H310" s="38"/>
      <c r="J310" s="27"/>
    </row>
    <row r="311" spans="8:10" ht="15.75" customHeight="1" x14ac:dyDescent="0.25">
      <c r="H311" s="38"/>
      <c r="J311" s="27"/>
    </row>
    <row r="312" spans="8:10" ht="15.75" customHeight="1" x14ac:dyDescent="0.25">
      <c r="H312" s="38"/>
      <c r="J312" s="27"/>
    </row>
    <row r="313" spans="8:10" ht="15.75" customHeight="1" x14ac:dyDescent="0.25">
      <c r="H313" s="38"/>
      <c r="J313" s="27"/>
    </row>
    <row r="314" spans="8:10" ht="15.75" customHeight="1" x14ac:dyDescent="0.25">
      <c r="H314" s="38"/>
      <c r="J314" s="27"/>
    </row>
    <row r="315" spans="8:10" ht="15.75" customHeight="1" x14ac:dyDescent="0.25">
      <c r="H315" s="38"/>
      <c r="J315" s="27"/>
    </row>
    <row r="316" spans="8:10" ht="15.75" customHeight="1" x14ac:dyDescent="0.25">
      <c r="H316" s="38"/>
      <c r="J316" s="27"/>
    </row>
    <row r="317" spans="8:10" ht="15.75" customHeight="1" x14ac:dyDescent="0.25">
      <c r="H317" s="38"/>
      <c r="J317" s="27"/>
    </row>
    <row r="318" spans="8:10" ht="15.75" customHeight="1" x14ac:dyDescent="0.25">
      <c r="H318" s="38"/>
      <c r="J318" s="27"/>
    </row>
    <row r="319" spans="8:10" ht="15.75" customHeight="1" x14ac:dyDescent="0.25">
      <c r="H319" s="38"/>
      <c r="J319" s="27"/>
    </row>
    <row r="320" spans="8:10" ht="15.75" customHeight="1" x14ac:dyDescent="0.25">
      <c r="H320" s="38"/>
      <c r="J320" s="27"/>
    </row>
    <row r="321" spans="8:10" ht="15.75" customHeight="1" x14ac:dyDescent="0.25">
      <c r="H321" s="38"/>
      <c r="J321" s="27"/>
    </row>
    <row r="322" spans="8:10" ht="15.75" customHeight="1" x14ac:dyDescent="0.25">
      <c r="H322" s="38"/>
      <c r="J322" s="27"/>
    </row>
    <row r="323" spans="8:10" ht="15.75" customHeight="1" x14ac:dyDescent="0.25">
      <c r="H323" s="38"/>
      <c r="J323" s="27"/>
    </row>
    <row r="324" spans="8:10" ht="15.75" customHeight="1" x14ac:dyDescent="0.25">
      <c r="H324" s="38"/>
      <c r="J324" s="27"/>
    </row>
    <row r="325" spans="8:10" ht="15.75" customHeight="1" x14ac:dyDescent="0.25">
      <c r="H325" s="38"/>
      <c r="J325" s="27"/>
    </row>
    <row r="326" spans="8:10" ht="15.75" customHeight="1" x14ac:dyDescent="0.25">
      <c r="H326" s="38"/>
      <c r="J326" s="27"/>
    </row>
    <row r="327" spans="8:10" ht="15.75" customHeight="1" x14ac:dyDescent="0.25">
      <c r="H327" s="38"/>
      <c r="J327" s="27"/>
    </row>
    <row r="328" spans="8:10" ht="15.75" customHeight="1" x14ac:dyDescent="0.25">
      <c r="H328" s="38"/>
      <c r="J328" s="27"/>
    </row>
    <row r="329" spans="8:10" ht="15.75" customHeight="1" x14ac:dyDescent="0.25">
      <c r="H329" s="38"/>
      <c r="J329" s="27"/>
    </row>
    <row r="330" spans="8:10" ht="15.75" customHeight="1" x14ac:dyDescent="0.25">
      <c r="H330" s="38"/>
      <c r="J330" s="27"/>
    </row>
    <row r="331" spans="8:10" ht="15.75" customHeight="1" x14ac:dyDescent="0.25">
      <c r="H331" s="38"/>
      <c r="J331" s="27"/>
    </row>
    <row r="332" spans="8:10" ht="15.75" customHeight="1" x14ac:dyDescent="0.25">
      <c r="H332" s="38"/>
      <c r="J332" s="27"/>
    </row>
    <row r="333" spans="8:10" ht="15.75" customHeight="1" x14ac:dyDescent="0.25">
      <c r="H333" s="38"/>
      <c r="J333" s="27"/>
    </row>
    <row r="334" spans="8:10" ht="15.75" customHeight="1" x14ac:dyDescent="0.25">
      <c r="H334" s="38"/>
      <c r="J334" s="27"/>
    </row>
    <row r="335" spans="8:10" ht="15.75" customHeight="1" x14ac:dyDescent="0.25">
      <c r="H335" s="38"/>
      <c r="J335" s="27"/>
    </row>
    <row r="336" spans="8:10" ht="15.75" customHeight="1" x14ac:dyDescent="0.25">
      <c r="H336" s="38"/>
      <c r="J336" s="27"/>
    </row>
    <row r="337" spans="8:10" ht="15.75" customHeight="1" x14ac:dyDescent="0.25">
      <c r="H337" s="38"/>
      <c r="J337" s="27"/>
    </row>
    <row r="338" spans="8:10" ht="15.75" customHeight="1" x14ac:dyDescent="0.25">
      <c r="H338" s="38"/>
      <c r="J338" s="27"/>
    </row>
    <row r="339" spans="8:10" ht="15.75" customHeight="1" x14ac:dyDescent="0.25">
      <c r="H339" s="38"/>
      <c r="J339" s="27"/>
    </row>
    <row r="340" spans="8:10" ht="15.75" customHeight="1" x14ac:dyDescent="0.25">
      <c r="H340" s="38"/>
      <c r="J340" s="27"/>
    </row>
    <row r="341" spans="8:10" ht="15.75" customHeight="1" x14ac:dyDescent="0.25">
      <c r="H341" s="38"/>
      <c r="J341" s="27"/>
    </row>
    <row r="342" spans="8:10" ht="15.75" customHeight="1" x14ac:dyDescent="0.25">
      <c r="H342" s="38"/>
      <c r="J342" s="27"/>
    </row>
    <row r="343" spans="8:10" ht="15.75" customHeight="1" x14ac:dyDescent="0.25">
      <c r="H343" s="38"/>
      <c r="J343" s="27"/>
    </row>
    <row r="344" spans="8:10" ht="15.75" customHeight="1" x14ac:dyDescent="0.25">
      <c r="H344" s="38"/>
      <c r="J344" s="27"/>
    </row>
    <row r="345" spans="8:10" ht="15.75" customHeight="1" x14ac:dyDescent="0.25">
      <c r="H345" s="38"/>
      <c r="J345" s="27"/>
    </row>
    <row r="346" spans="8:10" ht="15.75" customHeight="1" x14ac:dyDescent="0.25">
      <c r="H346" s="38"/>
      <c r="J346" s="27"/>
    </row>
    <row r="347" spans="8:10" ht="15.75" customHeight="1" x14ac:dyDescent="0.25">
      <c r="H347" s="38"/>
      <c r="J347" s="27"/>
    </row>
    <row r="348" spans="8:10" ht="15.75" customHeight="1" x14ac:dyDescent="0.25">
      <c r="H348" s="38"/>
      <c r="J348" s="27"/>
    </row>
    <row r="349" spans="8:10" ht="15.75" customHeight="1" x14ac:dyDescent="0.25">
      <c r="H349" s="38"/>
      <c r="J349" s="27"/>
    </row>
    <row r="350" spans="8:10" ht="15.75" customHeight="1" x14ac:dyDescent="0.25">
      <c r="H350" s="38"/>
      <c r="J350" s="27"/>
    </row>
    <row r="351" spans="8:10" ht="15.75" customHeight="1" x14ac:dyDescent="0.25">
      <c r="H351" s="38"/>
      <c r="J351" s="27"/>
    </row>
    <row r="352" spans="8:10" ht="15.75" customHeight="1" x14ac:dyDescent="0.25">
      <c r="H352" s="38"/>
      <c r="J352" s="27"/>
    </row>
    <row r="353" spans="8:10" ht="15.75" customHeight="1" x14ac:dyDescent="0.25">
      <c r="H353" s="38"/>
      <c r="J353" s="27"/>
    </row>
    <row r="354" spans="8:10" ht="15.75" customHeight="1" x14ac:dyDescent="0.25">
      <c r="H354" s="38"/>
      <c r="J354" s="27"/>
    </row>
    <row r="355" spans="8:10" ht="15.75" customHeight="1" x14ac:dyDescent="0.25">
      <c r="H355" s="38"/>
      <c r="J355" s="27"/>
    </row>
    <row r="356" spans="8:10" ht="15.75" customHeight="1" x14ac:dyDescent="0.25">
      <c r="H356" s="38"/>
      <c r="J356" s="27"/>
    </row>
    <row r="357" spans="8:10" ht="15.75" customHeight="1" x14ac:dyDescent="0.25">
      <c r="H357" s="38"/>
      <c r="J357" s="27"/>
    </row>
    <row r="358" spans="8:10" ht="15.75" customHeight="1" x14ac:dyDescent="0.25">
      <c r="H358" s="38"/>
      <c r="J358" s="27"/>
    </row>
    <row r="359" spans="8:10" ht="15.75" customHeight="1" x14ac:dyDescent="0.25">
      <c r="H359" s="38"/>
      <c r="J359" s="27"/>
    </row>
    <row r="360" spans="8:10" ht="15.75" customHeight="1" x14ac:dyDescent="0.25">
      <c r="H360" s="38"/>
      <c r="J360" s="27"/>
    </row>
    <row r="361" spans="8:10" ht="15.75" customHeight="1" x14ac:dyDescent="0.25">
      <c r="H361" s="38"/>
      <c r="J361" s="27"/>
    </row>
    <row r="362" spans="8:10" ht="15.75" customHeight="1" x14ac:dyDescent="0.25">
      <c r="H362" s="38"/>
      <c r="J362" s="27"/>
    </row>
    <row r="363" spans="8:10" ht="15.75" customHeight="1" x14ac:dyDescent="0.25">
      <c r="H363" s="38"/>
      <c r="J363" s="27"/>
    </row>
    <row r="364" spans="8:10" ht="15.75" customHeight="1" x14ac:dyDescent="0.25">
      <c r="H364" s="38"/>
      <c r="J364" s="27"/>
    </row>
    <row r="365" spans="8:10" ht="15.75" customHeight="1" x14ac:dyDescent="0.25">
      <c r="H365" s="38"/>
      <c r="J365" s="27"/>
    </row>
    <row r="366" spans="8:10" ht="15.75" customHeight="1" x14ac:dyDescent="0.25">
      <c r="H366" s="38"/>
      <c r="J366" s="27"/>
    </row>
    <row r="367" spans="8:10" ht="15.75" customHeight="1" x14ac:dyDescent="0.25">
      <c r="H367" s="38"/>
      <c r="J367" s="27"/>
    </row>
    <row r="368" spans="8:10" ht="15.75" customHeight="1" x14ac:dyDescent="0.25">
      <c r="H368" s="38"/>
      <c r="J368" s="27"/>
    </row>
    <row r="369" spans="8:10" ht="15.75" customHeight="1" x14ac:dyDescent="0.25">
      <c r="H369" s="38"/>
      <c r="J369" s="27"/>
    </row>
    <row r="370" spans="8:10" ht="15.75" customHeight="1" x14ac:dyDescent="0.25">
      <c r="H370" s="38"/>
      <c r="J370" s="27"/>
    </row>
    <row r="371" spans="8:10" ht="15.75" customHeight="1" x14ac:dyDescent="0.25">
      <c r="H371" s="38"/>
      <c r="J371" s="27"/>
    </row>
    <row r="372" spans="8:10" ht="15.75" customHeight="1" x14ac:dyDescent="0.25">
      <c r="H372" s="38"/>
      <c r="J372" s="27"/>
    </row>
    <row r="373" spans="8:10" ht="15.75" customHeight="1" x14ac:dyDescent="0.25">
      <c r="H373" s="38"/>
      <c r="J373" s="27"/>
    </row>
    <row r="374" spans="8:10" ht="15.75" customHeight="1" x14ac:dyDescent="0.25">
      <c r="H374" s="38"/>
      <c r="J374" s="27"/>
    </row>
    <row r="375" spans="8:10" ht="15.75" customHeight="1" x14ac:dyDescent="0.25">
      <c r="H375" s="38"/>
      <c r="J375" s="27"/>
    </row>
    <row r="376" spans="8:10" ht="15.75" customHeight="1" x14ac:dyDescent="0.25">
      <c r="H376" s="38"/>
      <c r="J376" s="27"/>
    </row>
    <row r="377" spans="8:10" ht="15.75" customHeight="1" x14ac:dyDescent="0.25">
      <c r="H377" s="38"/>
      <c r="J377" s="27"/>
    </row>
    <row r="378" spans="8:10" ht="15.75" customHeight="1" x14ac:dyDescent="0.25">
      <c r="H378" s="38"/>
      <c r="J378" s="27"/>
    </row>
    <row r="379" spans="8:10" ht="15.75" customHeight="1" x14ac:dyDescent="0.25">
      <c r="H379" s="38"/>
      <c r="J379" s="27"/>
    </row>
    <row r="380" spans="8:10" ht="15.75" customHeight="1" x14ac:dyDescent="0.25">
      <c r="H380" s="38"/>
      <c r="J380" s="27"/>
    </row>
    <row r="381" spans="8:10" ht="15.75" customHeight="1" x14ac:dyDescent="0.25">
      <c r="H381" s="38"/>
      <c r="J381" s="27"/>
    </row>
    <row r="382" spans="8:10" ht="15.75" customHeight="1" x14ac:dyDescent="0.25">
      <c r="H382" s="38"/>
      <c r="J382" s="27"/>
    </row>
    <row r="383" spans="8:10" ht="15.75" customHeight="1" x14ac:dyDescent="0.25">
      <c r="H383" s="38"/>
      <c r="J383" s="27"/>
    </row>
    <row r="384" spans="8:10" ht="15.75" customHeight="1" x14ac:dyDescent="0.25">
      <c r="H384" s="38"/>
      <c r="J384" s="27"/>
    </row>
    <row r="385" spans="8:10" ht="15.75" customHeight="1" x14ac:dyDescent="0.25">
      <c r="H385" s="38"/>
      <c r="J385" s="27"/>
    </row>
    <row r="386" spans="8:10" ht="15.75" customHeight="1" x14ac:dyDescent="0.25">
      <c r="H386" s="38"/>
      <c r="J386" s="27"/>
    </row>
    <row r="387" spans="8:10" ht="15.75" customHeight="1" x14ac:dyDescent="0.25">
      <c r="H387" s="38"/>
      <c r="J387" s="27"/>
    </row>
    <row r="388" spans="8:10" ht="15.75" customHeight="1" x14ac:dyDescent="0.25">
      <c r="H388" s="38"/>
      <c r="J388" s="27"/>
    </row>
    <row r="389" spans="8:10" ht="15.75" customHeight="1" x14ac:dyDescent="0.25">
      <c r="H389" s="38"/>
      <c r="J389" s="27"/>
    </row>
    <row r="390" spans="8:10" ht="15.75" customHeight="1" x14ac:dyDescent="0.25">
      <c r="H390" s="38"/>
      <c r="J390" s="27"/>
    </row>
    <row r="391" spans="8:10" ht="15.75" customHeight="1" x14ac:dyDescent="0.25">
      <c r="H391" s="38"/>
      <c r="J391" s="27"/>
    </row>
    <row r="392" spans="8:10" ht="15.75" customHeight="1" x14ac:dyDescent="0.25">
      <c r="H392" s="38"/>
      <c r="J392" s="27"/>
    </row>
    <row r="393" spans="8:10" ht="15.75" customHeight="1" x14ac:dyDescent="0.25">
      <c r="H393" s="38"/>
      <c r="J393" s="27"/>
    </row>
    <row r="394" spans="8:10" ht="15.75" customHeight="1" x14ac:dyDescent="0.25">
      <c r="H394" s="38"/>
      <c r="J394" s="27"/>
    </row>
    <row r="395" spans="8:10" ht="15.75" customHeight="1" x14ac:dyDescent="0.25">
      <c r="H395" s="38"/>
      <c r="J395" s="27"/>
    </row>
    <row r="396" spans="8:10" ht="15.75" customHeight="1" x14ac:dyDescent="0.25">
      <c r="H396" s="38"/>
      <c r="J396" s="27"/>
    </row>
    <row r="397" spans="8:10" ht="15.75" customHeight="1" x14ac:dyDescent="0.25">
      <c r="H397" s="38"/>
      <c r="J397" s="27"/>
    </row>
    <row r="398" spans="8:10" ht="15.75" customHeight="1" x14ac:dyDescent="0.25">
      <c r="H398" s="38"/>
      <c r="J398" s="27"/>
    </row>
    <row r="399" spans="8:10" ht="15.75" customHeight="1" x14ac:dyDescent="0.25">
      <c r="H399" s="38"/>
      <c r="J399" s="27"/>
    </row>
    <row r="400" spans="8:10" ht="15.75" customHeight="1" x14ac:dyDescent="0.25">
      <c r="H400" s="38"/>
      <c r="J400" s="27"/>
    </row>
    <row r="401" spans="8:10" ht="15.75" customHeight="1" x14ac:dyDescent="0.25">
      <c r="H401" s="38"/>
      <c r="J401" s="27"/>
    </row>
    <row r="402" spans="8:10" ht="15.75" customHeight="1" x14ac:dyDescent="0.25">
      <c r="H402" s="38"/>
      <c r="J402" s="27"/>
    </row>
    <row r="403" spans="8:10" ht="15.75" customHeight="1" x14ac:dyDescent="0.25">
      <c r="H403" s="38"/>
      <c r="J403" s="27"/>
    </row>
    <row r="404" spans="8:10" ht="15.75" customHeight="1" x14ac:dyDescent="0.25">
      <c r="H404" s="38"/>
      <c r="J404" s="27"/>
    </row>
    <row r="405" spans="8:10" ht="15.75" customHeight="1" x14ac:dyDescent="0.25">
      <c r="H405" s="38"/>
      <c r="J405" s="27"/>
    </row>
    <row r="406" spans="8:10" ht="15.75" customHeight="1" x14ac:dyDescent="0.25">
      <c r="H406" s="38"/>
      <c r="J406" s="27"/>
    </row>
    <row r="407" spans="8:10" ht="15.75" customHeight="1" x14ac:dyDescent="0.25">
      <c r="H407" s="38"/>
      <c r="J407" s="27"/>
    </row>
    <row r="408" spans="8:10" ht="15.75" customHeight="1" x14ac:dyDescent="0.25">
      <c r="H408" s="38"/>
      <c r="J408" s="27"/>
    </row>
    <row r="409" spans="8:10" ht="15.75" customHeight="1" x14ac:dyDescent="0.25">
      <c r="H409" s="38"/>
      <c r="J409" s="27"/>
    </row>
    <row r="410" spans="8:10" ht="15.75" customHeight="1" x14ac:dyDescent="0.25">
      <c r="H410" s="38"/>
      <c r="J410" s="27"/>
    </row>
    <row r="411" spans="8:10" ht="15.75" customHeight="1" x14ac:dyDescent="0.25">
      <c r="H411" s="38"/>
      <c r="J411" s="27"/>
    </row>
    <row r="412" spans="8:10" ht="15.75" customHeight="1" x14ac:dyDescent="0.25">
      <c r="H412" s="38"/>
      <c r="J412" s="27"/>
    </row>
    <row r="413" spans="8:10" ht="15.75" customHeight="1" x14ac:dyDescent="0.25">
      <c r="H413" s="38"/>
      <c r="J413" s="27"/>
    </row>
    <row r="414" spans="8:10" ht="15.75" customHeight="1" x14ac:dyDescent="0.25">
      <c r="H414" s="38"/>
      <c r="J414" s="27"/>
    </row>
    <row r="415" spans="8:10" ht="15.75" customHeight="1" x14ac:dyDescent="0.25">
      <c r="H415" s="38"/>
      <c r="J415" s="27"/>
    </row>
    <row r="416" spans="8:10" ht="15.75" customHeight="1" x14ac:dyDescent="0.25">
      <c r="H416" s="38"/>
      <c r="J416" s="27"/>
    </row>
    <row r="417" spans="8:10" ht="15.75" customHeight="1" x14ac:dyDescent="0.25">
      <c r="H417" s="38"/>
      <c r="J417" s="27"/>
    </row>
    <row r="418" spans="8:10" ht="15.75" customHeight="1" x14ac:dyDescent="0.25">
      <c r="H418" s="38"/>
      <c r="J418" s="27"/>
    </row>
    <row r="419" spans="8:10" ht="15.75" customHeight="1" x14ac:dyDescent="0.25">
      <c r="H419" s="38"/>
      <c r="J419" s="27"/>
    </row>
    <row r="420" spans="8:10" ht="15.75" customHeight="1" x14ac:dyDescent="0.25">
      <c r="H420" s="38"/>
      <c r="J420" s="27"/>
    </row>
    <row r="421" spans="8:10" ht="15.75" customHeight="1" x14ac:dyDescent="0.25">
      <c r="H421" s="38"/>
      <c r="J421" s="27"/>
    </row>
    <row r="422" spans="8:10" ht="15.75" customHeight="1" x14ac:dyDescent="0.25">
      <c r="H422" s="38"/>
      <c r="J422" s="27"/>
    </row>
    <row r="423" spans="8:10" ht="15.75" customHeight="1" x14ac:dyDescent="0.25">
      <c r="H423" s="38"/>
      <c r="J423" s="27"/>
    </row>
    <row r="424" spans="8:10" ht="15.75" customHeight="1" x14ac:dyDescent="0.25">
      <c r="H424" s="38"/>
      <c r="J424" s="27"/>
    </row>
    <row r="425" spans="8:10" ht="15.75" customHeight="1" x14ac:dyDescent="0.25">
      <c r="H425" s="38"/>
      <c r="J425" s="27"/>
    </row>
    <row r="426" spans="8:10" ht="15.75" customHeight="1" x14ac:dyDescent="0.25">
      <c r="H426" s="38"/>
      <c r="J426" s="27"/>
    </row>
    <row r="427" spans="8:10" ht="15.75" customHeight="1" x14ac:dyDescent="0.25">
      <c r="H427" s="38"/>
      <c r="J427" s="27"/>
    </row>
    <row r="428" spans="8:10" ht="15.75" customHeight="1" x14ac:dyDescent="0.25">
      <c r="H428" s="38"/>
      <c r="J428" s="27"/>
    </row>
    <row r="429" spans="8:10" ht="15.75" customHeight="1" x14ac:dyDescent="0.25">
      <c r="H429" s="38"/>
      <c r="J429" s="27"/>
    </row>
    <row r="430" spans="8:10" ht="15.75" customHeight="1" x14ac:dyDescent="0.25">
      <c r="H430" s="38"/>
      <c r="J430" s="27"/>
    </row>
    <row r="431" spans="8:10" ht="15.75" customHeight="1" x14ac:dyDescent="0.25">
      <c r="H431" s="38"/>
      <c r="J431" s="27"/>
    </row>
    <row r="432" spans="8:10" ht="15.75" customHeight="1" x14ac:dyDescent="0.25">
      <c r="H432" s="38"/>
      <c r="J432" s="27"/>
    </row>
    <row r="433" spans="8:10" ht="15.75" customHeight="1" x14ac:dyDescent="0.25">
      <c r="H433" s="38"/>
      <c r="J433" s="27"/>
    </row>
    <row r="434" spans="8:10" ht="15.75" customHeight="1" x14ac:dyDescent="0.25">
      <c r="H434" s="38"/>
      <c r="J434" s="27"/>
    </row>
    <row r="435" spans="8:10" ht="15.75" customHeight="1" x14ac:dyDescent="0.25">
      <c r="H435" s="38"/>
      <c r="J435" s="27"/>
    </row>
    <row r="436" spans="8:10" ht="15.75" customHeight="1" x14ac:dyDescent="0.25">
      <c r="H436" s="38"/>
      <c r="J436" s="27"/>
    </row>
    <row r="437" spans="8:10" ht="15.75" customHeight="1" x14ac:dyDescent="0.25">
      <c r="H437" s="38"/>
      <c r="J437" s="27"/>
    </row>
    <row r="438" spans="8:10" ht="15.75" customHeight="1" x14ac:dyDescent="0.25">
      <c r="H438" s="38"/>
      <c r="J438" s="27"/>
    </row>
    <row r="439" spans="8:10" ht="15.75" customHeight="1" x14ac:dyDescent="0.25">
      <c r="H439" s="38"/>
      <c r="J439" s="27"/>
    </row>
    <row r="440" spans="8:10" ht="15.75" customHeight="1" x14ac:dyDescent="0.25">
      <c r="H440" s="38"/>
      <c r="J440" s="27"/>
    </row>
    <row r="441" spans="8:10" ht="15.75" customHeight="1" x14ac:dyDescent="0.25">
      <c r="H441" s="38"/>
      <c r="J441" s="27"/>
    </row>
    <row r="442" spans="8:10" ht="15.75" customHeight="1" x14ac:dyDescent="0.25">
      <c r="H442" s="38"/>
      <c r="J442" s="27"/>
    </row>
    <row r="443" spans="8:10" ht="15.75" customHeight="1" x14ac:dyDescent="0.25">
      <c r="H443" s="38"/>
      <c r="J443" s="27"/>
    </row>
    <row r="444" spans="8:10" ht="15.75" customHeight="1" x14ac:dyDescent="0.25">
      <c r="H444" s="38"/>
      <c r="J444" s="27"/>
    </row>
    <row r="445" spans="8:10" ht="15.75" customHeight="1" x14ac:dyDescent="0.25">
      <c r="H445" s="38"/>
      <c r="J445" s="27"/>
    </row>
    <row r="446" spans="8:10" ht="15.75" customHeight="1" x14ac:dyDescent="0.25">
      <c r="H446" s="38"/>
      <c r="J446" s="27"/>
    </row>
    <row r="447" spans="8:10" ht="15.75" customHeight="1" x14ac:dyDescent="0.25">
      <c r="H447" s="38"/>
      <c r="J447" s="27"/>
    </row>
    <row r="448" spans="8:10" ht="15.75" customHeight="1" x14ac:dyDescent="0.25">
      <c r="H448" s="38"/>
      <c r="J448" s="27"/>
    </row>
    <row r="449" spans="8:10" ht="15.75" customHeight="1" x14ac:dyDescent="0.25">
      <c r="H449" s="38"/>
      <c r="J449" s="27"/>
    </row>
    <row r="450" spans="8:10" ht="15.75" customHeight="1" x14ac:dyDescent="0.25">
      <c r="H450" s="38"/>
      <c r="J450" s="27"/>
    </row>
    <row r="451" spans="8:10" ht="15.75" customHeight="1" x14ac:dyDescent="0.25">
      <c r="H451" s="38"/>
      <c r="J451" s="27"/>
    </row>
    <row r="452" spans="8:10" ht="15.75" customHeight="1" x14ac:dyDescent="0.25">
      <c r="H452" s="38"/>
      <c r="J452" s="27"/>
    </row>
    <row r="453" spans="8:10" ht="15.75" customHeight="1" x14ac:dyDescent="0.25">
      <c r="H453" s="38"/>
      <c r="J453" s="27"/>
    </row>
    <row r="454" spans="8:10" ht="15.75" customHeight="1" x14ac:dyDescent="0.25">
      <c r="H454" s="38"/>
      <c r="J454" s="27"/>
    </row>
    <row r="455" spans="8:10" ht="15.75" customHeight="1" x14ac:dyDescent="0.25">
      <c r="H455" s="38"/>
      <c r="J455" s="27"/>
    </row>
    <row r="456" spans="8:10" ht="15.75" customHeight="1" x14ac:dyDescent="0.25">
      <c r="H456" s="38"/>
      <c r="J456" s="27"/>
    </row>
    <row r="457" spans="8:10" ht="15.75" customHeight="1" x14ac:dyDescent="0.25">
      <c r="H457" s="38"/>
      <c r="J457" s="27"/>
    </row>
    <row r="458" spans="8:10" ht="15.75" customHeight="1" x14ac:dyDescent="0.25">
      <c r="H458" s="38"/>
      <c r="J458" s="27"/>
    </row>
    <row r="459" spans="8:10" ht="15.75" customHeight="1" x14ac:dyDescent="0.25">
      <c r="H459" s="38"/>
      <c r="J459" s="27"/>
    </row>
    <row r="460" spans="8:10" ht="15.75" customHeight="1" x14ac:dyDescent="0.25">
      <c r="H460" s="38"/>
      <c r="J460" s="27"/>
    </row>
    <row r="461" spans="8:10" ht="15.75" customHeight="1" x14ac:dyDescent="0.25">
      <c r="H461" s="38"/>
      <c r="J461" s="27"/>
    </row>
    <row r="462" spans="8:10" ht="15.75" customHeight="1" x14ac:dyDescent="0.25">
      <c r="H462" s="38"/>
      <c r="J462" s="27"/>
    </row>
    <row r="463" spans="8:10" ht="15.75" customHeight="1" x14ac:dyDescent="0.25">
      <c r="H463" s="38"/>
      <c r="J463" s="27"/>
    </row>
    <row r="464" spans="8:10" ht="15.75" customHeight="1" x14ac:dyDescent="0.25">
      <c r="H464" s="38"/>
      <c r="J464" s="27"/>
    </row>
    <row r="465" spans="8:10" ht="15.75" customHeight="1" x14ac:dyDescent="0.25">
      <c r="H465" s="38"/>
      <c r="J465" s="27"/>
    </row>
    <row r="466" spans="8:10" ht="15.75" customHeight="1" x14ac:dyDescent="0.25">
      <c r="H466" s="38"/>
      <c r="J466" s="27"/>
    </row>
    <row r="467" spans="8:10" ht="15.75" customHeight="1" x14ac:dyDescent="0.25">
      <c r="H467" s="38"/>
      <c r="J467" s="27"/>
    </row>
    <row r="468" spans="8:10" ht="15.75" customHeight="1" x14ac:dyDescent="0.25">
      <c r="H468" s="38"/>
      <c r="J468" s="27"/>
    </row>
    <row r="469" spans="8:10" ht="15.75" customHeight="1" x14ac:dyDescent="0.25">
      <c r="H469" s="38"/>
      <c r="J469" s="27"/>
    </row>
    <row r="470" spans="8:10" ht="15.75" customHeight="1" x14ac:dyDescent="0.25">
      <c r="H470" s="38"/>
      <c r="J470" s="27"/>
    </row>
    <row r="471" spans="8:10" ht="15.75" customHeight="1" x14ac:dyDescent="0.25">
      <c r="H471" s="38"/>
      <c r="J471" s="27"/>
    </row>
    <row r="472" spans="8:10" ht="15.75" customHeight="1" x14ac:dyDescent="0.25">
      <c r="H472" s="38"/>
      <c r="J472" s="27"/>
    </row>
    <row r="473" spans="8:10" ht="15.75" customHeight="1" x14ac:dyDescent="0.25">
      <c r="H473" s="38"/>
      <c r="J473" s="27"/>
    </row>
    <row r="474" spans="8:10" ht="15.75" customHeight="1" x14ac:dyDescent="0.25">
      <c r="H474" s="38"/>
      <c r="J474" s="27"/>
    </row>
    <row r="475" spans="8:10" ht="15.75" customHeight="1" x14ac:dyDescent="0.25">
      <c r="H475" s="38"/>
      <c r="J475" s="27"/>
    </row>
    <row r="476" spans="8:10" ht="15.75" customHeight="1" x14ac:dyDescent="0.25">
      <c r="H476" s="38"/>
      <c r="J476" s="27"/>
    </row>
    <row r="477" spans="8:10" ht="15.75" customHeight="1" x14ac:dyDescent="0.25">
      <c r="H477" s="38"/>
      <c r="J477" s="27"/>
    </row>
    <row r="478" spans="8:10" ht="15.75" customHeight="1" x14ac:dyDescent="0.25">
      <c r="H478" s="38"/>
      <c r="J478" s="27"/>
    </row>
    <row r="479" spans="8:10" ht="15.75" customHeight="1" x14ac:dyDescent="0.25">
      <c r="H479" s="38"/>
      <c r="J479" s="27"/>
    </row>
    <row r="480" spans="8:10" ht="15.75" customHeight="1" x14ac:dyDescent="0.25">
      <c r="H480" s="38"/>
      <c r="J480" s="27"/>
    </row>
    <row r="481" spans="8:10" ht="15.75" customHeight="1" x14ac:dyDescent="0.25">
      <c r="H481" s="38"/>
      <c r="J481" s="27"/>
    </row>
    <row r="482" spans="8:10" ht="15.75" customHeight="1" x14ac:dyDescent="0.25">
      <c r="H482" s="38"/>
      <c r="J482" s="27"/>
    </row>
    <row r="483" spans="8:10" ht="15.75" customHeight="1" x14ac:dyDescent="0.25">
      <c r="H483" s="38"/>
      <c r="J483" s="27"/>
    </row>
    <row r="484" spans="8:10" ht="15.75" customHeight="1" x14ac:dyDescent="0.25">
      <c r="H484" s="38"/>
      <c r="J484" s="27"/>
    </row>
    <row r="485" spans="8:10" ht="15.75" customHeight="1" x14ac:dyDescent="0.25">
      <c r="H485" s="38"/>
      <c r="J485" s="27"/>
    </row>
    <row r="486" spans="8:10" ht="15.75" customHeight="1" x14ac:dyDescent="0.25">
      <c r="H486" s="38"/>
      <c r="J486" s="27"/>
    </row>
    <row r="487" spans="8:10" ht="15.75" customHeight="1" x14ac:dyDescent="0.25">
      <c r="H487" s="38"/>
      <c r="J487" s="27"/>
    </row>
    <row r="488" spans="8:10" ht="15.75" customHeight="1" x14ac:dyDescent="0.25">
      <c r="H488" s="38"/>
      <c r="J488" s="27"/>
    </row>
    <row r="489" spans="8:10" ht="15.75" customHeight="1" x14ac:dyDescent="0.25">
      <c r="H489" s="38"/>
      <c r="J489" s="27"/>
    </row>
    <row r="490" spans="8:10" ht="15.75" customHeight="1" x14ac:dyDescent="0.25">
      <c r="H490" s="38"/>
      <c r="J490" s="27"/>
    </row>
    <row r="491" spans="8:10" ht="15.75" customHeight="1" x14ac:dyDescent="0.25">
      <c r="H491" s="38"/>
      <c r="J491" s="27"/>
    </row>
    <row r="492" spans="8:10" ht="15.75" customHeight="1" x14ac:dyDescent="0.25">
      <c r="H492" s="38"/>
      <c r="J492" s="27"/>
    </row>
    <row r="493" spans="8:10" ht="15.75" customHeight="1" x14ac:dyDescent="0.25">
      <c r="H493" s="38"/>
      <c r="J493" s="27"/>
    </row>
    <row r="494" spans="8:10" ht="15.75" customHeight="1" x14ac:dyDescent="0.25">
      <c r="H494" s="38"/>
      <c r="J494" s="27"/>
    </row>
    <row r="495" spans="8:10" ht="15.75" customHeight="1" x14ac:dyDescent="0.25">
      <c r="H495" s="38"/>
      <c r="J495" s="27"/>
    </row>
    <row r="496" spans="8:10" ht="15.75" customHeight="1" x14ac:dyDescent="0.25">
      <c r="H496" s="38"/>
      <c r="J496" s="27"/>
    </row>
    <row r="497" spans="8:10" ht="15.75" customHeight="1" x14ac:dyDescent="0.25">
      <c r="H497" s="38"/>
      <c r="J497" s="27"/>
    </row>
    <row r="498" spans="8:10" ht="15.75" customHeight="1" x14ac:dyDescent="0.25">
      <c r="H498" s="38"/>
      <c r="J498" s="27"/>
    </row>
    <row r="499" spans="8:10" ht="15.75" customHeight="1" x14ac:dyDescent="0.25">
      <c r="H499" s="38"/>
      <c r="J499" s="27"/>
    </row>
    <row r="500" spans="8:10" ht="15.75" customHeight="1" x14ac:dyDescent="0.25">
      <c r="H500" s="38"/>
      <c r="J500" s="27"/>
    </row>
    <row r="501" spans="8:10" ht="15.75" customHeight="1" x14ac:dyDescent="0.25">
      <c r="H501" s="38"/>
      <c r="J501" s="27"/>
    </row>
    <row r="502" spans="8:10" ht="15.75" customHeight="1" x14ac:dyDescent="0.25">
      <c r="H502" s="38"/>
      <c r="J502" s="27"/>
    </row>
    <row r="503" spans="8:10" ht="15.75" customHeight="1" x14ac:dyDescent="0.25">
      <c r="H503" s="38"/>
      <c r="J503" s="27"/>
    </row>
    <row r="504" spans="8:10" ht="15.75" customHeight="1" x14ac:dyDescent="0.25">
      <c r="H504" s="38"/>
      <c r="J504" s="27"/>
    </row>
    <row r="505" spans="8:10" ht="15.75" customHeight="1" x14ac:dyDescent="0.25">
      <c r="H505" s="38"/>
      <c r="J505" s="27"/>
    </row>
    <row r="506" spans="8:10" ht="15.75" customHeight="1" x14ac:dyDescent="0.25">
      <c r="H506" s="38"/>
      <c r="J506" s="27"/>
    </row>
    <row r="507" spans="8:10" ht="15.75" customHeight="1" x14ac:dyDescent="0.25">
      <c r="H507" s="38"/>
      <c r="J507" s="27"/>
    </row>
    <row r="508" spans="8:10" ht="15.75" customHeight="1" x14ac:dyDescent="0.25">
      <c r="H508" s="38"/>
      <c r="J508" s="27"/>
    </row>
    <row r="509" spans="8:10" ht="15.75" customHeight="1" x14ac:dyDescent="0.25">
      <c r="H509" s="38"/>
      <c r="J509" s="27"/>
    </row>
    <row r="510" spans="8:10" ht="15.75" customHeight="1" x14ac:dyDescent="0.25">
      <c r="H510" s="38"/>
      <c r="J510" s="27"/>
    </row>
    <row r="511" spans="8:10" ht="15.75" customHeight="1" x14ac:dyDescent="0.25">
      <c r="H511" s="38"/>
      <c r="J511" s="27"/>
    </row>
    <row r="512" spans="8:10" ht="15.75" customHeight="1" x14ac:dyDescent="0.25">
      <c r="H512" s="38"/>
      <c r="J512" s="27"/>
    </row>
    <row r="513" spans="8:10" ht="15.75" customHeight="1" x14ac:dyDescent="0.25">
      <c r="H513" s="38"/>
      <c r="J513" s="27"/>
    </row>
    <row r="514" spans="8:10" ht="15.75" customHeight="1" x14ac:dyDescent="0.25">
      <c r="H514" s="38"/>
      <c r="J514" s="27"/>
    </row>
    <row r="515" spans="8:10" ht="15.75" customHeight="1" x14ac:dyDescent="0.25">
      <c r="H515" s="38"/>
      <c r="J515" s="27"/>
    </row>
    <row r="516" spans="8:10" ht="15.75" customHeight="1" x14ac:dyDescent="0.25">
      <c r="H516" s="38"/>
      <c r="J516" s="27"/>
    </row>
    <row r="517" spans="8:10" ht="15.75" customHeight="1" x14ac:dyDescent="0.25">
      <c r="H517" s="38"/>
      <c r="J517" s="27"/>
    </row>
    <row r="518" spans="8:10" ht="15.75" customHeight="1" x14ac:dyDescent="0.25">
      <c r="H518" s="38"/>
      <c r="J518" s="27"/>
    </row>
    <row r="519" spans="8:10" ht="15.75" customHeight="1" x14ac:dyDescent="0.25">
      <c r="H519" s="38"/>
      <c r="J519" s="27"/>
    </row>
    <row r="520" spans="8:10" ht="15.75" customHeight="1" x14ac:dyDescent="0.25">
      <c r="H520" s="38"/>
      <c r="J520" s="27"/>
    </row>
    <row r="521" spans="8:10" ht="15.75" customHeight="1" x14ac:dyDescent="0.25">
      <c r="H521" s="38"/>
      <c r="J521" s="27"/>
    </row>
    <row r="522" spans="8:10" ht="15.75" customHeight="1" x14ac:dyDescent="0.25">
      <c r="H522" s="38"/>
      <c r="J522" s="27"/>
    </row>
    <row r="523" spans="8:10" ht="15.75" customHeight="1" x14ac:dyDescent="0.25">
      <c r="H523" s="38"/>
      <c r="J523" s="27"/>
    </row>
    <row r="524" spans="8:10" ht="15.75" customHeight="1" x14ac:dyDescent="0.25">
      <c r="H524" s="38"/>
      <c r="J524" s="27"/>
    </row>
    <row r="525" spans="8:10" ht="15.75" customHeight="1" x14ac:dyDescent="0.25">
      <c r="H525" s="38"/>
      <c r="J525" s="27"/>
    </row>
    <row r="526" spans="8:10" ht="15.75" customHeight="1" x14ac:dyDescent="0.25">
      <c r="H526" s="38"/>
      <c r="J526" s="27"/>
    </row>
    <row r="527" spans="8:10" ht="15.75" customHeight="1" x14ac:dyDescent="0.25">
      <c r="H527" s="38"/>
      <c r="J527" s="27"/>
    </row>
    <row r="528" spans="8:10" ht="15.75" customHeight="1" x14ac:dyDescent="0.25">
      <c r="H528" s="38"/>
      <c r="J528" s="27"/>
    </row>
    <row r="529" spans="8:10" ht="15.75" customHeight="1" x14ac:dyDescent="0.25">
      <c r="H529" s="38"/>
      <c r="J529" s="27"/>
    </row>
    <row r="530" spans="8:10" ht="15.75" customHeight="1" x14ac:dyDescent="0.25">
      <c r="H530" s="38"/>
      <c r="J530" s="27"/>
    </row>
    <row r="531" spans="8:10" ht="15.75" customHeight="1" x14ac:dyDescent="0.25">
      <c r="H531" s="38"/>
      <c r="J531" s="27"/>
    </row>
    <row r="532" spans="8:10" ht="15.75" customHeight="1" x14ac:dyDescent="0.25">
      <c r="H532" s="38"/>
      <c r="J532" s="27"/>
    </row>
    <row r="533" spans="8:10" ht="15.75" customHeight="1" x14ac:dyDescent="0.25">
      <c r="H533" s="38"/>
      <c r="J533" s="27"/>
    </row>
    <row r="534" spans="8:10" ht="15.75" customHeight="1" x14ac:dyDescent="0.25">
      <c r="H534" s="38"/>
      <c r="J534" s="27"/>
    </row>
    <row r="535" spans="8:10" ht="15.75" customHeight="1" x14ac:dyDescent="0.25">
      <c r="H535" s="38"/>
      <c r="J535" s="27"/>
    </row>
    <row r="536" spans="8:10" ht="15.75" customHeight="1" x14ac:dyDescent="0.25">
      <c r="H536" s="38"/>
      <c r="J536" s="27"/>
    </row>
    <row r="537" spans="8:10" ht="15.75" customHeight="1" x14ac:dyDescent="0.25">
      <c r="H537" s="38"/>
      <c r="J537" s="27"/>
    </row>
    <row r="538" spans="8:10" ht="15.75" customHeight="1" x14ac:dyDescent="0.25">
      <c r="H538" s="38"/>
      <c r="J538" s="27"/>
    </row>
    <row r="539" spans="8:10" ht="15.75" customHeight="1" x14ac:dyDescent="0.25">
      <c r="H539" s="38"/>
      <c r="J539" s="27"/>
    </row>
    <row r="540" spans="8:10" ht="15.75" customHeight="1" x14ac:dyDescent="0.25">
      <c r="H540" s="38"/>
      <c r="J540" s="27"/>
    </row>
    <row r="541" spans="8:10" ht="15.75" customHeight="1" x14ac:dyDescent="0.25">
      <c r="H541" s="38"/>
      <c r="J541" s="27"/>
    </row>
    <row r="542" spans="8:10" ht="15.75" customHeight="1" x14ac:dyDescent="0.25">
      <c r="H542" s="38"/>
      <c r="J542" s="27"/>
    </row>
    <row r="543" spans="8:10" ht="15.75" customHeight="1" x14ac:dyDescent="0.25">
      <c r="H543" s="38"/>
      <c r="J543" s="27"/>
    </row>
    <row r="544" spans="8:10" ht="15.75" customHeight="1" x14ac:dyDescent="0.25">
      <c r="H544" s="38"/>
      <c r="J544" s="27"/>
    </row>
    <row r="545" spans="8:10" ht="15.75" customHeight="1" x14ac:dyDescent="0.25">
      <c r="H545" s="38"/>
      <c r="J545" s="27"/>
    </row>
    <row r="546" spans="8:10" ht="15.75" customHeight="1" x14ac:dyDescent="0.25">
      <c r="H546" s="38"/>
      <c r="J546" s="27"/>
    </row>
    <row r="547" spans="8:10" ht="15.75" customHeight="1" x14ac:dyDescent="0.25">
      <c r="H547" s="38"/>
      <c r="J547" s="27"/>
    </row>
    <row r="548" spans="8:10" ht="15.75" customHeight="1" x14ac:dyDescent="0.25">
      <c r="H548" s="38"/>
      <c r="J548" s="27"/>
    </row>
    <row r="549" spans="8:10" ht="15.75" customHeight="1" x14ac:dyDescent="0.25">
      <c r="H549" s="38"/>
      <c r="J549" s="27"/>
    </row>
    <row r="550" spans="8:10" ht="15.75" customHeight="1" x14ac:dyDescent="0.25">
      <c r="H550" s="38"/>
      <c r="J550" s="27"/>
    </row>
    <row r="551" spans="8:10" ht="15.75" customHeight="1" x14ac:dyDescent="0.25">
      <c r="H551" s="38"/>
      <c r="J551" s="27"/>
    </row>
    <row r="552" spans="8:10" ht="15.75" customHeight="1" x14ac:dyDescent="0.25">
      <c r="H552" s="38"/>
      <c r="J552" s="27"/>
    </row>
    <row r="553" spans="8:10" ht="15.75" customHeight="1" x14ac:dyDescent="0.25">
      <c r="H553" s="38"/>
      <c r="J553" s="27"/>
    </row>
    <row r="554" spans="8:10" ht="15.75" customHeight="1" x14ac:dyDescent="0.25">
      <c r="H554" s="38"/>
      <c r="J554" s="27"/>
    </row>
    <row r="555" spans="8:10" ht="15.75" customHeight="1" x14ac:dyDescent="0.25">
      <c r="H555" s="38"/>
      <c r="J555" s="27"/>
    </row>
    <row r="556" spans="8:10" ht="15.75" customHeight="1" x14ac:dyDescent="0.25">
      <c r="H556" s="38"/>
      <c r="J556" s="27"/>
    </row>
    <row r="557" spans="8:10" ht="15.75" customHeight="1" x14ac:dyDescent="0.25">
      <c r="H557" s="38"/>
      <c r="J557" s="27"/>
    </row>
    <row r="558" spans="8:10" ht="15.75" customHeight="1" x14ac:dyDescent="0.25">
      <c r="H558" s="38"/>
      <c r="J558" s="27"/>
    </row>
    <row r="559" spans="8:10" ht="15.75" customHeight="1" x14ac:dyDescent="0.25">
      <c r="H559" s="38"/>
      <c r="J559" s="27"/>
    </row>
    <row r="560" spans="8:10" ht="15.75" customHeight="1" x14ac:dyDescent="0.25">
      <c r="H560" s="38"/>
      <c r="J560" s="27"/>
    </row>
    <row r="561" spans="8:10" ht="15.75" customHeight="1" x14ac:dyDescent="0.25">
      <c r="H561" s="38"/>
      <c r="J561" s="27"/>
    </row>
    <row r="562" spans="8:10" ht="15.75" customHeight="1" x14ac:dyDescent="0.25">
      <c r="H562" s="38"/>
      <c r="J562" s="27"/>
    </row>
    <row r="563" spans="8:10" ht="15.75" customHeight="1" x14ac:dyDescent="0.25">
      <c r="H563" s="38"/>
      <c r="J563" s="27"/>
    </row>
    <row r="564" spans="8:10" ht="15.75" customHeight="1" x14ac:dyDescent="0.25">
      <c r="H564" s="38"/>
      <c r="J564" s="27"/>
    </row>
    <row r="565" spans="8:10" ht="15.75" customHeight="1" x14ac:dyDescent="0.25">
      <c r="H565" s="38"/>
      <c r="J565" s="27"/>
    </row>
    <row r="566" spans="8:10" ht="15.75" customHeight="1" x14ac:dyDescent="0.25">
      <c r="H566" s="38"/>
      <c r="J566" s="27"/>
    </row>
    <row r="567" spans="8:10" ht="15.75" customHeight="1" x14ac:dyDescent="0.25">
      <c r="H567" s="38"/>
      <c r="J567" s="27"/>
    </row>
    <row r="568" spans="8:10" ht="15.75" customHeight="1" x14ac:dyDescent="0.25">
      <c r="H568" s="38"/>
      <c r="J568" s="27"/>
    </row>
    <row r="569" spans="8:10" ht="15.75" customHeight="1" x14ac:dyDescent="0.25">
      <c r="H569" s="38"/>
      <c r="J569" s="27"/>
    </row>
    <row r="570" spans="8:10" ht="15.75" customHeight="1" x14ac:dyDescent="0.25">
      <c r="H570" s="38"/>
      <c r="J570" s="27"/>
    </row>
    <row r="571" spans="8:10" ht="15.75" customHeight="1" x14ac:dyDescent="0.25">
      <c r="H571" s="38"/>
      <c r="J571" s="27"/>
    </row>
    <row r="572" spans="8:10" ht="15.75" customHeight="1" x14ac:dyDescent="0.25">
      <c r="H572" s="38"/>
      <c r="J572" s="27"/>
    </row>
    <row r="573" spans="8:10" ht="15.75" customHeight="1" x14ac:dyDescent="0.25">
      <c r="H573" s="38"/>
      <c r="J573" s="27"/>
    </row>
    <row r="574" spans="8:10" ht="15.75" customHeight="1" x14ac:dyDescent="0.25">
      <c r="H574" s="38"/>
      <c r="J574" s="27"/>
    </row>
    <row r="575" spans="8:10" ht="15.75" customHeight="1" x14ac:dyDescent="0.25">
      <c r="H575" s="38"/>
      <c r="J575" s="27"/>
    </row>
    <row r="576" spans="8:10" ht="15.75" customHeight="1" x14ac:dyDescent="0.25">
      <c r="H576" s="38"/>
      <c r="J576" s="27"/>
    </row>
    <row r="577" spans="8:10" ht="15.75" customHeight="1" x14ac:dyDescent="0.25">
      <c r="H577" s="38"/>
      <c r="J577" s="27"/>
    </row>
    <row r="578" spans="8:10" ht="15.75" customHeight="1" x14ac:dyDescent="0.25">
      <c r="H578" s="38"/>
      <c r="J578" s="27"/>
    </row>
    <row r="579" spans="8:10" ht="15.75" customHeight="1" x14ac:dyDescent="0.25">
      <c r="H579" s="38"/>
      <c r="J579" s="27"/>
    </row>
    <row r="580" spans="8:10" ht="15.75" customHeight="1" x14ac:dyDescent="0.25">
      <c r="H580" s="38"/>
      <c r="J580" s="27"/>
    </row>
    <row r="581" spans="8:10" ht="15.75" customHeight="1" x14ac:dyDescent="0.25">
      <c r="H581" s="38"/>
      <c r="J581" s="27"/>
    </row>
    <row r="582" spans="8:10" ht="15.75" customHeight="1" x14ac:dyDescent="0.25">
      <c r="H582" s="38"/>
      <c r="J582" s="27"/>
    </row>
    <row r="583" spans="8:10" ht="15.75" customHeight="1" x14ac:dyDescent="0.25">
      <c r="H583" s="38"/>
      <c r="J583" s="27"/>
    </row>
    <row r="584" spans="8:10" ht="15.75" customHeight="1" x14ac:dyDescent="0.25">
      <c r="H584" s="38"/>
      <c r="J584" s="27"/>
    </row>
    <row r="585" spans="8:10" ht="15.75" customHeight="1" x14ac:dyDescent="0.25">
      <c r="H585" s="38"/>
      <c r="J585" s="27"/>
    </row>
    <row r="586" spans="8:10" ht="15.75" customHeight="1" x14ac:dyDescent="0.25">
      <c r="H586" s="38"/>
      <c r="J586" s="27"/>
    </row>
    <row r="587" spans="8:10" ht="15.75" customHeight="1" x14ac:dyDescent="0.25">
      <c r="H587" s="38"/>
      <c r="J587" s="27"/>
    </row>
    <row r="588" spans="8:10" ht="15.75" customHeight="1" x14ac:dyDescent="0.25">
      <c r="H588" s="38"/>
      <c r="J588" s="27"/>
    </row>
    <row r="589" spans="8:10" ht="15.75" customHeight="1" x14ac:dyDescent="0.25">
      <c r="H589" s="38"/>
      <c r="J589" s="27"/>
    </row>
    <row r="590" spans="8:10" ht="15.75" customHeight="1" x14ac:dyDescent="0.25">
      <c r="H590" s="38"/>
      <c r="J590" s="27"/>
    </row>
    <row r="591" spans="8:10" ht="15.75" customHeight="1" x14ac:dyDescent="0.25">
      <c r="H591" s="38"/>
      <c r="J591" s="27"/>
    </row>
    <row r="592" spans="8:10" ht="15.75" customHeight="1" x14ac:dyDescent="0.25">
      <c r="H592" s="38"/>
      <c r="J592" s="27"/>
    </row>
    <row r="593" spans="8:10" ht="15.75" customHeight="1" x14ac:dyDescent="0.25">
      <c r="H593" s="38"/>
      <c r="J593" s="27"/>
    </row>
    <row r="594" spans="8:10" ht="15.75" customHeight="1" x14ac:dyDescent="0.25">
      <c r="H594" s="38"/>
      <c r="J594" s="27"/>
    </row>
    <row r="595" spans="8:10" ht="15.75" customHeight="1" x14ac:dyDescent="0.25">
      <c r="H595" s="38"/>
      <c r="J595" s="27"/>
    </row>
    <row r="596" spans="8:10" ht="15.75" customHeight="1" x14ac:dyDescent="0.25">
      <c r="H596" s="38"/>
      <c r="J596" s="27"/>
    </row>
    <row r="597" spans="8:10" ht="15.75" customHeight="1" x14ac:dyDescent="0.25">
      <c r="H597" s="38"/>
      <c r="J597" s="27"/>
    </row>
    <row r="598" spans="8:10" ht="15.75" customHeight="1" x14ac:dyDescent="0.25">
      <c r="H598" s="38"/>
      <c r="J598" s="27"/>
    </row>
    <row r="599" spans="8:10" ht="15.75" customHeight="1" x14ac:dyDescent="0.25">
      <c r="H599" s="38"/>
      <c r="J599" s="27"/>
    </row>
    <row r="600" spans="8:10" ht="15.75" customHeight="1" x14ac:dyDescent="0.25">
      <c r="H600" s="38"/>
      <c r="J600" s="27"/>
    </row>
    <row r="601" spans="8:10" ht="15.75" customHeight="1" x14ac:dyDescent="0.25">
      <c r="H601" s="38"/>
      <c r="J601" s="27"/>
    </row>
    <row r="602" spans="8:10" ht="15.75" customHeight="1" x14ac:dyDescent="0.25">
      <c r="H602" s="38"/>
      <c r="J602" s="27"/>
    </row>
    <row r="603" spans="8:10" ht="15.75" customHeight="1" x14ac:dyDescent="0.25">
      <c r="H603" s="38"/>
      <c r="J603" s="27"/>
    </row>
    <row r="604" spans="8:10" ht="15.75" customHeight="1" x14ac:dyDescent="0.25">
      <c r="H604" s="38"/>
      <c r="J604" s="27"/>
    </row>
    <row r="605" spans="8:10" ht="15.75" customHeight="1" x14ac:dyDescent="0.25">
      <c r="H605" s="38"/>
      <c r="J605" s="27"/>
    </row>
    <row r="606" spans="8:10" ht="15.75" customHeight="1" x14ac:dyDescent="0.25">
      <c r="H606" s="38"/>
      <c r="J606" s="27"/>
    </row>
    <row r="607" spans="8:10" ht="15.75" customHeight="1" x14ac:dyDescent="0.25">
      <c r="H607" s="38"/>
      <c r="J607" s="27"/>
    </row>
    <row r="608" spans="8:10" ht="15.75" customHeight="1" x14ac:dyDescent="0.25">
      <c r="H608" s="38"/>
      <c r="J608" s="27"/>
    </row>
    <row r="609" spans="8:10" ht="15.75" customHeight="1" x14ac:dyDescent="0.25">
      <c r="H609" s="38"/>
      <c r="J609" s="27"/>
    </row>
    <row r="610" spans="8:10" ht="15.75" customHeight="1" x14ac:dyDescent="0.25">
      <c r="H610" s="38"/>
      <c r="J610" s="27"/>
    </row>
    <row r="611" spans="8:10" ht="15.75" customHeight="1" x14ac:dyDescent="0.25">
      <c r="H611" s="38"/>
      <c r="J611" s="27"/>
    </row>
    <row r="612" spans="8:10" ht="15.75" customHeight="1" x14ac:dyDescent="0.25">
      <c r="H612" s="38"/>
      <c r="J612" s="27"/>
    </row>
    <row r="613" spans="8:10" ht="15.75" customHeight="1" x14ac:dyDescent="0.25">
      <c r="H613" s="38"/>
      <c r="J613" s="27"/>
    </row>
    <row r="614" spans="8:10" ht="15.75" customHeight="1" x14ac:dyDescent="0.25">
      <c r="H614" s="38"/>
      <c r="J614" s="27"/>
    </row>
    <row r="615" spans="8:10" ht="15.75" customHeight="1" x14ac:dyDescent="0.25">
      <c r="H615" s="38"/>
      <c r="J615" s="27"/>
    </row>
    <row r="616" spans="8:10" ht="15.75" customHeight="1" x14ac:dyDescent="0.25">
      <c r="H616" s="38"/>
      <c r="J616" s="27"/>
    </row>
    <row r="617" spans="8:10" ht="15.75" customHeight="1" x14ac:dyDescent="0.25">
      <c r="H617" s="38"/>
      <c r="J617" s="27"/>
    </row>
    <row r="618" spans="8:10" ht="15.75" customHeight="1" x14ac:dyDescent="0.25">
      <c r="H618" s="38"/>
      <c r="J618" s="27"/>
    </row>
    <row r="619" spans="8:10" ht="15.75" customHeight="1" x14ac:dyDescent="0.25">
      <c r="H619" s="38"/>
      <c r="J619" s="27"/>
    </row>
    <row r="620" spans="8:10" ht="15.75" customHeight="1" x14ac:dyDescent="0.25">
      <c r="H620" s="38"/>
      <c r="J620" s="27"/>
    </row>
    <row r="621" spans="8:10" ht="15.75" customHeight="1" x14ac:dyDescent="0.25">
      <c r="H621" s="38"/>
      <c r="J621" s="27"/>
    </row>
    <row r="622" spans="8:10" ht="15.75" customHeight="1" x14ac:dyDescent="0.25">
      <c r="H622" s="38"/>
      <c r="J622" s="27"/>
    </row>
    <row r="623" spans="8:10" ht="15.75" customHeight="1" x14ac:dyDescent="0.25">
      <c r="H623" s="38"/>
      <c r="J623" s="27"/>
    </row>
    <row r="624" spans="8:10" ht="15.75" customHeight="1" x14ac:dyDescent="0.25">
      <c r="H624" s="38"/>
      <c r="J624" s="27"/>
    </row>
    <row r="625" spans="8:10" ht="15.75" customHeight="1" x14ac:dyDescent="0.25">
      <c r="H625" s="38"/>
      <c r="J625" s="27"/>
    </row>
    <row r="626" spans="8:10" ht="15.75" customHeight="1" x14ac:dyDescent="0.25">
      <c r="H626" s="38"/>
      <c r="J626" s="27"/>
    </row>
    <row r="627" spans="8:10" ht="15.75" customHeight="1" x14ac:dyDescent="0.25">
      <c r="H627" s="38"/>
      <c r="J627" s="27"/>
    </row>
    <row r="628" spans="8:10" ht="15.75" customHeight="1" x14ac:dyDescent="0.25">
      <c r="H628" s="38"/>
      <c r="J628" s="27"/>
    </row>
    <row r="629" spans="8:10" ht="15.75" customHeight="1" x14ac:dyDescent="0.25">
      <c r="H629" s="38"/>
      <c r="J629" s="27"/>
    </row>
    <row r="630" spans="8:10" ht="15.75" customHeight="1" x14ac:dyDescent="0.25">
      <c r="H630" s="38"/>
      <c r="J630" s="27"/>
    </row>
    <row r="631" spans="8:10" ht="15.75" customHeight="1" x14ac:dyDescent="0.25">
      <c r="H631" s="38"/>
      <c r="J631" s="27"/>
    </row>
    <row r="632" spans="8:10" ht="15.75" customHeight="1" x14ac:dyDescent="0.25">
      <c r="H632" s="38"/>
      <c r="J632" s="27"/>
    </row>
    <row r="633" spans="8:10" ht="15.75" customHeight="1" x14ac:dyDescent="0.25">
      <c r="H633" s="38"/>
      <c r="J633" s="27"/>
    </row>
    <row r="634" spans="8:10" ht="15.75" customHeight="1" x14ac:dyDescent="0.25">
      <c r="H634" s="38"/>
      <c r="J634" s="27"/>
    </row>
    <row r="635" spans="8:10" ht="15.75" customHeight="1" x14ac:dyDescent="0.25">
      <c r="H635" s="38"/>
      <c r="J635" s="27"/>
    </row>
    <row r="636" spans="8:10" ht="15.75" customHeight="1" x14ac:dyDescent="0.25">
      <c r="H636" s="38"/>
      <c r="J636" s="27"/>
    </row>
    <row r="637" spans="8:10" ht="15.75" customHeight="1" x14ac:dyDescent="0.25">
      <c r="H637" s="38"/>
      <c r="J637" s="27"/>
    </row>
    <row r="638" spans="8:10" ht="15.75" customHeight="1" x14ac:dyDescent="0.25">
      <c r="H638" s="38"/>
      <c r="J638" s="27"/>
    </row>
    <row r="639" spans="8:10" ht="15.75" customHeight="1" x14ac:dyDescent="0.25">
      <c r="H639" s="38"/>
      <c r="J639" s="27"/>
    </row>
    <row r="640" spans="8:10" ht="15.75" customHeight="1" x14ac:dyDescent="0.25">
      <c r="H640" s="38"/>
      <c r="J640" s="27"/>
    </row>
    <row r="641" spans="8:10" ht="15.75" customHeight="1" x14ac:dyDescent="0.25">
      <c r="H641" s="38"/>
      <c r="J641" s="27"/>
    </row>
    <row r="642" spans="8:10" ht="15.75" customHeight="1" x14ac:dyDescent="0.25">
      <c r="H642" s="38"/>
      <c r="J642" s="27"/>
    </row>
    <row r="643" spans="8:10" ht="15.75" customHeight="1" x14ac:dyDescent="0.25">
      <c r="H643" s="38"/>
      <c r="J643" s="27"/>
    </row>
    <row r="644" spans="8:10" ht="15.75" customHeight="1" x14ac:dyDescent="0.25">
      <c r="H644" s="38"/>
      <c r="J644" s="27"/>
    </row>
    <row r="645" spans="8:10" ht="15.75" customHeight="1" x14ac:dyDescent="0.25">
      <c r="H645" s="38"/>
      <c r="J645" s="27"/>
    </row>
    <row r="646" spans="8:10" ht="15.75" customHeight="1" x14ac:dyDescent="0.25">
      <c r="H646" s="38"/>
      <c r="J646" s="27"/>
    </row>
    <row r="647" spans="8:10" ht="15.75" customHeight="1" x14ac:dyDescent="0.25">
      <c r="H647" s="38"/>
      <c r="J647" s="27"/>
    </row>
    <row r="648" spans="8:10" ht="15.75" customHeight="1" x14ac:dyDescent="0.25">
      <c r="H648" s="38"/>
      <c r="J648" s="27"/>
    </row>
    <row r="649" spans="8:10" ht="15.75" customHeight="1" x14ac:dyDescent="0.25">
      <c r="H649" s="38"/>
      <c r="J649" s="27"/>
    </row>
    <row r="650" spans="8:10" ht="15.75" customHeight="1" x14ac:dyDescent="0.25">
      <c r="H650" s="38"/>
      <c r="J650" s="27"/>
    </row>
    <row r="651" spans="8:10" ht="15.75" customHeight="1" x14ac:dyDescent="0.25">
      <c r="H651" s="38"/>
      <c r="J651" s="27"/>
    </row>
    <row r="652" spans="8:10" ht="15.75" customHeight="1" x14ac:dyDescent="0.25">
      <c r="H652" s="38"/>
      <c r="J652" s="27"/>
    </row>
    <row r="653" spans="8:10" ht="15.75" customHeight="1" x14ac:dyDescent="0.25">
      <c r="H653" s="38"/>
      <c r="J653" s="27"/>
    </row>
    <row r="654" spans="8:10" ht="15.75" customHeight="1" x14ac:dyDescent="0.25">
      <c r="H654" s="38"/>
      <c r="J654" s="27"/>
    </row>
    <row r="655" spans="8:10" ht="15.75" customHeight="1" x14ac:dyDescent="0.25">
      <c r="H655" s="38"/>
      <c r="J655" s="27"/>
    </row>
    <row r="656" spans="8:10" ht="15.75" customHeight="1" x14ac:dyDescent="0.25">
      <c r="H656" s="38"/>
      <c r="J656" s="27"/>
    </row>
    <row r="657" spans="8:10" ht="15.75" customHeight="1" x14ac:dyDescent="0.25">
      <c r="H657" s="38"/>
      <c r="J657" s="27"/>
    </row>
    <row r="658" spans="8:10" ht="15.75" customHeight="1" x14ac:dyDescent="0.25">
      <c r="H658" s="38"/>
      <c r="J658" s="27"/>
    </row>
    <row r="659" spans="8:10" ht="15.75" customHeight="1" x14ac:dyDescent="0.25">
      <c r="H659" s="38"/>
      <c r="J659" s="27"/>
    </row>
    <row r="660" spans="8:10" ht="15.75" customHeight="1" x14ac:dyDescent="0.25">
      <c r="H660" s="38"/>
      <c r="J660" s="27"/>
    </row>
    <row r="661" spans="8:10" ht="15.75" customHeight="1" x14ac:dyDescent="0.25">
      <c r="H661" s="38"/>
      <c r="J661" s="27"/>
    </row>
    <row r="662" spans="8:10" ht="15.75" customHeight="1" x14ac:dyDescent="0.25">
      <c r="H662" s="38"/>
      <c r="J662" s="27"/>
    </row>
    <row r="663" spans="8:10" ht="15.75" customHeight="1" x14ac:dyDescent="0.25">
      <c r="H663" s="38"/>
      <c r="J663" s="27"/>
    </row>
    <row r="664" spans="8:10" ht="15.75" customHeight="1" x14ac:dyDescent="0.25">
      <c r="H664" s="38"/>
      <c r="J664" s="27"/>
    </row>
    <row r="665" spans="8:10" ht="15.75" customHeight="1" x14ac:dyDescent="0.25">
      <c r="H665" s="38"/>
      <c r="J665" s="27"/>
    </row>
    <row r="666" spans="8:10" ht="15.75" customHeight="1" x14ac:dyDescent="0.25">
      <c r="H666" s="38"/>
      <c r="J666" s="27"/>
    </row>
    <row r="667" spans="8:10" ht="15.75" customHeight="1" x14ac:dyDescent="0.25">
      <c r="H667" s="38"/>
      <c r="J667" s="27"/>
    </row>
    <row r="668" spans="8:10" ht="15.75" customHeight="1" x14ac:dyDescent="0.25">
      <c r="H668" s="38"/>
      <c r="J668" s="27"/>
    </row>
    <row r="669" spans="8:10" ht="15.75" customHeight="1" x14ac:dyDescent="0.25">
      <c r="H669" s="38"/>
      <c r="J669" s="27"/>
    </row>
    <row r="670" spans="8:10" ht="15.75" customHeight="1" x14ac:dyDescent="0.25">
      <c r="H670" s="38"/>
      <c r="J670" s="27"/>
    </row>
    <row r="671" spans="8:10" ht="15.75" customHeight="1" x14ac:dyDescent="0.25">
      <c r="H671" s="38"/>
      <c r="J671" s="27"/>
    </row>
    <row r="672" spans="8:10" ht="15.75" customHeight="1" x14ac:dyDescent="0.25">
      <c r="H672" s="38"/>
      <c r="J672" s="27"/>
    </row>
    <row r="673" spans="8:10" ht="15.75" customHeight="1" x14ac:dyDescent="0.25">
      <c r="H673" s="38"/>
      <c r="J673" s="27"/>
    </row>
    <row r="674" spans="8:10" ht="15.75" customHeight="1" x14ac:dyDescent="0.25">
      <c r="H674" s="38"/>
      <c r="J674" s="27"/>
    </row>
    <row r="675" spans="8:10" ht="15.75" customHeight="1" x14ac:dyDescent="0.25">
      <c r="H675" s="38"/>
      <c r="J675" s="27"/>
    </row>
    <row r="676" spans="8:10" ht="15.75" customHeight="1" x14ac:dyDescent="0.25">
      <c r="H676" s="38"/>
      <c r="J676" s="27"/>
    </row>
    <row r="677" spans="8:10" ht="15.75" customHeight="1" x14ac:dyDescent="0.25">
      <c r="H677" s="38"/>
      <c r="J677" s="27"/>
    </row>
    <row r="678" spans="8:10" ht="15.75" customHeight="1" x14ac:dyDescent="0.25">
      <c r="H678" s="38"/>
      <c r="J678" s="27"/>
    </row>
    <row r="679" spans="8:10" ht="15.75" customHeight="1" x14ac:dyDescent="0.25">
      <c r="H679" s="38"/>
      <c r="J679" s="27"/>
    </row>
    <row r="680" spans="8:10" ht="15.75" customHeight="1" x14ac:dyDescent="0.25">
      <c r="H680" s="38"/>
      <c r="J680" s="27"/>
    </row>
    <row r="681" spans="8:10" ht="15.75" customHeight="1" x14ac:dyDescent="0.25">
      <c r="H681" s="38"/>
      <c r="J681" s="27"/>
    </row>
    <row r="682" spans="8:10" ht="15.75" customHeight="1" x14ac:dyDescent="0.25">
      <c r="H682" s="38"/>
      <c r="J682" s="27"/>
    </row>
    <row r="683" spans="8:10" ht="15.75" customHeight="1" x14ac:dyDescent="0.25">
      <c r="H683" s="38"/>
      <c r="J683" s="27"/>
    </row>
    <row r="684" spans="8:10" ht="15.75" customHeight="1" x14ac:dyDescent="0.25">
      <c r="H684" s="38"/>
      <c r="J684" s="27"/>
    </row>
    <row r="685" spans="8:10" ht="15.75" customHeight="1" x14ac:dyDescent="0.25">
      <c r="H685" s="38"/>
      <c r="J685" s="27"/>
    </row>
    <row r="686" spans="8:10" ht="15.75" customHeight="1" x14ac:dyDescent="0.25">
      <c r="H686" s="38"/>
      <c r="J686" s="27"/>
    </row>
    <row r="687" spans="8:10" ht="15.75" customHeight="1" x14ac:dyDescent="0.25">
      <c r="H687" s="38"/>
      <c r="J687" s="27"/>
    </row>
    <row r="688" spans="8:10" ht="15.75" customHeight="1" x14ac:dyDescent="0.25">
      <c r="H688" s="38"/>
      <c r="J688" s="27"/>
    </row>
    <row r="689" spans="8:10" ht="15.75" customHeight="1" x14ac:dyDescent="0.25">
      <c r="H689" s="38"/>
      <c r="J689" s="27"/>
    </row>
    <row r="690" spans="8:10" ht="15.75" customHeight="1" x14ac:dyDescent="0.25">
      <c r="H690" s="38"/>
      <c r="J690" s="27"/>
    </row>
    <row r="691" spans="8:10" ht="15.75" customHeight="1" x14ac:dyDescent="0.25">
      <c r="H691" s="38"/>
      <c r="J691" s="27"/>
    </row>
    <row r="692" spans="8:10" ht="15.75" customHeight="1" x14ac:dyDescent="0.25">
      <c r="H692" s="38"/>
      <c r="J692" s="27"/>
    </row>
    <row r="693" spans="8:10" ht="15.75" customHeight="1" x14ac:dyDescent="0.25">
      <c r="H693" s="38"/>
      <c r="J693" s="27"/>
    </row>
    <row r="694" spans="8:10" ht="15.75" customHeight="1" x14ac:dyDescent="0.25">
      <c r="H694" s="38"/>
      <c r="J694" s="27"/>
    </row>
    <row r="695" spans="8:10" ht="15.75" customHeight="1" x14ac:dyDescent="0.25">
      <c r="H695" s="38"/>
      <c r="J695" s="27"/>
    </row>
    <row r="696" spans="8:10" ht="15.75" customHeight="1" x14ac:dyDescent="0.25">
      <c r="H696" s="38"/>
      <c r="J696" s="27"/>
    </row>
    <row r="697" spans="8:10" ht="15.75" customHeight="1" x14ac:dyDescent="0.25">
      <c r="H697" s="38"/>
      <c r="J697" s="27"/>
    </row>
    <row r="698" spans="8:10" ht="15.75" customHeight="1" x14ac:dyDescent="0.25">
      <c r="H698" s="38"/>
      <c r="J698" s="27"/>
    </row>
    <row r="699" spans="8:10" ht="15.75" customHeight="1" x14ac:dyDescent="0.25">
      <c r="H699" s="38"/>
      <c r="J699" s="27"/>
    </row>
    <row r="700" spans="8:10" ht="15.75" customHeight="1" x14ac:dyDescent="0.25">
      <c r="H700" s="38"/>
      <c r="J700" s="27"/>
    </row>
    <row r="701" spans="8:10" ht="15.75" customHeight="1" x14ac:dyDescent="0.25">
      <c r="H701" s="38"/>
      <c r="J701" s="27"/>
    </row>
    <row r="702" spans="8:10" ht="15.75" customHeight="1" x14ac:dyDescent="0.25">
      <c r="H702" s="38"/>
      <c r="J702" s="27"/>
    </row>
    <row r="703" spans="8:10" ht="15.75" customHeight="1" x14ac:dyDescent="0.25">
      <c r="H703" s="38"/>
      <c r="J703" s="27"/>
    </row>
    <row r="704" spans="8:10" ht="15.75" customHeight="1" x14ac:dyDescent="0.25">
      <c r="H704" s="38"/>
      <c r="J704" s="27"/>
    </row>
    <row r="705" spans="8:10" ht="15.75" customHeight="1" x14ac:dyDescent="0.25">
      <c r="H705" s="38"/>
      <c r="J705" s="27"/>
    </row>
    <row r="706" spans="8:10" ht="15.75" customHeight="1" x14ac:dyDescent="0.25">
      <c r="H706" s="38"/>
      <c r="J706" s="27"/>
    </row>
    <row r="707" spans="8:10" ht="15.75" customHeight="1" x14ac:dyDescent="0.25">
      <c r="H707" s="38"/>
      <c r="J707" s="27"/>
    </row>
    <row r="708" spans="8:10" ht="15.75" customHeight="1" x14ac:dyDescent="0.25">
      <c r="H708" s="38"/>
      <c r="J708" s="27"/>
    </row>
    <row r="709" spans="8:10" ht="15.75" customHeight="1" x14ac:dyDescent="0.25">
      <c r="H709" s="38"/>
      <c r="J709" s="27"/>
    </row>
    <row r="710" spans="8:10" ht="15.75" customHeight="1" x14ac:dyDescent="0.25">
      <c r="H710" s="38"/>
      <c r="J710" s="27"/>
    </row>
    <row r="711" spans="8:10" ht="15.75" customHeight="1" x14ac:dyDescent="0.25">
      <c r="H711" s="38"/>
      <c r="J711" s="27"/>
    </row>
    <row r="712" spans="8:10" ht="15.75" customHeight="1" x14ac:dyDescent="0.25">
      <c r="H712" s="38"/>
      <c r="J712" s="27"/>
    </row>
    <row r="713" spans="8:10" ht="15.75" customHeight="1" x14ac:dyDescent="0.25">
      <c r="H713" s="38"/>
      <c r="J713" s="27"/>
    </row>
    <row r="714" spans="8:10" ht="15.75" customHeight="1" x14ac:dyDescent="0.25">
      <c r="H714" s="38"/>
      <c r="J714" s="27"/>
    </row>
    <row r="715" spans="8:10" ht="15.75" customHeight="1" x14ac:dyDescent="0.25">
      <c r="H715" s="38"/>
      <c r="J715" s="27"/>
    </row>
    <row r="716" spans="8:10" ht="15.75" customHeight="1" x14ac:dyDescent="0.25">
      <c r="H716" s="38"/>
      <c r="J716" s="27"/>
    </row>
    <row r="717" spans="8:10" ht="15.75" customHeight="1" x14ac:dyDescent="0.25">
      <c r="H717" s="38"/>
      <c r="J717" s="27"/>
    </row>
    <row r="718" spans="8:10" ht="15.75" customHeight="1" x14ac:dyDescent="0.25">
      <c r="H718" s="38"/>
      <c r="J718" s="27"/>
    </row>
    <row r="719" spans="8:10" ht="15.75" customHeight="1" x14ac:dyDescent="0.25">
      <c r="H719" s="38"/>
      <c r="J719" s="27"/>
    </row>
    <row r="720" spans="8:10" ht="15.75" customHeight="1" x14ac:dyDescent="0.25">
      <c r="H720" s="38"/>
      <c r="J720" s="27"/>
    </row>
    <row r="721" spans="8:10" ht="15.75" customHeight="1" x14ac:dyDescent="0.25">
      <c r="H721" s="38"/>
      <c r="J721" s="27"/>
    </row>
    <row r="722" spans="8:10" ht="15.75" customHeight="1" x14ac:dyDescent="0.25">
      <c r="H722" s="38"/>
      <c r="J722" s="27"/>
    </row>
    <row r="723" spans="8:10" ht="15.75" customHeight="1" x14ac:dyDescent="0.25">
      <c r="H723" s="38"/>
      <c r="J723" s="27"/>
    </row>
    <row r="724" spans="8:10" ht="15.75" customHeight="1" x14ac:dyDescent="0.25">
      <c r="H724" s="38"/>
      <c r="J724" s="27"/>
    </row>
    <row r="725" spans="8:10" ht="15.75" customHeight="1" x14ac:dyDescent="0.25">
      <c r="H725" s="38"/>
      <c r="J725" s="27"/>
    </row>
    <row r="726" spans="8:10" ht="15.75" customHeight="1" x14ac:dyDescent="0.25">
      <c r="H726" s="38"/>
      <c r="J726" s="27"/>
    </row>
    <row r="727" spans="8:10" ht="15.75" customHeight="1" x14ac:dyDescent="0.25">
      <c r="H727" s="38"/>
      <c r="J727" s="27"/>
    </row>
    <row r="728" spans="8:10" ht="15.75" customHeight="1" x14ac:dyDescent="0.25">
      <c r="H728" s="38"/>
      <c r="J728" s="27"/>
    </row>
    <row r="729" spans="8:10" ht="15.75" customHeight="1" x14ac:dyDescent="0.25">
      <c r="H729" s="38"/>
      <c r="J729" s="27"/>
    </row>
    <row r="730" spans="8:10" ht="15.75" customHeight="1" x14ac:dyDescent="0.25">
      <c r="H730" s="38"/>
      <c r="J730" s="27"/>
    </row>
    <row r="731" spans="8:10" ht="15.75" customHeight="1" x14ac:dyDescent="0.25">
      <c r="H731" s="38"/>
      <c r="J731" s="27"/>
    </row>
    <row r="732" spans="8:10" ht="15.75" customHeight="1" x14ac:dyDescent="0.25">
      <c r="H732" s="38"/>
      <c r="J732" s="27"/>
    </row>
    <row r="733" spans="8:10" ht="15.75" customHeight="1" x14ac:dyDescent="0.25">
      <c r="H733" s="38"/>
      <c r="J733" s="27"/>
    </row>
    <row r="734" spans="8:10" ht="15.75" customHeight="1" x14ac:dyDescent="0.25">
      <c r="H734" s="38"/>
      <c r="J734" s="27"/>
    </row>
    <row r="735" spans="8:10" ht="15.75" customHeight="1" x14ac:dyDescent="0.25">
      <c r="H735" s="38"/>
      <c r="J735" s="27"/>
    </row>
    <row r="736" spans="8:10" ht="15.75" customHeight="1" x14ac:dyDescent="0.25">
      <c r="H736" s="38"/>
      <c r="J736" s="27"/>
    </row>
    <row r="737" spans="8:10" ht="15.75" customHeight="1" x14ac:dyDescent="0.25">
      <c r="H737" s="38"/>
      <c r="J737" s="27"/>
    </row>
    <row r="738" spans="8:10" ht="15.75" customHeight="1" x14ac:dyDescent="0.25">
      <c r="H738" s="38"/>
      <c r="J738" s="27"/>
    </row>
    <row r="739" spans="8:10" ht="15.75" customHeight="1" x14ac:dyDescent="0.25">
      <c r="H739" s="38"/>
      <c r="J739" s="27"/>
    </row>
    <row r="740" spans="8:10" ht="15.75" customHeight="1" x14ac:dyDescent="0.25">
      <c r="H740" s="38"/>
      <c r="J740" s="27"/>
    </row>
    <row r="741" spans="8:10" ht="15.75" customHeight="1" x14ac:dyDescent="0.25">
      <c r="H741" s="38"/>
      <c r="J741" s="27"/>
    </row>
    <row r="742" spans="8:10" ht="15.75" customHeight="1" x14ac:dyDescent="0.25">
      <c r="H742" s="38"/>
      <c r="J742" s="27"/>
    </row>
    <row r="743" spans="8:10" ht="15.75" customHeight="1" x14ac:dyDescent="0.25">
      <c r="H743" s="38"/>
      <c r="J743" s="27"/>
    </row>
    <row r="744" spans="8:10" ht="15.75" customHeight="1" x14ac:dyDescent="0.25">
      <c r="H744" s="38"/>
      <c r="J744" s="27"/>
    </row>
    <row r="745" spans="8:10" ht="15.75" customHeight="1" x14ac:dyDescent="0.25">
      <c r="H745" s="38"/>
      <c r="J745" s="27"/>
    </row>
    <row r="746" spans="8:10" ht="15.75" customHeight="1" x14ac:dyDescent="0.25">
      <c r="H746" s="38"/>
      <c r="J746" s="27"/>
    </row>
    <row r="747" spans="8:10" ht="15.75" customHeight="1" x14ac:dyDescent="0.25">
      <c r="H747" s="38"/>
      <c r="J747" s="27"/>
    </row>
    <row r="748" spans="8:10" ht="15.75" customHeight="1" x14ac:dyDescent="0.25">
      <c r="H748" s="38"/>
      <c r="J748" s="27"/>
    </row>
    <row r="749" spans="8:10" ht="15.75" customHeight="1" x14ac:dyDescent="0.25">
      <c r="H749" s="38"/>
      <c r="J749" s="27"/>
    </row>
    <row r="750" spans="8:10" ht="15.75" customHeight="1" x14ac:dyDescent="0.25">
      <c r="H750" s="38"/>
      <c r="J750" s="27"/>
    </row>
    <row r="751" spans="8:10" ht="15.75" customHeight="1" x14ac:dyDescent="0.25">
      <c r="H751" s="38"/>
      <c r="J751" s="27"/>
    </row>
    <row r="752" spans="8:10" ht="15.75" customHeight="1" x14ac:dyDescent="0.25">
      <c r="H752" s="38"/>
      <c r="J752" s="27"/>
    </row>
    <row r="753" spans="8:10" ht="15.75" customHeight="1" x14ac:dyDescent="0.25">
      <c r="H753" s="38"/>
      <c r="J753" s="27"/>
    </row>
    <row r="754" spans="8:10" ht="15.75" customHeight="1" x14ac:dyDescent="0.25">
      <c r="H754" s="38"/>
      <c r="J754" s="27"/>
    </row>
    <row r="755" spans="8:10" ht="15.75" customHeight="1" x14ac:dyDescent="0.25">
      <c r="H755" s="38"/>
      <c r="J755" s="27"/>
    </row>
    <row r="756" spans="8:10" ht="15.75" customHeight="1" x14ac:dyDescent="0.25">
      <c r="H756" s="38"/>
      <c r="J756" s="27"/>
    </row>
    <row r="757" spans="8:10" ht="15.75" customHeight="1" x14ac:dyDescent="0.25">
      <c r="H757" s="38"/>
      <c r="J757" s="27"/>
    </row>
    <row r="758" spans="8:10" ht="15.75" customHeight="1" x14ac:dyDescent="0.25">
      <c r="H758" s="38"/>
      <c r="J758" s="27"/>
    </row>
    <row r="759" spans="8:10" ht="15.75" customHeight="1" x14ac:dyDescent="0.25">
      <c r="H759" s="38"/>
      <c r="J759" s="27"/>
    </row>
    <row r="760" spans="8:10" ht="15.75" customHeight="1" x14ac:dyDescent="0.25">
      <c r="H760" s="38"/>
      <c r="J760" s="27"/>
    </row>
    <row r="761" spans="8:10" ht="15.75" customHeight="1" x14ac:dyDescent="0.25">
      <c r="H761" s="38"/>
      <c r="J761" s="27"/>
    </row>
    <row r="762" spans="8:10" ht="15.75" customHeight="1" x14ac:dyDescent="0.25">
      <c r="H762" s="38"/>
      <c r="J762" s="27"/>
    </row>
    <row r="763" spans="8:10" ht="15.75" customHeight="1" x14ac:dyDescent="0.25">
      <c r="H763" s="38"/>
      <c r="J763" s="27"/>
    </row>
    <row r="764" spans="8:10" ht="15.75" customHeight="1" x14ac:dyDescent="0.25">
      <c r="H764" s="38"/>
      <c r="J764" s="27"/>
    </row>
    <row r="765" spans="8:10" ht="15.75" customHeight="1" x14ac:dyDescent="0.25">
      <c r="H765" s="38"/>
      <c r="J765" s="27"/>
    </row>
    <row r="766" spans="8:10" ht="15.75" customHeight="1" x14ac:dyDescent="0.25">
      <c r="H766" s="38"/>
      <c r="J766" s="27"/>
    </row>
    <row r="767" spans="8:10" ht="15.75" customHeight="1" x14ac:dyDescent="0.25">
      <c r="H767" s="38"/>
      <c r="J767" s="27"/>
    </row>
    <row r="768" spans="8:10" ht="15.75" customHeight="1" x14ac:dyDescent="0.25">
      <c r="H768" s="38"/>
      <c r="J768" s="27"/>
    </row>
    <row r="769" spans="8:10" ht="15.75" customHeight="1" x14ac:dyDescent="0.25">
      <c r="H769" s="38"/>
      <c r="J769" s="27"/>
    </row>
    <row r="770" spans="8:10" ht="15.75" customHeight="1" x14ac:dyDescent="0.25">
      <c r="H770" s="38"/>
      <c r="J770" s="27"/>
    </row>
    <row r="771" spans="8:10" ht="15.75" customHeight="1" x14ac:dyDescent="0.25">
      <c r="H771" s="38"/>
      <c r="J771" s="27"/>
    </row>
    <row r="772" spans="8:10" ht="15.75" customHeight="1" x14ac:dyDescent="0.25">
      <c r="H772" s="38"/>
      <c r="J772" s="27"/>
    </row>
    <row r="773" spans="8:10" ht="15.75" customHeight="1" x14ac:dyDescent="0.25">
      <c r="H773" s="38"/>
      <c r="J773" s="27"/>
    </row>
    <row r="774" spans="8:10" ht="15.75" customHeight="1" x14ac:dyDescent="0.25">
      <c r="H774" s="38"/>
      <c r="J774" s="27"/>
    </row>
    <row r="775" spans="8:10" ht="15.75" customHeight="1" x14ac:dyDescent="0.25">
      <c r="H775" s="38"/>
      <c r="J775" s="27"/>
    </row>
    <row r="776" spans="8:10" ht="15.75" customHeight="1" x14ac:dyDescent="0.25">
      <c r="H776" s="38"/>
      <c r="J776" s="27"/>
    </row>
    <row r="777" spans="8:10" ht="15.75" customHeight="1" x14ac:dyDescent="0.25">
      <c r="H777" s="38"/>
      <c r="J777" s="27"/>
    </row>
    <row r="778" spans="8:10" ht="15.75" customHeight="1" x14ac:dyDescent="0.25">
      <c r="H778" s="38"/>
      <c r="J778" s="27"/>
    </row>
    <row r="779" spans="8:10" ht="15.75" customHeight="1" x14ac:dyDescent="0.25">
      <c r="H779" s="38"/>
      <c r="J779" s="27"/>
    </row>
    <row r="780" spans="8:10" ht="15.75" customHeight="1" x14ac:dyDescent="0.25">
      <c r="H780" s="38"/>
      <c r="J780" s="27"/>
    </row>
    <row r="781" spans="8:10" ht="15.75" customHeight="1" x14ac:dyDescent="0.25">
      <c r="H781" s="38"/>
      <c r="J781" s="27"/>
    </row>
    <row r="782" spans="8:10" ht="15.75" customHeight="1" x14ac:dyDescent="0.25">
      <c r="H782" s="38"/>
      <c r="J782" s="27"/>
    </row>
    <row r="783" spans="8:10" ht="15.75" customHeight="1" x14ac:dyDescent="0.25">
      <c r="H783" s="38"/>
      <c r="J783" s="27"/>
    </row>
    <row r="784" spans="8:10" ht="15.75" customHeight="1" x14ac:dyDescent="0.25">
      <c r="H784" s="38"/>
      <c r="J784" s="27"/>
    </row>
    <row r="785" spans="8:10" ht="15.75" customHeight="1" x14ac:dyDescent="0.25">
      <c r="H785" s="38"/>
      <c r="J785" s="27"/>
    </row>
    <row r="786" spans="8:10" ht="15.75" customHeight="1" x14ac:dyDescent="0.25">
      <c r="H786" s="38"/>
      <c r="J786" s="27"/>
    </row>
    <row r="787" spans="8:10" ht="15.75" customHeight="1" x14ac:dyDescent="0.25">
      <c r="H787" s="38"/>
      <c r="J787" s="27"/>
    </row>
    <row r="788" spans="8:10" ht="15.75" customHeight="1" x14ac:dyDescent="0.25">
      <c r="H788" s="38"/>
      <c r="J788" s="27"/>
    </row>
    <row r="789" spans="8:10" ht="15.75" customHeight="1" x14ac:dyDescent="0.25">
      <c r="H789" s="38"/>
      <c r="J789" s="27"/>
    </row>
    <row r="790" spans="8:10" ht="15.75" customHeight="1" x14ac:dyDescent="0.25">
      <c r="H790" s="38"/>
      <c r="J790" s="27"/>
    </row>
    <row r="791" spans="8:10" ht="15.75" customHeight="1" x14ac:dyDescent="0.25">
      <c r="H791" s="38"/>
      <c r="J791" s="27"/>
    </row>
    <row r="792" spans="8:10" ht="15.75" customHeight="1" x14ac:dyDescent="0.25">
      <c r="H792" s="38"/>
      <c r="J792" s="27"/>
    </row>
    <row r="793" spans="8:10" ht="15.75" customHeight="1" x14ac:dyDescent="0.25">
      <c r="H793" s="38"/>
      <c r="J793" s="27"/>
    </row>
    <row r="794" spans="8:10" ht="15.75" customHeight="1" x14ac:dyDescent="0.25">
      <c r="H794" s="38"/>
      <c r="J794" s="27"/>
    </row>
    <row r="795" spans="8:10" ht="15.75" customHeight="1" x14ac:dyDescent="0.25">
      <c r="H795" s="38"/>
      <c r="J795" s="27"/>
    </row>
    <row r="796" spans="8:10" ht="15.75" customHeight="1" x14ac:dyDescent="0.25">
      <c r="H796" s="38"/>
      <c r="J796" s="27"/>
    </row>
    <row r="797" spans="8:10" ht="15.75" customHeight="1" x14ac:dyDescent="0.25">
      <c r="H797" s="38"/>
      <c r="J797" s="27"/>
    </row>
    <row r="798" spans="8:10" ht="15.75" customHeight="1" x14ac:dyDescent="0.25">
      <c r="H798" s="38"/>
      <c r="J798" s="27"/>
    </row>
    <row r="799" spans="8:10" ht="15.75" customHeight="1" x14ac:dyDescent="0.25">
      <c r="H799" s="38"/>
      <c r="J799" s="27"/>
    </row>
    <row r="800" spans="8:10" ht="15.75" customHeight="1" x14ac:dyDescent="0.25">
      <c r="H800" s="38"/>
      <c r="J800" s="27"/>
    </row>
    <row r="801" spans="8:10" ht="15.75" customHeight="1" x14ac:dyDescent="0.25">
      <c r="H801" s="38"/>
      <c r="J801" s="27"/>
    </row>
    <row r="802" spans="8:10" ht="15.75" customHeight="1" x14ac:dyDescent="0.25">
      <c r="H802" s="38"/>
      <c r="J802" s="27"/>
    </row>
    <row r="803" spans="8:10" ht="15.75" customHeight="1" x14ac:dyDescent="0.25">
      <c r="H803" s="38"/>
      <c r="J803" s="27"/>
    </row>
    <row r="804" spans="8:10" ht="15.75" customHeight="1" x14ac:dyDescent="0.25">
      <c r="H804" s="38"/>
      <c r="J804" s="27"/>
    </row>
    <row r="805" spans="8:10" ht="15.75" customHeight="1" x14ac:dyDescent="0.25">
      <c r="H805" s="38"/>
      <c r="J805" s="27"/>
    </row>
    <row r="806" spans="8:10" ht="15.75" customHeight="1" x14ac:dyDescent="0.25">
      <c r="H806" s="38"/>
      <c r="J806" s="27"/>
    </row>
    <row r="807" spans="8:10" ht="15.75" customHeight="1" x14ac:dyDescent="0.25">
      <c r="H807" s="38"/>
      <c r="J807" s="27"/>
    </row>
    <row r="808" spans="8:10" ht="15.75" customHeight="1" x14ac:dyDescent="0.25">
      <c r="H808" s="38"/>
      <c r="J808" s="27"/>
    </row>
    <row r="809" spans="8:10" ht="15.75" customHeight="1" x14ac:dyDescent="0.25">
      <c r="H809" s="38"/>
      <c r="J809" s="27"/>
    </row>
    <row r="810" spans="8:10" ht="15.75" customHeight="1" x14ac:dyDescent="0.25">
      <c r="H810" s="38"/>
      <c r="J810" s="27"/>
    </row>
    <row r="811" spans="8:10" ht="15.75" customHeight="1" x14ac:dyDescent="0.25">
      <c r="H811" s="38"/>
      <c r="J811" s="27"/>
    </row>
    <row r="812" spans="8:10" ht="15.75" customHeight="1" x14ac:dyDescent="0.25">
      <c r="H812" s="38"/>
      <c r="J812" s="27"/>
    </row>
    <row r="813" spans="8:10" ht="15.75" customHeight="1" x14ac:dyDescent="0.25">
      <c r="H813" s="38"/>
      <c r="J813" s="27"/>
    </row>
    <row r="814" spans="8:10" ht="15.75" customHeight="1" x14ac:dyDescent="0.25">
      <c r="H814" s="38"/>
      <c r="J814" s="27"/>
    </row>
    <row r="815" spans="8:10" ht="15.75" customHeight="1" x14ac:dyDescent="0.25">
      <c r="H815" s="38"/>
      <c r="J815" s="27"/>
    </row>
    <row r="816" spans="8:10" ht="15.75" customHeight="1" x14ac:dyDescent="0.25">
      <c r="H816" s="38"/>
      <c r="J816" s="27"/>
    </row>
    <row r="817" spans="8:10" ht="15.75" customHeight="1" x14ac:dyDescent="0.25">
      <c r="H817" s="38"/>
      <c r="J817" s="27"/>
    </row>
    <row r="818" spans="8:10" ht="15.75" customHeight="1" x14ac:dyDescent="0.25">
      <c r="H818" s="38"/>
      <c r="J818" s="27"/>
    </row>
    <row r="819" spans="8:10" ht="15.75" customHeight="1" x14ac:dyDescent="0.25">
      <c r="H819" s="38"/>
      <c r="J819" s="27"/>
    </row>
    <row r="820" spans="8:10" ht="15.75" customHeight="1" x14ac:dyDescent="0.25">
      <c r="H820" s="38"/>
      <c r="J820" s="27"/>
    </row>
    <row r="821" spans="8:10" ht="15.75" customHeight="1" x14ac:dyDescent="0.25">
      <c r="H821" s="38"/>
      <c r="J821" s="27"/>
    </row>
    <row r="822" spans="8:10" ht="15.75" customHeight="1" x14ac:dyDescent="0.25">
      <c r="H822" s="38"/>
      <c r="J822" s="27"/>
    </row>
    <row r="823" spans="8:10" ht="15.75" customHeight="1" x14ac:dyDescent="0.25">
      <c r="H823" s="38"/>
      <c r="J823" s="27"/>
    </row>
    <row r="824" spans="8:10" ht="15.75" customHeight="1" x14ac:dyDescent="0.25">
      <c r="H824" s="38"/>
      <c r="J824" s="27"/>
    </row>
    <row r="825" spans="8:10" ht="15.75" customHeight="1" x14ac:dyDescent="0.25">
      <c r="H825" s="38"/>
      <c r="J825" s="27"/>
    </row>
    <row r="826" spans="8:10" ht="15.75" customHeight="1" x14ac:dyDescent="0.25">
      <c r="H826" s="38"/>
      <c r="J826" s="27"/>
    </row>
    <row r="827" spans="8:10" ht="15.75" customHeight="1" x14ac:dyDescent="0.25">
      <c r="H827" s="38"/>
      <c r="J827" s="27"/>
    </row>
    <row r="828" spans="8:10" ht="15.75" customHeight="1" x14ac:dyDescent="0.25">
      <c r="H828" s="38"/>
      <c r="J828" s="27"/>
    </row>
    <row r="829" spans="8:10" ht="15.75" customHeight="1" x14ac:dyDescent="0.25">
      <c r="H829" s="38"/>
      <c r="J829" s="27"/>
    </row>
    <row r="830" spans="8:10" ht="15.75" customHeight="1" x14ac:dyDescent="0.25">
      <c r="H830" s="38"/>
      <c r="J830" s="27"/>
    </row>
    <row r="831" spans="8:10" ht="15.75" customHeight="1" x14ac:dyDescent="0.25">
      <c r="H831" s="38"/>
      <c r="J831" s="27"/>
    </row>
    <row r="832" spans="8:10" ht="15.75" customHeight="1" x14ac:dyDescent="0.25">
      <c r="H832" s="38"/>
      <c r="J832" s="27"/>
    </row>
    <row r="833" spans="8:10" ht="15.75" customHeight="1" x14ac:dyDescent="0.25">
      <c r="H833" s="38"/>
      <c r="J833" s="27"/>
    </row>
    <row r="834" spans="8:10" ht="15.75" customHeight="1" x14ac:dyDescent="0.25">
      <c r="H834" s="38"/>
      <c r="J834" s="27"/>
    </row>
    <row r="835" spans="8:10" ht="15.75" customHeight="1" x14ac:dyDescent="0.25">
      <c r="H835" s="38"/>
      <c r="J835" s="27"/>
    </row>
    <row r="836" spans="8:10" ht="15.75" customHeight="1" x14ac:dyDescent="0.25">
      <c r="H836" s="38"/>
      <c r="J836" s="27"/>
    </row>
    <row r="837" spans="8:10" ht="15.75" customHeight="1" x14ac:dyDescent="0.25">
      <c r="H837" s="38"/>
      <c r="J837" s="27"/>
    </row>
    <row r="838" spans="8:10" ht="15.75" customHeight="1" x14ac:dyDescent="0.25">
      <c r="H838" s="38"/>
      <c r="J838" s="27"/>
    </row>
    <row r="839" spans="8:10" ht="15.75" customHeight="1" x14ac:dyDescent="0.25">
      <c r="H839" s="38"/>
      <c r="J839" s="27"/>
    </row>
    <row r="840" spans="8:10" ht="15.75" customHeight="1" x14ac:dyDescent="0.25">
      <c r="H840" s="38"/>
      <c r="J840" s="27"/>
    </row>
    <row r="841" spans="8:10" ht="15.75" customHeight="1" x14ac:dyDescent="0.25">
      <c r="H841" s="38"/>
      <c r="J841" s="27"/>
    </row>
    <row r="842" spans="8:10" ht="15.75" customHeight="1" x14ac:dyDescent="0.25">
      <c r="H842" s="38"/>
      <c r="J842" s="27"/>
    </row>
    <row r="843" spans="8:10" ht="15.75" customHeight="1" x14ac:dyDescent="0.25">
      <c r="H843" s="38"/>
      <c r="J843" s="27"/>
    </row>
    <row r="844" spans="8:10" ht="15.75" customHeight="1" x14ac:dyDescent="0.25">
      <c r="H844" s="38"/>
      <c r="J844" s="27"/>
    </row>
    <row r="845" spans="8:10" ht="15.75" customHeight="1" x14ac:dyDescent="0.25">
      <c r="H845" s="38"/>
      <c r="J845" s="27"/>
    </row>
    <row r="846" spans="8:10" ht="15.75" customHeight="1" x14ac:dyDescent="0.25">
      <c r="H846" s="38"/>
      <c r="J846" s="27"/>
    </row>
    <row r="847" spans="8:10" ht="15.75" customHeight="1" x14ac:dyDescent="0.25">
      <c r="H847" s="38"/>
      <c r="J847" s="27"/>
    </row>
    <row r="848" spans="8:10" ht="15.75" customHeight="1" x14ac:dyDescent="0.25">
      <c r="H848" s="38"/>
      <c r="J848" s="27"/>
    </row>
    <row r="849" spans="8:10" ht="15.75" customHeight="1" x14ac:dyDescent="0.25">
      <c r="H849" s="38"/>
      <c r="J849" s="27"/>
    </row>
    <row r="850" spans="8:10" ht="15.75" customHeight="1" x14ac:dyDescent="0.25">
      <c r="H850" s="38"/>
      <c r="J850" s="27"/>
    </row>
    <row r="851" spans="8:10" ht="15.75" customHeight="1" x14ac:dyDescent="0.25">
      <c r="H851" s="38"/>
      <c r="J851" s="27"/>
    </row>
    <row r="852" spans="8:10" ht="15.75" customHeight="1" x14ac:dyDescent="0.25">
      <c r="H852" s="38"/>
      <c r="J852" s="27"/>
    </row>
    <row r="853" spans="8:10" ht="15.75" customHeight="1" x14ac:dyDescent="0.25">
      <c r="H853" s="38"/>
      <c r="J853" s="27"/>
    </row>
    <row r="854" spans="8:10" ht="15.75" customHeight="1" x14ac:dyDescent="0.25">
      <c r="H854" s="38"/>
      <c r="J854" s="27"/>
    </row>
    <row r="855" spans="8:10" ht="15.75" customHeight="1" x14ac:dyDescent="0.25">
      <c r="H855" s="38"/>
      <c r="J855" s="27"/>
    </row>
    <row r="856" spans="8:10" ht="15.75" customHeight="1" x14ac:dyDescent="0.25">
      <c r="H856" s="38"/>
      <c r="J856" s="27"/>
    </row>
    <row r="857" spans="8:10" ht="15.75" customHeight="1" x14ac:dyDescent="0.25">
      <c r="H857" s="38"/>
      <c r="J857" s="27"/>
    </row>
    <row r="858" spans="8:10" ht="15.75" customHeight="1" x14ac:dyDescent="0.25">
      <c r="H858" s="38"/>
      <c r="J858" s="27"/>
    </row>
    <row r="859" spans="8:10" ht="15.75" customHeight="1" x14ac:dyDescent="0.25">
      <c r="H859" s="38"/>
      <c r="J859" s="27"/>
    </row>
    <row r="860" spans="8:10" ht="15.75" customHeight="1" x14ac:dyDescent="0.25">
      <c r="H860" s="38"/>
      <c r="J860" s="27"/>
    </row>
    <row r="861" spans="8:10" ht="15.75" customHeight="1" x14ac:dyDescent="0.25">
      <c r="H861" s="38"/>
      <c r="J861" s="27"/>
    </row>
    <row r="862" spans="8:10" ht="15.75" customHeight="1" x14ac:dyDescent="0.25">
      <c r="H862" s="38"/>
      <c r="J862" s="27"/>
    </row>
    <row r="863" spans="8:10" ht="15.75" customHeight="1" x14ac:dyDescent="0.25">
      <c r="H863" s="38"/>
      <c r="J863" s="27"/>
    </row>
    <row r="864" spans="8:10" ht="15.75" customHeight="1" x14ac:dyDescent="0.25">
      <c r="H864" s="38"/>
      <c r="J864" s="27"/>
    </row>
    <row r="865" spans="8:10" ht="15.75" customHeight="1" x14ac:dyDescent="0.25">
      <c r="H865" s="38"/>
      <c r="J865" s="27"/>
    </row>
    <row r="866" spans="8:10" ht="15.75" customHeight="1" x14ac:dyDescent="0.25">
      <c r="H866" s="38"/>
      <c r="J866" s="27"/>
    </row>
    <row r="867" spans="8:10" ht="15.75" customHeight="1" x14ac:dyDescent="0.25">
      <c r="H867" s="38"/>
      <c r="J867" s="27"/>
    </row>
    <row r="868" spans="8:10" ht="15.75" customHeight="1" x14ac:dyDescent="0.25">
      <c r="H868" s="38"/>
      <c r="J868" s="27"/>
    </row>
    <row r="869" spans="8:10" ht="15.75" customHeight="1" x14ac:dyDescent="0.25">
      <c r="H869" s="38"/>
      <c r="J869" s="27"/>
    </row>
    <row r="870" spans="8:10" ht="15.75" customHeight="1" x14ac:dyDescent="0.25">
      <c r="H870" s="38"/>
      <c r="J870" s="27"/>
    </row>
    <row r="871" spans="8:10" ht="15.75" customHeight="1" x14ac:dyDescent="0.25">
      <c r="H871" s="38"/>
      <c r="J871" s="27"/>
    </row>
    <row r="872" spans="8:10" ht="15.75" customHeight="1" x14ac:dyDescent="0.25">
      <c r="H872" s="38"/>
      <c r="J872" s="27"/>
    </row>
    <row r="873" spans="8:10" ht="15.75" customHeight="1" x14ac:dyDescent="0.25">
      <c r="H873" s="38"/>
      <c r="J873" s="27"/>
    </row>
    <row r="874" spans="8:10" ht="15.75" customHeight="1" x14ac:dyDescent="0.25">
      <c r="H874" s="38"/>
      <c r="J874" s="27"/>
    </row>
    <row r="875" spans="8:10" ht="15.75" customHeight="1" x14ac:dyDescent="0.25">
      <c r="H875" s="38"/>
      <c r="J875" s="27"/>
    </row>
    <row r="876" spans="8:10" ht="15.75" customHeight="1" x14ac:dyDescent="0.25">
      <c r="H876" s="38"/>
      <c r="J876" s="27"/>
    </row>
    <row r="877" spans="8:10" ht="15.75" customHeight="1" x14ac:dyDescent="0.25">
      <c r="H877" s="38"/>
      <c r="J877" s="27"/>
    </row>
    <row r="878" spans="8:10" ht="15.75" customHeight="1" x14ac:dyDescent="0.25">
      <c r="H878" s="38"/>
      <c r="J878" s="27"/>
    </row>
    <row r="879" spans="8:10" ht="15.75" customHeight="1" x14ac:dyDescent="0.25">
      <c r="H879" s="38"/>
      <c r="J879" s="27"/>
    </row>
    <row r="880" spans="8:10" ht="15.75" customHeight="1" x14ac:dyDescent="0.25">
      <c r="H880" s="38"/>
      <c r="J880" s="27"/>
    </row>
    <row r="881" spans="8:10" ht="15.75" customHeight="1" x14ac:dyDescent="0.25">
      <c r="H881" s="38"/>
      <c r="J881" s="27"/>
    </row>
    <row r="882" spans="8:10" ht="15.75" customHeight="1" x14ac:dyDescent="0.25">
      <c r="H882" s="38"/>
      <c r="J882" s="27"/>
    </row>
    <row r="883" spans="8:10" ht="15.75" customHeight="1" x14ac:dyDescent="0.25">
      <c r="H883" s="38"/>
      <c r="J883" s="27"/>
    </row>
    <row r="884" spans="8:10" ht="15.75" customHeight="1" x14ac:dyDescent="0.25">
      <c r="H884" s="38"/>
      <c r="J884" s="27"/>
    </row>
    <row r="885" spans="8:10" ht="15.75" customHeight="1" x14ac:dyDescent="0.25">
      <c r="H885" s="38"/>
      <c r="J885" s="27"/>
    </row>
    <row r="886" spans="8:10" ht="15.75" customHeight="1" x14ac:dyDescent="0.25">
      <c r="H886" s="38"/>
      <c r="J886" s="27"/>
    </row>
    <row r="887" spans="8:10" ht="15.75" customHeight="1" x14ac:dyDescent="0.25">
      <c r="H887" s="38"/>
      <c r="J887" s="27"/>
    </row>
    <row r="888" spans="8:10" ht="15.75" customHeight="1" x14ac:dyDescent="0.25">
      <c r="H888" s="38"/>
      <c r="J888" s="27"/>
    </row>
    <row r="889" spans="8:10" ht="15.75" customHeight="1" x14ac:dyDescent="0.25">
      <c r="H889" s="38"/>
      <c r="J889" s="27"/>
    </row>
    <row r="890" spans="8:10" ht="15.75" customHeight="1" x14ac:dyDescent="0.25">
      <c r="H890" s="38"/>
      <c r="J890" s="27"/>
    </row>
    <row r="891" spans="8:10" ht="15.75" customHeight="1" x14ac:dyDescent="0.25">
      <c r="H891" s="38"/>
      <c r="J891" s="27"/>
    </row>
    <row r="892" spans="8:10" ht="15.75" customHeight="1" x14ac:dyDescent="0.25">
      <c r="H892" s="38"/>
      <c r="J892" s="27"/>
    </row>
    <row r="893" spans="8:10" ht="15.75" customHeight="1" x14ac:dyDescent="0.25">
      <c r="H893" s="38"/>
      <c r="J893" s="27"/>
    </row>
    <row r="894" spans="8:10" ht="15.75" customHeight="1" x14ac:dyDescent="0.25">
      <c r="H894" s="38"/>
      <c r="J894" s="27"/>
    </row>
    <row r="895" spans="8:10" ht="15.75" customHeight="1" x14ac:dyDescent="0.25">
      <c r="H895" s="38"/>
      <c r="J895" s="27"/>
    </row>
    <row r="896" spans="8:10" ht="15.75" customHeight="1" x14ac:dyDescent="0.25">
      <c r="H896" s="38"/>
      <c r="J896" s="27"/>
    </row>
    <row r="897" spans="8:10" ht="15.75" customHeight="1" x14ac:dyDescent="0.25">
      <c r="H897" s="38"/>
      <c r="J897" s="27"/>
    </row>
    <row r="898" spans="8:10" ht="15.75" customHeight="1" x14ac:dyDescent="0.25">
      <c r="H898" s="38"/>
      <c r="J898" s="27"/>
    </row>
    <row r="899" spans="8:10" ht="15.75" customHeight="1" x14ac:dyDescent="0.25">
      <c r="H899" s="38"/>
      <c r="J899" s="27"/>
    </row>
    <row r="900" spans="8:10" ht="15.75" customHeight="1" x14ac:dyDescent="0.25">
      <c r="H900" s="38"/>
      <c r="J900" s="27"/>
    </row>
    <row r="901" spans="8:10" ht="15.75" customHeight="1" x14ac:dyDescent="0.25">
      <c r="H901" s="38"/>
      <c r="J901" s="27"/>
    </row>
    <row r="902" spans="8:10" ht="15.75" customHeight="1" x14ac:dyDescent="0.25">
      <c r="H902" s="38"/>
      <c r="J902" s="27"/>
    </row>
    <row r="903" spans="8:10" ht="15.75" customHeight="1" x14ac:dyDescent="0.25">
      <c r="H903" s="38"/>
      <c r="J903" s="27"/>
    </row>
    <row r="904" spans="8:10" ht="15.75" customHeight="1" x14ac:dyDescent="0.25">
      <c r="H904" s="38"/>
      <c r="J904" s="27"/>
    </row>
    <row r="905" spans="8:10" ht="15.75" customHeight="1" x14ac:dyDescent="0.25">
      <c r="H905" s="38"/>
      <c r="J905" s="27"/>
    </row>
    <row r="906" spans="8:10" ht="15.75" customHeight="1" x14ac:dyDescent="0.25">
      <c r="H906" s="38"/>
      <c r="J906" s="27"/>
    </row>
    <row r="907" spans="8:10" ht="15.75" customHeight="1" x14ac:dyDescent="0.25">
      <c r="H907" s="38"/>
      <c r="J907" s="27"/>
    </row>
    <row r="908" spans="8:10" ht="15.75" customHeight="1" x14ac:dyDescent="0.25">
      <c r="H908" s="38"/>
      <c r="J908" s="27"/>
    </row>
    <row r="909" spans="8:10" ht="15.75" customHeight="1" x14ac:dyDescent="0.25">
      <c r="H909" s="38"/>
      <c r="J909" s="27"/>
    </row>
    <row r="910" spans="8:10" ht="15.75" customHeight="1" x14ac:dyDescent="0.25">
      <c r="H910" s="38"/>
      <c r="J910" s="27"/>
    </row>
    <row r="911" spans="8:10" ht="15.75" customHeight="1" x14ac:dyDescent="0.25">
      <c r="H911" s="38"/>
      <c r="J911" s="27"/>
    </row>
    <row r="912" spans="8:10" ht="15.75" customHeight="1" x14ac:dyDescent="0.25">
      <c r="H912" s="38"/>
      <c r="J912" s="27"/>
    </row>
    <row r="913" spans="8:10" ht="15.75" customHeight="1" x14ac:dyDescent="0.25">
      <c r="H913" s="38"/>
      <c r="J913" s="27"/>
    </row>
    <row r="914" spans="8:10" ht="15.75" customHeight="1" x14ac:dyDescent="0.25">
      <c r="H914" s="38"/>
      <c r="J914" s="27"/>
    </row>
    <row r="915" spans="8:10" ht="15.75" customHeight="1" x14ac:dyDescent="0.25">
      <c r="H915" s="38"/>
      <c r="J915" s="27"/>
    </row>
    <row r="916" spans="8:10" ht="15.75" customHeight="1" x14ac:dyDescent="0.25">
      <c r="H916" s="38"/>
      <c r="J916" s="27"/>
    </row>
    <row r="917" spans="8:10" ht="15.75" customHeight="1" x14ac:dyDescent="0.25">
      <c r="H917" s="38"/>
      <c r="J917" s="27"/>
    </row>
    <row r="918" spans="8:10" ht="15.75" customHeight="1" x14ac:dyDescent="0.25">
      <c r="H918" s="38"/>
      <c r="J918" s="27"/>
    </row>
    <row r="919" spans="8:10" ht="15.75" customHeight="1" x14ac:dyDescent="0.25">
      <c r="H919" s="38"/>
      <c r="J919" s="27"/>
    </row>
    <row r="920" spans="8:10" ht="15.75" customHeight="1" x14ac:dyDescent="0.25">
      <c r="H920" s="38"/>
      <c r="J920" s="27"/>
    </row>
    <row r="921" spans="8:10" ht="15.75" customHeight="1" x14ac:dyDescent="0.25">
      <c r="H921" s="38"/>
      <c r="J921" s="27"/>
    </row>
    <row r="922" spans="8:10" ht="15.75" customHeight="1" x14ac:dyDescent="0.25">
      <c r="H922" s="38"/>
      <c r="J922" s="27"/>
    </row>
    <row r="923" spans="8:10" ht="15.75" customHeight="1" x14ac:dyDescent="0.25">
      <c r="H923" s="38"/>
      <c r="J923" s="27"/>
    </row>
    <row r="924" spans="8:10" ht="15.75" customHeight="1" x14ac:dyDescent="0.25">
      <c r="H924" s="38"/>
      <c r="J924" s="27"/>
    </row>
    <row r="925" spans="8:10" ht="15.75" customHeight="1" x14ac:dyDescent="0.25">
      <c r="H925" s="38"/>
      <c r="J925" s="27"/>
    </row>
    <row r="926" spans="8:10" ht="15.75" customHeight="1" x14ac:dyDescent="0.25">
      <c r="H926" s="38"/>
      <c r="J926" s="27"/>
    </row>
    <row r="927" spans="8:10" ht="15.75" customHeight="1" x14ac:dyDescent="0.25">
      <c r="H927" s="38"/>
      <c r="J927" s="27"/>
    </row>
    <row r="928" spans="8:10" ht="15.75" customHeight="1" x14ac:dyDescent="0.25">
      <c r="H928" s="38"/>
      <c r="J928" s="27"/>
    </row>
    <row r="929" spans="8:10" ht="15.75" customHeight="1" x14ac:dyDescent="0.25">
      <c r="H929" s="38"/>
      <c r="J929" s="27"/>
    </row>
    <row r="930" spans="8:10" ht="15.75" customHeight="1" x14ac:dyDescent="0.25">
      <c r="H930" s="38"/>
      <c r="J930" s="27"/>
    </row>
    <row r="931" spans="8:10" ht="15.75" customHeight="1" x14ac:dyDescent="0.25">
      <c r="H931" s="38"/>
      <c r="J931" s="27"/>
    </row>
    <row r="932" spans="8:10" ht="15.75" customHeight="1" x14ac:dyDescent="0.25">
      <c r="H932" s="38"/>
      <c r="J932" s="27"/>
    </row>
    <row r="933" spans="8:10" ht="15.75" customHeight="1" x14ac:dyDescent="0.25">
      <c r="H933" s="38"/>
      <c r="J933" s="27"/>
    </row>
    <row r="934" spans="8:10" ht="15.75" customHeight="1" x14ac:dyDescent="0.25">
      <c r="H934" s="38"/>
      <c r="J934" s="27"/>
    </row>
    <row r="935" spans="8:10" ht="15.75" customHeight="1" x14ac:dyDescent="0.25">
      <c r="H935" s="38"/>
      <c r="J935" s="27"/>
    </row>
    <row r="936" spans="8:10" ht="15.75" customHeight="1" x14ac:dyDescent="0.25">
      <c r="H936" s="38"/>
      <c r="J936" s="27"/>
    </row>
    <row r="937" spans="8:10" ht="15.75" customHeight="1" x14ac:dyDescent="0.25">
      <c r="H937" s="38"/>
      <c r="J937" s="27"/>
    </row>
    <row r="938" spans="8:10" ht="15.75" customHeight="1" x14ac:dyDescent="0.25">
      <c r="H938" s="38"/>
      <c r="J938" s="27"/>
    </row>
    <row r="939" spans="8:10" ht="15.75" customHeight="1" x14ac:dyDescent="0.25">
      <c r="H939" s="38"/>
      <c r="J939" s="27"/>
    </row>
    <row r="940" spans="8:10" ht="15.75" customHeight="1" x14ac:dyDescent="0.25">
      <c r="H940" s="38"/>
      <c r="J940" s="27"/>
    </row>
    <row r="941" spans="8:10" ht="15.75" customHeight="1" x14ac:dyDescent="0.25">
      <c r="H941" s="38"/>
      <c r="J941" s="27"/>
    </row>
    <row r="942" spans="8:10" ht="15.75" customHeight="1" x14ac:dyDescent="0.25">
      <c r="H942" s="38"/>
      <c r="J942" s="27"/>
    </row>
    <row r="943" spans="8:10" ht="15.75" customHeight="1" x14ac:dyDescent="0.25">
      <c r="H943" s="38"/>
      <c r="J943" s="27"/>
    </row>
    <row r="944" spans="8:10" ht="15.75" customHeight="1" x14ac:dyDescent="0.25">
      <c r="H944" s="38"/>
      <c r="J944" s="27"/>
    </row>
    <row r="945" spans="8:10" ht="15.75" customHeight="1" x14ac:dyDescent="0.25">
      <c r="H945" s="38"/>
      <c r="J945" s="27"/>
    </row>
    <row r="946" spans="8:10" ht="15.75" customHeight="1" x14ac:dyDescent="0.25">
      <c r="H946" s="38"/>
      <c r="J946" s="27"/>
    </row>
    <row r="947" spans="8:10" ht="15.75" customHeight="1" x14ac:dyDescent="0.25">
      <c r="H947" s="38"/>
      <c r="J947" s="27"/>
    </row>
    <row r="948" spans="8:10" ht="15.75" customHeight="1" x14ac:dyDescent="0.25">
      <c r="H948" s="38"/>
      <c r="J948" s="27"/>
    </row>
    <row r="949" spans="8:10" ht="15.75" customHeight="1" x14ac:dyDescent="0.25">
      <c r="H949" s="38"/>
      <c r="J949" s="27"/>
    </row>
    <row r="950" spans="8:10" ht="15.75" customHeight="1" x14ac:dyDescent="0.25">
      <c r="H950" s="38"/>
      <c r="J950" s="27"/>
    </row>
    <row r="951" spans="8:10" ht="15.75" customHeight="1" x14ac:dyDescent="0.25">
      <c r="H951" s="38"/>
      <c r="J951" s="27"/>
    </row>
    <row r="952" spans="8:10" ht="15.75" customHeight="1" x14ac:dyDescent="0.25">
      <c r="H952" s="38"/>
      <c r="J952" s="27"/>
    </row>
    <row r="953" spans="8:10" ht="15.75" customHeight="1" x14ac:dyDescent="0.25">
      <c r="H953" s="38"/>
      <c r="J953" s="27"/>
    </row>
    <row r="954" spans="8:10" ht="15.75" customHeight="1" x14ac:dyDescent="0.25">
      <c r="H954" s="38"/>
      <c r="J954" s="27"/>
    </row>
    <row r="955" spans="8:10" ht="15.75" customHeight="1" x14ac:dyDescent="0.25">
      <c r="H955" s="38"/>
      <c r="J955" s="27"/>
    </row>
    <row r="956" spans="8:10" ht="15.75" customHeight="1" x14ac:dyDescent="0.25">
      <c r="H956" s="38"/>
      <c r="J956" s="27"/>
    </row>
    <row r="957" spans="8:10" ht="15.75" customHeight="1" x14ac:dyDescent="0.25">
      <c r="H957" s="38"/>
      <c r="J957" s="27"/>
    </row>
    <row r="958" spans="8:10" ht="15.75" customHeight="1" x14ac:dyDescent="0.25">
      <c r="H958" s="38"/>
      <c r="J958" s="27"/>
    </row>
    <row r="959" spans="8:10" ht="15.75" customHeight="1" x14ac:dyDescent="0.25">
      <c r="H959" s="38"/>
      <c r="J959" s="27"/>
    </row>
    <row r="960" spans="8:10" ht="15.75" customHeight="1" x14ac:dyDescent="0.25">
      <c r="H960" s="38"/>
      <c r="J960" s="27"/>
    </row>
    <row r="961" spans="8:10" ht="15.75" customHeight="1" x14ac:dyDescent="0.25">
      <c r="H961" s="38"/>
      <c r="J961" s="27"/>
    </row>
    <row r="962" spans="8:10" ht="15.75" customHeight="1" x14ac:dyDescent="0.25">
      <c r="H962" s="38"/>
      <c r="J962" s="27"/>
    </row>
    <row r="963" spans="8:10" ht="15.75" customHeight="1" x14ac:dyDescent="0.25">
      <c r="H963" s="38"/>
      <c r="J963" s="27"/>
    </row>
    <row r="964" spans="8:10" ht="15.75" customHeight="1" x14ac:dyDescent="0.25">
      <c r="H964" s="38"/>
      <c r="J964" s="27"/>
    </row>
    <row r="965" spans="8:10" ht="15.75" customHeight="1" x14ac:dyDescent="0.25">
      <c r="H965" s="38"/>
      <c r="J965" s="27"/>
    </row>
    <row r="966" spans="8:10" ht="15.75" customHeight="1" x14ac:dyDescent="0.25">
      <c r="H966" s="38"/>
      <c r="J966" s="27"/>
    </row>
    <row r="967" spans="8:10" ht="15.75" customHeight="1" x14ac:dyDescent="0.25">
      <c r="H967" s="38"/>
      <c r="J967" s="27"/>
    </row>
    <row r="968" spans="8:10" ht="15.75" customHeight="1" x14ac:dyDescent="0.25">
      <c r="H968" s="38"/>
      <c r="J968" s="27"/>
    </row>
    <row r="969" spans="8:10" ht="15.75" customHeight="1" x14ac:dyDescent="0.25">
      <c r="H969" s="38"/>
      <c r="J969" s="27"/>
    </row>
    <row r="970" spans="8:10" ht="15.75" customHeight="1" x14ac:dyDescent="0.25">
      <c r="H970" s="38"/>
      <c r="J970" s="27"/>
    </row>
    <row r="971" spans="8:10" ht="15.75" customHeight="1" x14ac:dyDescent="0.25">
      <c r="H971" s="38"/>
      <c r="J971" s="27"/>
    </row>
    <row r="972" spans="8:10" ht="15.75" customHeight="1" x14ac:dyDescent="0.25">
      <c r="H972" s="38"/>
      <c r="J972" s="27"/>
    </row>
    <row r="973" spans="8:10" ht="15.75" customHeight="1" x14ac:dyDescent="0.25">
      <c r="H973" s="38"/>
      <c r="J973" s="27"/>
    </row>
    <row r="974" spans="8:10" ht="15.75" customHeight="1" x14ac:dyDescent="0.25">
      <c r="H974" s="38"/>
      <c r="J974" s="27"/>
    </row>
    <row r="975" spans="8:10" ht="15.75" customHeight="1" x14ac:dyDescent="0.25">
      <c r="H975" s="38"/>
      <c r="J975" s="27"/>
    </row>
    <row r="976" spans="8:10" ht="15.75" customHeight="1" x14ac:dyDescent="0.25">
      <c r="H976" s="38"/>
      <c r="J976" s="27"/>
    </row>
    <row r="977" spans="8:10" ht="15.75" customHeight="1" x14ac:dyDescent="0.25">
      <c r="H977" s="38"/>
      <c r="J977" s="27"/>
    </row>
    <row r="978" spans="8:10" ht="15.75" customHeight="1" x14ac:dyDescent="0.25">
      <c r="H978" s="38"/>
      <c r="J978" s="27"/>
    </row>
    <row r="979" spans="8:10" ht="15.75" customHeight="1" x14ac:dyDescent="0.25">
      <c r="H979" s="38"/>
      <c r="J979" s="27"/>
    </row>
    <row r="980" spans="8:10" ht="15.75" customHeight="1" x14ac:dyDescent="0.25">
      <c r="H980" s="38"/>
      <c r="J980" s="27"/>
    </row>
    <row r="981" spans="8:10" ht="15.75" customHeight="1" x14ac:dyDescent="0.25">
      <c r="H981" s="38"/>
      <c r="J981" s="27"/>
    </row>
    <row r="982" spans="8:10" ht="15.75" customHeight="1" x14ac:dyDescent="0.25">
      <c r="H982" s="38"/>
      <c r="J982" s="27"/>
    </row>
    <row r="983" spans="8:10" ht="15.75" customHeight="1" x14ac:dyDescent="0.25">
      <c r="H983" s="38"/>
      <c r="J983" s="27"/>
    </row>
    <row r="984" spans="8:10" ht="15.75" customHeight="1" x14ac:dyDescent="0.25">
      <c r="H984" s="38"/>
      <c r="J984" s="27"/>
    </row>
    <row r="985" spans="8:10" ht="15.75" customHeight="1" x14ac:dyDescent="0.25">
      <c r="H985" s="38"/>
      <c r="J985" s="27"/>
    </row>
    <row r="986" spans="8:10" ht="15.75" customHeight="1" x14ac:dyDescent="0.25">
      <c r="H986" s="38"/>
      <c r="J986" s="27"/>
    </row>
    <row r="987" spans="8:10" ht="15.75" customHeight="1" x14ac:dyDescent="0.25">
      <c r="H987" s="38"/>
      <c r="J987" s="27"/>
    </row>
    <row r="988" spans="8:10" ht="15.75" customHeight="1" x14ac:dyDescent="0.25">
      <c r="H988" s="38"/>
      <c r="J988" s="27"/>
    </row>
    <row r="989" spans="8:10" ht="15.75" customHeight="1" x14ac:dyDescent="0.25">
      <c r="H989" s="38"/>
      <c r="J989" s="27"/>
    </row>
    <row r="990" spans="8:10" ht="15.75" customHeight="1" x14ac:dyDescent="0.25">
      <c r="H990" s="38"/>
      <c r="J990" s="27"/>
    </row>
    <row r="991" spans="8:10" ht="15.75" customHeight="1" x14ac:dyDescent="0.25">
      <c r="H991" s="38"/>
      <c r="J991" s="27"/>
    </row>
    <row r="992" spans="8:10" ht="15.75" customHeight="1" x14ac:dyDescent="0.25">
      <c r="H992" s="38"/>
      <c r="J992" s="27"/>
    </row>
    <row r="993" spans="8:10" ht="15.75" customHeight="1" x14ac:dyDescent="0.25">
      <c r="H993" s="38"/>
      <c r="J993" s="27"/>
    </row>
    <row r="994" spans="8:10" ht="15.75" customHeight="1" x14ac:dyDescent="0.25">
      <c r="H994" s="38"/>
      <c r="J994" s="27"/>
    </row>
    <row r="995" spans="8:10" ht="15.75" customHeight="1" x14ac:dyDescent="0.25">
      <c r="H995" s="38"/>
      <c r="J995" s="27"/>
    </row>
    <row r="996" spans="8:10" ht="15.75" customHeight="1" x14ac:dyDescent="0.25">
      <c r="H996" s="38"/>
      <c r="J996" s="27"/>
    </row>
    <row r="997" spans="8:10" ht="15.75" customHeight="1" x14ac:dyDescent="0.25">
      <c r="H997" s="38"/>
      <c r="J997" s="27"/>
    </row>
    <row r="998" spans="8:10" ht="15.75" customHeight="1" x14ac:dyDescent="0.25">
      <c r="H998" s="38"/>
      <c r="J998" s="27"/>
    </row>
    <row r="999" spans="8:10" ht="15.75" customHeight="1" x14ac:dyDescent="0.25">
      <c r="H999" s="38"/>
      <c r="J999" s="27"/>
    </row>
    <row r="1000" spans="8:10" ht="15.75" customHeight="1" x14ac:dyDescent="0.25">
      <c r="H1000" s="38"/>
      <c r="J1000" s="27"/>
    </row>
  </sheetData>
  <mergeCells count="12"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conditionalFormatting sqref="G31 G33 G36:G40 G42 G28">
    <cfRule type="cellIs" dxfId="3" priority="1" operator="notEqual">
      <formula>0</formula>
    </cfRule>
  </conditionalFormatting>
  <pageMargins left="0.7" right="0.7" top="0.75" bottom="0.75" header="0" footer="0"/>
  <pageSetup paperSize="9" scale="64" fitToHeight="0" orientation="landscape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B8C9"/>
    <pageSetUpPr fitToPage="1"/>
  </sheetPr>
  <dimension ref="A1:J1000"/>
  <sheetViews>
    <sheetView showGridLines="0" topLeftCell="A21" workbookViewId="0">
      <selection activeCell="E44" sqref="E44"/>
    </sheetView>
  </sheetViews>
  <sheetFormatPr defaultColWidth="14.42578125" defaultRowHeight="15" customHeight="1" x14ac:dyDescent="0.25"/>
  <cols>
    <col min="1" max="1" width="31.7109375" customWidth="1"/>
    <col min="2" max="2" width="36.140625" customWidth="1"/>
    <col min="3" max="9" width="25.7109375" customWidth="1"/>
    <col min="10" max="10" width="3.7109375" customWidth="1"/>
    <col min="11" max="26" width="9.140625" customWidth="1"/>
  </cols>
  <sheetData>
    <row r="1" spans="1:10" x14ac:dyDescent="0.25">
      <c r="H1" s="38"/>
      <c r="J1" s="27"/>
    </row>
    <row r="2" spans="1:10" ht="18" x14ac:dyDescent="0.25">
      <c r="A2" s="5" t="s">
        <v>45</v>
      </c>
      <c r="B2" s="28"/>
      <c r="H2" s="38"/>
      <c r="I2" s="27"/>
    </row>
    <row r="3" spans="1:10" x14ac:dyDescent="0.25">
      <c r="F3" s="27"/>
      <c r="H3" s="38"/>
    </row>
    <row r="4" spans="1:10" ht="18" x14ac:dyDescent="0.25">
      <c r="A4" s="29" t="s">
        <v>43</v>
      </c>
      <c r="B4" s="7"/>
      <c r="C4" s="7"/>
      <c r="F4" s="27"/>
      <c r="H4" s="38"/>
    </row>
    <row r="5" spans="1:10" x14ac:dyDescent="0.25">
      <c r="A5" s="9" t="s">
        <v>6</v>
      </c>
      <c r="B5" s="9" t="s">
        <v>7</v>
      </c>
      <c r="C5" s="20" t="s">
        <v>8</v>
      </c>
      <c r="F5" s="27"/>
      <c r="H5" s="38"/>
    </row>
    <row r="6" spans="1:10" ht="13.5" customHeight="1" x14ac:dyDescent="0.25">
      <c r="A6" s="47" t="s">
        <v>9</v>
      </c>
      <c r="B6" s="31" t="s">
        <v>10</v>
      </c>
      <c r="C6" s="40"/>
      <c r="F6" s="27"/>
      <c r="H6" s="38"/>
    </row>
    <row r="7" spans="1:10" x14ac:dyDescent="0.25">
      <c r="A7" s="48"/>
      <c r="B7" s="11" t="s">
        <v>11</v>
      </c>
      <c r="C7" s="41">
        <v>0</v>
      </c>
      <c r="F7" s="27"/>
      <c r="H7" s="38"/>
    </row>
    <row r="8" spans="1:10" x14ac:dyDescent="0.25">
      <c r="A8" s="49"/>
      <c r="B8" s="13" t="s">
        <v>12</v>
      </c>
      <c r="C8" s="14">
        <f>C6+C7</f>
        <v>0</v>
      </c>
      <c r="F8" s="27"/>
      <c r="H8" s="38"/>
    </row>
    <row r="9" spans="1:10" ht="13.5" customHeight="1" x14ac:dyDescent="0.25">
      <c r="A9" s="47" t="s">
        <v>13</v>
      </c>
      <c r="B9" s="31" t="s">
        <v>14</v>
      </c>
      <c r="C9" s="40"/>
      <c r="F9" s="27"/>
      <c r="H9" s="38"/>
    </row>
    <row r="10" spans="1:10" x14ac:dyDescent="0.25">
      <c r="A10" s="48"/>
      <c r="B10" s="11" t="s">
        <v>15</v>
      </c>
      <c r="C10" s="41">
        <f>C7*3%</f>
        <v>0</v>
      </c>
      <c r="F10" s="27"/>
      <c r="H10" s="38"/>
    </row>
    <row r="11" spans="1:10" x14ac:dyDescent="0.25">
      <c r="A11" s="49"/>
      <c r="B11" s="15" t="s">
        <v>16</v>
      </c>
      <c r="C11" s="14">
        <f>C9+C10</f>
        <v>0</v>
      </c>
      <c r="F11" s="27"/>
      <c r="H11" s="38"/>
    </row>
    <row r="12" spans="1:10" x14ac:dyDescent="0.25">
      <c r="A12" s="47" t="s">
        <v>17</v>
      </c>
      <c r="B12" s="11" t="s">
        <v>18</v>
      </c>
      <c r="C12" s="41">
        <v>0</v>
      </c>
      <c r="F12" s="27"/>
      <c r="H12" s="38"/>
    </row>
    <row r="13" spans="1:10" x14ac:dyDescent="0.25">
      <c r="A13" s="49"/>
      <c r="B13" s="15" t="s">
        <v>19</v>
      </c>
      <c r="C13" s="14">
        <f>C12</f>
        <v>0</v>
      </c>
      <c r="F13" s="27"/>
      <c r="H13" s="38"/>
    </row>
    <row r="14" spans="1:10" ht="27.75" customHeight="1" x14ac:dyDescent="0.25">
      <c r="A14" s="47" t="s">
        <v>20</v>
      </c>
      <c r="B14" s="31" t="s">
        <v>21</v>
      </c>
      <c r="C14" s="40"/>
      <c r="F14" s="27"/>
      <c r="H14" s="38"/>
    </row>
    <row r="15" spans="1:10" ht="21" x14ac:dyDescent="0.25">
      <c r="A15" s="48"/>
      <c r="B15" s="11" t="s">
        <v>22</v>
      </c>
      <c r="C15" s="41">
        <v>0</v>
      </c>
      <c r="F15" s="27"/>
      <c r="H15" s="38"/>
    </row>
    <row r="16" spans="1:10" x14ac:dyDescent="0.25">
      <c r="A16" s="48"/>
      <c r="B16" s="11" t="s">
        <v>23</v>
      </c>
      <c r="C16" s="41">
        <v>0</v>
      </c>
      <c r="F16" s="27"/>
      <c r="H16" s="38"/>
    </row>
    <row r="17" spans="1:8" x14ac:dyDescent="0.25">
      <c r="A17" s="48"/>
      <c r="B17" s="11" t="s">
        <v>24</v>
      </c>
      <c r="C17" s="41">
        <v>0</v>
      </c>
      <c r="F17" s="27"/>
      <c r="H17" s="38"/>
    </row>
    <row r="18" spans="1:8" x14ac:dyDescent="0.25">
      <c r="A18" s="48"/>
      <c r="B18" s="11" t="s">
        <v>25</v>
      </c>
      <c r="C18" s="41">
        <v>0</v>
      </c>
      <c r="F18" s="27"/>
      <c r="H18" s="38"/>
    </row>
    <row r="19" spans="1:8" x14ac:dyDescent="0.25">
      <c r="A19" s="48"/>
      <c r="B19" s="11" t="s">
        <v>26</v>
      </c>
      <c r="C19" s="41">
        <v>0</v>
      </c>
      <c r="F19" s="27"/>
      <c r="H19" s="38"/>
    </row>
    <row r="20" spans="1:8" ht="21" x14ac:dyDescent="0.25">
      <c r="A20" s="49"/>
      <c r="B20" s="15" t="s">
        <v>27</v>
      </c>
      <c r="C20" s="14">
        <f>SUM(C14:C19)</f>
        <v>0</v>
      </c>
      <c r="F20" s="27"/>
      <c r="H20" s="38"/>
    </row>
    <row r="21" spans="1:8" ht="15.75" customHeight="1" x14ac:dyDescent="0.25">
      <c r="A21" s="47" t="s">
        <v>28</v>
      </c>
      <c r="B21" s="11" t="s">
        <v>28</v>
      </c>
      <c r="C21" s="41">
        <v>0</v>
      </c>
      <c r="F21" s="27"/>
      <c r="H21" s="38"/>
    </row>
    <row r="22" spans="1:8" ht="15.75" customHeight="1" x14ac:dyDescent="0.25">
      <c r="A22" s="49"/>
      <c r="B22" s="15" t="s">
        <v>29</v>
      </c>
      <c r="C22" s="14">
        <f>C21</f>
        <v>0</v>
      </c>
      <c r="F22" s="27"/>
      <c r="H22" s="38"/>
    </row>
    <row r="23" spans="1:8" ht="15.75" customHeight="1" x14ac:dyDescent="0.25">
      <c r="A23" s="50" t="s">
        <v>30</v>
      </c>
      <c r="B23" s="51"/>
      <c r="C23" s="16">
        <f>C8+C11+C13+C20+C22</f>
        <v>0</v>
      </c>
      <c r="F23" s="27"/>
      <c r="H23" s="38"/>
    </row>
    <row r="24" spans="1:8" ht="15.75" customHeight="1" x14ac:dyDescent="0.25">
      <c r="A24" s="8"/>
      <c r="D24" s="27"/>
      <c r="H24" s="38"/>
    </row>
    <row r="25" spans="1:8" ht="15.75" customHeight="1" x14ac:dyDescent="0.25">
      <c r="A25" s="29" t="s">
        <v>44</v>
      </c>
      <c r="B25" s="18"/>
      <c r="C25" s="19"/>
      <c r="D25" s="18"/>
      <c r="E25" s="18"/>
      <c r="F25" s="19"/>
      <c r="G25" s="19"/>
      <c r="H25" s="38"/>
    </row>
    <row r="26" spans="1:8" ht="15.75" customHeight="1" x14ac:dyDescent="0.25">
      <c r="A26" s="9" t="s">
        <v>6</v>
      </c>
      <c r="B26" s="9" t="s">
        <v>7</v>
      </c>
      <c r="C26" s="20" t="s">
        <v>39</v>
      </c>
      <c r="D26" s="21" t="s">
        <v>33</v>
      </c>
      <c r="E26" s="21" t="s">
        <v>40</v>
      </c>
      <c r="F26" s="21" t="s">
        <v>35</v>
      </c>
      <c r="G26" s="36" t="s">
        <v>41</v>
      </c>
      <c r="H26" s="38"/>
    </row>
    <row r="27" spans="1:8" ht="13.5" customHeight="1" x14ac:dyDescent="0.25">
      <c r="A27" s="47" t="s">
        <v>9</v>
      </c>
      <c r="B27" s="31" t="s">
        <v>10</v>
      </c>
      <c r="C27" s="40"/>
      <c r="D27" s="40"/>
      <c r="E27" s="40"/>
      <c r="F27" s="40"/>
      <c r="G27" s="40"/>
      <c r="H27" s="38"/>
    </row>
    <row r="28" spans="1:8" ht="15.75" customHeight="1" x14ac:dyDescent="0.25">
      <c r="A28" s="48"/>
      <c r="B28" s="11" t="s">
        <v>11</v>
      </c>
      <c r="C28" s="42">
        <f t="shared" ref="C28:C29" si="0">C7</f>
        <v>0</v>
      </c>
      <c r="D28" s="46">
        <v>0</v>
      </c>
      <c r="E28" s="46">
        <v>0</v>
      </c>
      <c r="F28" s="44">
        <f>D28+E28</f>
        <v>0</v>
      </c>
      <c r="G28" s="45">
        <f>C28-F28</f>
        <v>0</v>
      </c>
      <c r="H28" s="38">
        <f>IF(G28=0,2,0)</f>
        <v>2</v>
      </c>
    </row>
    <row r="29" spans="1:8" ht="15.75" customHeight="1" x14ac:dyDescent="0.25">
      <c r="A29" s="49"/>
      <c r="B29" s="13" t="s">
        <v>12</v>
      </c>
      <c r="C29" s="25">
        <f t="shared" si="0"/>
        <v>0</v>
      </c>
      <c r="D29" s="25">
        <f t="shared" ref="D29:G29" si="1">D27+D28</f>
        <v>0</v>
      </c>
      <c r="E29" s="25">
        <f t="shared" si="1"/>
        <v>0</v>
      </c>
      <c r="F29" s="25">
        <f t="shared" si="1"/>
        <v>0</v>
      </c>
      <c r="G29" s="25">
        <f t="shared" si="1"/>
        <v>0</v>
      </c>
      <c r="H29" s="38"/>
    </row>
    <row r="30" spans="1:8" ht="13.5" customHeight="1" x14ac:dyDescent="0.25">
      <c r="A30" s="47" t="s">
        <v>13</v>
      </c>
      <c r="B30" s="31" t="s">
        <v>14</v>
      </c>
      <c r="C30" s="40"/>
      <c r="D30" s="40"/>
      <c r="E30" s="40"/>
      <c r="F30" s="40"/>
      <c r="G30" s="40"/>
      <c r="H30" s="38"/>
    </row>
    <row r="31" spans="1:8" ht="15.75" customHeight="1" x14ac:dyDescent="0.25">
      <c r="A31" s="48"/>
      <c r="B31" s="11" t="s">
        <v>15</v>
      </c>
      <c r="C31" s="42">
        <f>C10</f>
        <v>0</v>
      </c>
      <c r="D31" s="46">
        <f t="shared" ref="D31:E31" si="2">D28*3%</f>
        <v>0</v>
      </c>
      <c r="E31" s="46">
        <f t="shared" si="2"/>
        <v>0</v>
      </c>
      <c r="F31" s="44">
        <f>D31+E31</f>
        <v>0</v>
      </c>
      <c r="G31" s="45">
        <f>C31-F31</f>
        <v>0</v>
      </c>
      <c r="H31" s="38">
        <f>IF(G31=0,2,0)</f>
        <v>2</v>
      </c>
    </row>
    <row r="32" spans="1:8" ht="15.75" customHeight="1" x14ac:dyDescent="0.25">
      <c r="A32" s="49"/>
      <c r="B32" s="15" t="s">
        <v>16</v>
      </c>
      <c r="C32" s="25">
        <f t="shared" ref="C32:G32" si="3">C30+C31</f>
        <v>0</v>
      </c>
      <c r="D32" s="25">
        <f t="shared" si="3"/>
        <v>0</v>
      </c>
      <c r="E32" s="25">
        <f t="shared" si="3"/>
        <v>0</v>
      </c>
      <c r="F32" s="25">
        <f t="shared" si="3"/>
        <v>0</v>
      </c>
      <c r="G32" s="25">
        <f t="shared" si="3"/>
        <v>0</v>
      </c>
      <c r="H32" s="38"/>
    </row>
    <row r="33" spans="1:10" ht="15.75" customHeight="1" x14ac:dyDescent="0.25">
      <c r="A33" s="47" t="s">
        <v>17</v>
      </c>
      <c r="B33" s="11" t="s">
        <v>18</v>
      </c>
      <c r="C33" s="42">
        <f>C12</f>
        <v>0</v>
      </c>
      <c r="D33" s="46">
        <v>0</v>
      </c>
      <c r="E33" s="46">
        <v>0</v>
      </c>
      <c r="F33" s="44">
        <f>D33+E33</f>
        <v>0</v>
      </c>
      <c r="G33" s="45">
        <f>C33-F33</f>
        <v>0</v>
      </c>
      <c r="H33" s="38">
        <f>IF(G33=0,2,0)</f>
        <v>2</v>
      </c>
    </row>
    <row r="34" spans="1:10" ht="15.75" customHeight="1" x14ac:dyDescent="0.25">
      <c r="A34" s="49"/>
      <c r="B34" s="15" t="s">
        <v>19</v>
      </c>
      <c r="C34" s="25">
        <f t="shared" ref="C34:G34" si="4">C33</f>
        <v>0</v>
      </c>
      <c r="D34" s="25">
        <f t="shared" si="4"/>
        <v>0</v>
      </c>
      <c r="E34" s="25">
        <f t="shared" si="4"/>
        <v>0</v>
      </c>
      <c r="F34" s="25">
        <f t="shared" si="4"/>
        <v>0</v>
      </c>
      <c r="G34" s="25">
        <f t="shared" si="4"/>
        <v>0</v>
      </c>
      <c r="H34" s="38"/>
    </row>
    <row r="35" spans="1:10" ht="23.25" customHeight="1" x14ac:dyDescent="0.25">
      <c r="A35" s="47" t="s">
        <v>20</v>
      </c>
      <c r="B35" s="31" t="s">
        <v>21</v>
      </c>
      <c r="C35" s="40"/>
      <c r="D35" s="40"/>
      <c r="E35" s="40"/>
      <c r="F35" s="40"/>
      <c r="G35" s="40"/>
      <c r="H35" s="38"/>
    </row>
    <row r="36" spans="1:10" ht="15.75" customHeight="1" x14ac:dyDescent="0.25">
      <c r="A36" s="48"/>
      <c r="B36" s="11" t="s">
        <v>22</v>
      </c>
      <c r="C36" s="42">
        <f t="shared" ref="C36:C40" si="5">C15</f>
        <v>0</v>
      </c>
      <c r="D36" s="46">
        <v>0</v>
      </c>
      <c r="E36" s="46">
        <v>0</v>
      </c>
      <c r="F36" s="44">
        <f t="shared" ref="F36:F40" si="6">D36+E36</f>
        <v>0</v>
      </c>
      <c r="G36" s="45">
        <f t="shared" ref="G36:G40" si="7">C36-F36</f>
        <v>0</v>
      </c>
      <c r="H36" s="38">
        <f t="shared" ref="H36:H40" si="8">IF(G36=0,2,0)</f>
        <v>2</v>
      </c>
    </row>
    <row r="37" spans="1:10" ht="15.75" customHeight="1" x14ac:dyDescent="0.25">
      <c r="A37" s="48"/>
      <c r="B37" s="11" t="s">
        <v>23</v>
      </c>
      <c r="C37" s="42">
        <f t="shared" si="5"/>
        <v>0</v>
      </c>
      <c r="D37" s="46">
        <v>0</v>
      </c>
      <c r="E37" s="46">
        <v>0</v>
      </c>
      <c r="F37" s="44">
        <f t="shared" si="6"/>
        <v>0</v>
      </c>
      <c r="G37" s="45">
        <f t="shared" si="7"/>
        <v>0</v>
      </c>
      <c r="H37" s="38">
        <f t="shared" si="8"/>
        <v>2</v>
      </c>
    </row>
    <row r="38" spans="1:10" ht="15.75" customHeight="1" x14ac:dyDescent="0.25">
      <c r="A38" s="48"/>
      <c r="B38" s="11" t="s">
        <v>24</v>
      </c>
      <c r="C38" s="42">
        <f t="shared" si="5"/>
        <v>0</v>
      </c>
      <c r="D38" s="46">
        <v>0</v>
      </c>
      <c r="E38" s="46">
        <v>0</v>
      </c>
      <c r="F38" s="44">
        <f t="shared" si="6"/>
        <v>0</v>
      </c>
      <c r="G38" s="45">
        <f t="shared" si="7"/>
        <v>0</v>
      </c>
      <c r="H38" s="38">
        <f t="shared" si="8"/>
        <v>2</v>
      </c>
    </row>
    <row r="39" spans="1:10" ht="15.75" customHeight="1" x14ac:dyDescent="0.25">
      <c r="A39" s="48"/>
      <c r="B39" s="11" t="s">
        <v>25</v>
      </c>
      <c r="C39" s="42">
        <f t="shared" si="5"/>
        <v>0</v>
      </c>
      <c r="D39" s="46">
        <v>0</v>
      </c>
      <c r="E39" s="46">
        <v>0</v>
      </c>
      <c r="F39" s="44">
        <f t="shared" si="6"/>
        <v>0</v>
      </c>
      <c r="G39" s="45">
        <f t="shared" si="7"/>
        <v>0</v>
      </c>
      <c r="H39" s="38">
        <f t="shared" si="8"/>
        <v>2</v>
      </c>
    </row>
    <row r="40" spans="1:10" ht="15.75" customHeight="1" x14ac:dyDescent="0.25">
      <c r="A40" s="48"/>
      <c r="B40" s="11" t="s">
        <v>26</v>
      </c>
      <c r="C40" s="42">
        <f t="shared" si="5"/>
        <v>0</v>
      </c>
      <c r="D40" s="46">
        <v>0</v>
      </c>
      <c r="E40" s="46">
        <v>0</v>
      </c>
      <c r="F40" s="44">
        <f t="shared" si="6"/>
        <v>0</v>
      </c>
      <c r="G40" s="45">
        <f t="shared" si="7"/>
        <v>0</v>
      </c>
      <c r="H40" s="38">
        <f t="shared" si="8"/>
        <v>2</v>
      </c>
    </row>
    <row r="41" spans="1:10" ht="15.75" customHeight="1" x14ac:dyDescent="0.25">
      <c r="A41" s="49"/>
      <c r="B41" s="15" t="s">
        <v>27</v>
      </c>
      <c r="C41" s="25">
        <f t="shared" ref="C41:G41" si="9">SUM(C35:C40)</f>
        <v>0</v>
      </c>
      <c r="D41" s="25">
        <f t="shared" si="9"/>
        <v>0</v>
      </c>
      <c r="E41" s="25">
        <f t="shared" si="9"/>
        <v>0</v>
      </c>
      <c r="F41" s="25">
        <f t="shared" si="9"/>
        <v>0</v>
      </c>
      <c r="G41" s="25">
        <f t="shared" si="9"/>
        <v>0</v>
      </c>
      <c r="H41" s="38"/>
    </row>
    <row r="42" spans="1:10" ht="15.75" customHeight="1" x14ac:dyDescent="0.25">
      <c r="A42" s="47" t="s">
        <v>28</v>
      </c>
      <c r="B42" s="11" t="s">
        <v>28</v>
      </c>
      <c r="C42" s="42">
        <f>C21</f>
        <v>0</v>
      </c>
      <c r="D42" s="46">
        <v>0</v>
      </c>
      <c r="E42" s="46">
        <v>0</v>
      </c>
      <c r="F42" s="44">
        <f>D42+E42</f>
        <v>0</v>
      </c>
      <c r="G42" s="45">
        <f>C42-F42</f>
        <v>0</v>
      </c>
      <c r="H42" s="38">
        <f>IF(G42=0,2,0)</f>
        <v>2</v>
      </c>
    </row>
    <row r="43" spans="1:10" ht="15.75" customHeight="1" x14ac:dyDescent="0.25">
      <c r="A43" s="49"/>
      <c r="B43" s="15" t="s">
        <v>29</v>
      </c>
      <c r="C43" s="25">
        <f t="shared" ref="C43:G43" si="10">C42</f>
        <v>0</v>
      </c>
      <c r="D43" s="25">
        <f t="shared" si="10"/>
        <v>0</v>
      </c>
      <c r="E43" s="25">
        <f t="shared" si="10"/>
        <v>0</v>
      </c>
      <c r="F43" s="25">
        <f t="shared" si="10"/>
        <v>0</v>
      </c>
      <c r="G43" s="25">
        <f t="shared" si="10"/>
        <v>0</v>
      </c>
      <c r="H43" s="38"/>
    </row>
    <row r="44" spans="1:10" ht="15.75" customHeight="1" x14ac:dyDescent="0.25">
      <c r="A44" s="50" t="s">
        <v>30</v>
      </c>
      <c r="B44" s="51"/>
      <c r="C44" s="16">
        <f t="shared" ref="C44:G44" si="11">C29+C32+C34+C41+C43</f>
        <v>0</v>
      </c>
      <c r="D44" s="16">
        <f t="shared" si="11"/>
        <v>0</v>
      </c>
      <c r="E44" s="16">
        <f t="shared" si="11"/>
        <v>0</v>
      </c>
      <c r="F44" s="16">
        <f t="shared" si="11"/>
        <v>0</v>
      </c>
      <c r="G44" s="16">
        <f t="shared" si="11"/>
        <v>0</v>
      </c>
      <c r="H44" s="38"/>
    </row>
    <row r="45" spans="1:10" ht="15.75" customHeight="1" x14ac:dyDescent="0.25">
      <c r="H45" s="38"/>
    </row>
    <row r="46" spans="1:10" ht="15.75" customHeight="1" x14ac:dyDescent="0.25">
      <c r="H46" s="38"/>
      <c r="J46" s="27"/>
    </row>
    <row r="47" spans="1:10" ht="15.75" customHeight="1" x14ac:dyDescent="0.25">
      <c r="H47" s="38"/>
      <c r="J47" s="27"/>
    </row>
    <row r="48" spans="1:10" ht="15.75" customHeight="1" x14ac:dyDescent="0.25">
      <c r="H48" s="38"/>
      <c r="J48" s="27"/>
    </row>
    <row r="49" spans="8:10" ht="15.75" customHeight="1" x14ac:dyDescent="0.25">
      <c r="H49" s="38"/>
      <c r="J49" s="27"/>
    </row>
    <row r="50" spans="8:10" ht="15.75" customHeight="1" x14ac:dyDescent="0.25">
      <c r="H50" s="38"/>
      <c r="J50" s="27"/>
    </row>
    <row r="51" spans="8:10" ht="15.75" customHeight="1" x14ac:dyDescent="0.25">
      <c r="H51" s="38"/>
      <c r="J51" s="27"/>
    </row>
    <row r="52" spans="8:10" ht="15.75" customHeight="1" x14ac:dyDescent="0.25">
      <c r="H52" s="38"/>
      <c r="J52" s="27"/>
    </row>
    <row r="53" spans="8:10" ht="15.75" customHeight="1" x14ac:dyDescent="0.25">
      <c r="H53" s="38"/>
      <c r="J53" s="27"/>
    </row>
    <row r="54" spans="8:10" ht="15.75" customHeight="1" x14ac:dyDescent="0.25">
      <c r="H54" s="38"/>
      <c r="J54" s="27"/>
    </row>
    <row r="55" spans="8:10" ht="15.75" customHeight="1" x14ac:dyDescent="0.25">
      <c r="H55" s="38"/>
      <c r="J55" s="27"/>
    </row>
    <row r="56" spans="8:10" ht="15.75" customHeight="1" x14ac:dyDescent="0.25">
      <c r="H56" s="38"/>
      <c r="J56" s="27"/>
    </row>
    <row r="57" spans="8:10" ht="15.75" customHeight="1" x14ac:dyDescent="0.25">
      <c r="H57" s="38"/>
      <c r="J57" s="27"/>
    </row>
    <row r="58" spans="8:10" ht="15.75" customHeight="1" x14ac:dyDescent="0.25">
      <c r="H58" s="38"/>
      <c r="J58" s="27"/>
    </row>
    <row r="59" spans="8:10" ht="15.75" customHeight="1" x14ac:dyDescent="0.25">
      <c r="H59" s="38"/>
      <c r="J59" s="27"/>
    </row>
    <row r="60" spans="8:10" ht="15.75" customHeight="1" x14ac:dyDescent="0.25">
      <c r="H60" s="38"/>
      <c r="J60" s="27"/>
    </row>
    <row r="61" spans="8:10" ht="15.75" customHeight="1" x14ac:dyDescent="0.25">
      <c r="H61" s="38"/>
      <c r="J61" s="27"/>
    </row>
    <row r="62" spans="8:10" ht="15.75" customHeight="1" x14ac:dyDescent="0.25">
      <c r="H62" s="38"/>
      <c r="J62" s="27"/>
    </row>
    <row r="63" spans="8:10" ht="15.75" customHeight="1" x14ac:dyDescent="0.25">
      <c r="H63" s="38"/>
      <c r="J63" s="27"/>
    </row>
    <row r="64" spans="8:10" ht="15.75" customHeight="1" x14ac:dyDescent="0.25">
      <c r="H64" s="38"/>
      <c r="J64" s="27"/>
    </row>
    <row r="65" spans="8:10" ht="15.75" customHeight="1" x14ac:dyDescent="0.25">
      <c r="H65" s="38"/>
      <c r="J65" s="27"/>
    </row>
    <row r="66" spans="8:10" ht="15.75" customHeight="1" x14ac:dyDescent="0.25">
      <c r="H66" s="38"/>
      <c r="J66" s="27"/>
    </row>
    <row r="67" spans="8:10" ht="15.75" customHeight="1" x14ac:dyDescent="0.25">
      <c r="H67" s="38"/>
      <c r="J67" s="27"/>
    </row>
    <row r="68" spans="8:10" ht="15.75" customHeight="1" x14ac:dyDescent="0.25">
      <c r="H68" s="38"/>
      <c r="J68" s="27"/>
    </row>
    <row r="69" spans="8:10" ht="15.75" customHeight="1" x14ac:dyDescent="0.25">
      <c r="H69" s="38"/>
      <c r="J69" s="27"/>
    </row>
    <row r="70" spans="8:10" ht="15.75" customHeight="1" x14ac:dyDescent="0.25">
      <c r="H70" s="38"/>
      <c r="J70" s="27"/>
    </row>
    <row r="71" spans="8:10" ht="15.75" customHeight="1" x14ac:dyDescent="0.25">
      <c r="H71" s="38"/>
      <c r="J71" s="27"/>
    </row>
    <row r="72" spans="8:10" ht="15.75" customHeight="1" x14ac:dyDescent="0.25">
      <c r="H72" s="38"/>
      <c r="J72" s="27"/>
    </row>
    <row r="73" spans="8:10" ht="15.75" customHeight="1" x14ac:dyDescent="0.25">
      <c r="H73" s="38"/>
      <c r="J73" s="27"/>
    </row>
    <row r="74" spans="8:10" ht="15.75" customHeight="1" x14ac:dyDescent="0.25">
      <c r="H74" s="38"/>
      <c r="J74" s="27"/>
    </row>
    <row r="75" spans="8:10" ht="15.75" customHeight="1" x14ac:dyDescent="0.25">
      <c r="H75" s="38"/>
      <c r="J75" s="27"/>
    </row>
    <row r="76" spans="8:10" ht="15.75" customHeight="1" x14ac:dyDescent="0.25">
      <c r="H76" s="38"/>
      <c r="J76" s="27"/>
    </row>
    <row r="77" spans="8:10" ht="15.75" customHeight="1" x14ac:dyDescent="0.25">
      <c r="H77" s="38"/>
      <c r="J77" s="27"/>
    </row>
    <row r="78" spans="8:10" ht="15.75" customHeight="1" x14ac:dyDescent="0.25">
      <c r="H78" s="38"/>
      <c r="J78" s="27"/>
    </row>
    <row r="79" spans="8:10" ht="15.75" customHeight="1" x14ac:dyDescent="0.25">
      <c r="H79" s="38"/>
      <c r="J79" s="27"/>
    </row>
    <row r="80" spans="8:10" ht="15.75" customHeight="1" x14ac:dyDescent="0.25">
      <c r="H80" s="38"/>
      <c r="J80" s="27"/>
    </row>
    <row r="81" spans="8:10" ht="15.75" customHeight="1" x14ac:dyDescent="0.25">
      <c r="H81" s="38"/>
      <c r="J81" s="27"/>
    </row>
    <row r="82" spans="8:10" ht="15.75" customHeight="1" x14ac:dyDescent="0.25">
      <c r="H82" s="38"/>
      <c r="J82" s="27"/>
    </row>
    <row r="83" spans="8:10" ht="15.75" customHeight="1" x14ac:dyDescent="0.25">
      <c r="H83" s="38"/>
      <c r="J83" s="27"/>
    </row>
    <row r="84" spans="8:10" ht="15.75" customHeight="1" x14ac:dyDescent="0.25">
      <c r="H84" s="38"/>
      <c r="J84" s="27"/>
    </row>
    <row r="85" spans="8:10" ht="15.75" customHeight="1" x14ac:dyDescent="0.25">
      <c r="H85" s="38"/>
      <c r="J85" s="27"/>
    </row>
    <row r="86" spans="8:10" ht="15.75" customHeight="1" x14ac:dyDescent="0.25">
      <c r="H86" s="38"/>
      <c r="J86" s="27"/>
    </row>
    <row r="87" spans="8:10" ht="15.75" customHeight="1" x14ac:dyDescent="0.25">
      <c r="H87" s="38"/>
      <c r="J87" s="27"/>
    </row>
    <row r="88" spans="8:10" ht="15.75" customHeight="1" x14ac:dyDescent="0.25">
      <c r="H88" s="38"/>
      <c r="J88" s="27"/>
    </row>
    <row r="89" spans="8:10" ht="15.75" customHeight="1" x14ac:dyDescent="0.25">
      <c r="H89" s="38"/>
      <c r="J89" s="27"/>
    </row>
    <row r="90" spans="8:10" ht="15.75" customHeight="1" x14ac:dyDescent="0.25">
      <c r="H90" s="38"/>
      <c r="J90" s="27"/>
    </row>
    <row r="91" spans="8:10" ht="15.75" customHeight="1" x14ac:dyDescent="0.25">
      <c r="H91" s="38"/>
      <c r="J91" s="27"/>
    </row>
    <row r="92" spans="8:10" ht="15.75" customHeight="1" x14ac:dyDescent="0.25">
      <c r="H92" s="38"/>
      <c r="J92" s="27"/>
    </row>
    <row r="93" spans="8:10" ht="15.75" customHeight="1" x14ac:dyDescent="0.25">
      <c r="H93" s="38"/>
      <c r="J93" s="27"/>
    </row>
    <row r="94" spans="8:10" ht="15.75" customHeight="1" x14ac:dyDescent="0.25">
      <c r="H94" s="38"/>
      <c r="J94" s="27"/>
    </row>
    <row r="95" spans="8:10" ht="15.75" customHeight="1" x14ac:dyDescent="0.25">
      <c r="H95" s="38"/>
      <c r="J95" s="27"/>
    </row>
    <row r="96" spans="8:10" ht="15.75" customHeight="1" x14ac:dyDescent="0.25">
      <c r="H96" s="38"/>
      <c r="J96" s="27"/>
    </row>
    <row r="97" spans="8:10" ht="15.75" customHeight="1" x14ac:dyDescent="0.25">
      <c r="H97" s="38"/>
      <c r="J97" s="27"/>
    </row>
    <row r="98" spans="8:10" ht="15.75" customHeight="1" x14ac:dyDescent="0.25">
      <c r="H98" s="38"/>
      <c r="J98" s="27"/>
    </row>
    <row r="99" spans="8:10" ht="15.75" customHeight="1" x14ac:dyDescent="0.25">
      <c r="H99" s="38"/>
      <c r="J99" s="27"/>
    </row>
    <row r="100" spans="8:10" ht="15.75" customHeight="1" x14ac:dyDescent="0.25">
      <c r="H100" s="38"/>
      <c r="J100" s="27"/>
    </row>
    <row r="101" spans="8:10" ht="15.75" customHeight="1" x14ac:dyDescent="0.25">
      <c r="H101" s="38"/>
      <c r="J101" s="27"/>
    </row>
    <row r="102" spans="8:10" ht="15.75" customHeight="1" x14ac:dyDescent="0.25">
      <c r="H102" s="38"/>
      <c r="J102" s="27"/>
    </row>
    <row r="103" spans="8:10" ht="15.75" customHeight="1" x14ac:dyDescent="0.25">
      <c r="H103" s="38"/>
      <c r="J103" s="27"/>
    </row>
    <row r="104" spans="8:10" ht="15.75" customHeight="1" x14ac:dyDescent="0.25">
      <c r="H104" s="38"/>
      <c r="J104" s="27"/>
    </row>
    <row r="105" spans="8:10" ht="15.75" customHeight="1" x14ac:dyDescent="0.25">
      <c r="H105" s="38"/>
      <c r="J105" s="27"/>
    </row>
    <row r="106" spans="8:10" ht="15.75" customHeight="1" x14ac:dyDescent="0.25">
      <c r="H106" s="38"/>
      <c r="J106" s="27"/>
    </row>
    <row r="107" spans="8:10" ht="15.75" customHeight="1" x14ac:dyDescent="0.25">
      <c r="H107" s="38"/>
      <c r="J107" s="27"/>
    </row>
    <row r="108" spans="8:10" ht="15.75" customHeight="1" x14ac:dyDescent="0.25">
      <c r="H108" s="38"/>
      <c r="J108" s="27"/>
    </row>
    <row r="109" spans="8:10" ht="15.75" customHeight="1" x14ac:dyDescent="0.25">
      <c r="H109" s="38"/>
      <c r="J109" s="27"/>
    </row>
    <row r="110" spans="8:10" ht="15.75" customHeight="1" x14ac:dyDescent="0.25">
      <c r="H110" s="38"/>
      <c r="J110" s="27"/>
    </row>
    <row r="111" spans="8:10" ht="15.75" customHeight="1" x14ac:dyDescent="0.25">
      <c r="H111" s="38"/>
      <c r="J111" s="27"/>
    </row>
    <row r="112" spans="8:10" ht="15.75" customHeight="1" x14ac:dyDescent="0.25">
      <c r="H112" s="38"/>
      <c r="J112" s="27"/>
    </row>
    <row r="113" spans="8:10" ht="15.75" customHeight="1" x14ac:dyDescent="0.25">
      <c r="H113" s="38"/>
      <c r="J113" s="27"/>
    </row>
    <row r="114" spans="8:10" ht="15.75" customHeight="1" x14ac:dyDescent="0.25">
      <c r="H114" s="38"/>
      <c r="J114" s="27"/>
    </row>
    <row r="115" spans="8:10" ht="15.75" customHeight="1" x14ac:dyDescent="0.25">
      <c r="H115" s="38"/>
      <c r="J115" s="27"/>
    </row>
    <row r="116" spans="8:10" ht="15.75" customHeight="1" x14ac:dyDescent="0.25">
      <c r="H116" s="38"/>
      <c r="J116" s="27"/>
    </row>
    <row r="117" spans="8:10" ht="15.75" customHeight="1" x14ac:dyDescent="0.25">
      <c r="H117" s="38"/>
      <c r="J117" s="27"/>
    </row>
    <row r="118" spans="8:10" ht="15.75" customHeight="1" x14ac:dyDescent="0.25">
      <c r="H118" s="38"/>
      <c r="J118" s="27"/>
    </row>
    <row r="119" spans="8:10" ht="15.75" customHeight="1" x14ac:dyDescent="0.25">
      <c r="H119" s="38"/>
      <c r="J119" s="27"/>
    </row>
    <row r="120" spans="8:10" ht="15.75" customHeight="1" x14ac:dyDescent="0.25">
      <c r="H120" s="38"/>
      <c r="J120" s="27"/>
    </row>
    <row r="121" spans="8:10" ht="15.75" customHeight="1" x14ac:dyDescent="0.25">
      <c r="H121" s="38"/>
      <c r="J121" s="27"/>
    </row>
    <row r="122" spans="8:10" ht="15.75" customHeight="1" x14ac:dyDescent="0.25">
      <c r="H122" s="38"/>
      <c r="J122" s="27"/>
    </row>
    <row r="123" spans="8:10" ht="15.75" customHeight="1" x14ac:dyDescent="0.25">
      <c r="H123" s="38"/>
      <c r="J123" s="27"/>
    </row>
    <row r="124" spans="8:10" ht="15.75" customHeight="1" x14ac:dyDescent="0.25">
      <c r="H124" s="38"/>
      <c r="J124" s="27"/>
    </row>
    <row r="125" spans="8:10" ht="15.75" customHeight="1" x14ac:dyDescent="0.25">
      <c r="H125" s="38"/>
      <c r="J125" s="27"/>
    </row>
    <row r="126" spans="8:10" ht="15.75" customHeight="1" x14ac:dyDescent="0.25">
      <c r="H126" s="38"/>
      <c r="J126" s="27"/>
    </row>
    <row r="127" spans="8:10" ht="15.75" customHeight="1" x14ac:dyDescent="0.25">
      <c r="H127" s="38"/>
      <c r="J127" s="27"/>
    </row>
    <row r="128" spans="8:10" ht="15.75" customHeight="1" x14ac:dyDescent="0.25">
      <c r="H128" s="38"/>
      <c r="J128" s="27"/>
    </row>
    <row r="129" spans="8:10" ht="15.75" customHeight="1" x14ac:dyDescent="0.25">
      <c r="H129" s="38"/>
      <c r="J129" s="27"/>
    </row>
    <row r="130" spans="8:10" ht="15.75" customHeight="1" x14ac:dyDescent="0.25">
      <c r="H130" s="38"/>
      <c r="J130" s="27"/>
    </row>
    <row r="131" spans="8:10" ht="15.75" customHeight="1" x14ac:dyDescent="0.25">
      <c r="H131" s="38"/>
      <c r="J131" s="27"/>
    </row>
    <row r="132" spans="8:10" ht="15.75" customHeight="1" x14ac:dyDescent="0.25">
      <c r="H132" s="38"/>
      <c r="J132" s="27"/>
    </row>
    <row r="133" spans="8:10" ht="15.75" customHeight="1" x14ac:dyDescent="0.25">
      <c r="H133" s="38"/>
      <c r="J133" s="27"/>
    </row>
    <row r="134" spans="8:10" ht="15.75" customHeight="1" x14ac:dyDescent="0.25">
      <c r="H134" s="38"/>
      <c r="J134" s="27"/>
    </row>
    <row r="135" spans="8:10" ht="15.75" customHeight="1" x14ac:dyDescent="0.25">
      <c r="H135" s="38"/>
      <c r="J135" s="27"/>
    </row>
    <row r="136" spans="8:10" ht="15.75" customHeight="1" x14ac:dyDescent="0.25">
      <c r="H136" s="38"/>
      <c r="J136" s="27"/>
    </row>
    <row r="137" spans="8:10" ht="15.75" customHeight="1" x14ac:dyDescent="0.25">
      <c r="H137" s="38"/>
      <c r="J137" s="27"/>
    </row>
    <row r="138" spans="8:10" ht="15.75" customHeight="1" x14ac:dyDescent="0.25">
      <c r="H138" s="38"/>
      <c r="J138" s="27"/>
    </row>
    <row r="139" spans="8:10" ht="15.75" customHeight="1" x14ac:dyDescent="0.25">
      <c r="H139" s="38"/>
      <c r="J139" s="27"/>
    </row>
    <row r="140" spans="8:10" ht="15.75" customHeight="1" x14ac:dyDescent="0.25">
      <c r="H140" s="38"/>
      <c r="J140" s="27"/>
    </row>
    <row r="141" spans="8:10" ht="15.75" customHeight="1" x14ac:dyDescent="0.25">
      <c r="H141" s="38"/>
      <c r="J141" s="27"/>
    </row>
    <row r="142" spans="8:10" ht="15.75" customHeight="1" x14ac:dyDescent="0.25">
      <c r="H142" s="38"/>
      <c r="J142" s="27"/>
    </row>
    <row r="143" spans="8:10" ht="15.75" customHeight="1" x14ac:dyDescent="0.25">
      <c r="H143" s="38"/>
      <c r="J143" s="27"/>
    </row>
    <row r="144" spans="8:10" ht="15.75" customHeight="1" x14ac:dyDescent="0.25">
      <c r="H144" s="38"/>
      <c r="J144" s="27"/>
    </row>
    <row r="145" spans="8:10" ht="15.75" customHeight="1" x14ac:dyDescent="0.25">
      <c r="H145" s="38"/>
      <c r="J145" s="27"/>
    </row>
    <row r="146" spans="8:10" ht="15.75" customHeight="1" x14ac:dyDescent="0.25">
      <c r="H146" s="38"/>
      <c r="J146" s="27"/>
    </row>
    <row r="147" spans="8:10" ht="15.75" customHeight="1" x14ac:dyDescent="0.25">
      <c r="H147" s="38"/>
      <c r="J147" s="27"/>
    </row>
    <row r="148" spans="8:10" ht="15.75" customHeight="1" x14ac:dyDescent="0.25">
      <c r="H148" s="38"/>
      <c r="J148" s="27"/>
    </row>
    <row r="149" spans="8:10" ht="15.75" customHeight="1" x14ac:dyDescent="0.25">
      <c r="H149" s="38"/>
      <c r="J149" s="27"/>
    </row>
    <row r="150" spans="8:10" ht="15.75" customHeight="1" x14ac:dyDescent="0.25">
      <c r="H150" s="38"/>
      <c r="J150" s="27"/>
    </row>
    <row r="151" spans="8:10" ht="15.75" customHeight="1" x14ac:dyDescent="0.25">
      <c r="H151" s="38"/>
      <c r="J151" s="27"/>
    </row>
    <row r="152" spans="8:10" ht="15.75" customHeight="1" x14ac:dyDescent="0.25">
      <c r="H152" s="38"/>
      <c r="J152" s="27"/>
    </row>
    <row r="153" spans="8:10" ht="15.75" customHeight="1" x14ac:dyDescent="0.25">
      <c r="H153" s="38"/>
      <c r="J153" s="27"/>
    </row>
    <row r="154" spans="8:10" ht="15.75" customHeight="1" x14ac:dyDescent="0.25">
      <c r="H154" s="38"/>
      <c r="J154" s="27"/>
    </row>
    <row r="155" spans="8:10" ht="15.75" customHeight="1" x14ac:dyDescent="0.25">
      <c r="H155" s="38"/>
      <c r="J155" s="27"/>
    </row>
    <row r="156" spans="8:10" ht="15.75" customHeight="1" x14ac:dyDescent="0.25">
      <c r="H156" s="38"/>
      <c r="J156" s="27"/>
    </row>
    <row r="157" spans="8:10" ht="15.75" customHeight="1" x14ac:dyDescent="0.25">
      <c r="H157" s="38"/>
      <c r="J157" s="27"/>
    </row>
    <row r="158" spans="8:10" ht="15.75" customHeight="1" x14ac:dyDescent="0.25">
      <c r="H158" s="38"/>
      <c r="J158" s="27"/>
    </row>
    <row r="159" spans="8:10" ht="15.75" customHeight="1" x14ac:dyDescent="0.25">
      <c r="H159" s="38"/>
      <c r="J159" s="27"/>
    </row>
    <row r="160" spans="8:10" ht="15.75" customHeight="1" x14ac:dyDescent="0.25">
      <c r="H160" s="38"/>
      <c r="J160" s="27"/>
    </row>
    <row r="161" spans="8:10" ht="15.75" customHeight="1" x14ac:dyDescent="0.25">
      <c r="H161" s="38"/>
      <c r="J161" s="27"/>
    </row>
    <row r="162" spans="8:10" ht="15.75" customHeight="1" x14ac:dyDescent="0.25">
      <c r="H162" s="38"/>
      <c r="J162" s="27"/>
    </row>
    <row r="163" spans="8:10" ht="15.75" customHeight="1" x14ac:dyDescent="0.25">
      <c r="H163" s="38"/>
      <c r="J163" s="27"/>
    </row>
    <row r="164" spans="8:10" ht="15.75" customHeight="1" x14ac:dyDescent="0.25">
      <c r="H164" s="38"/>
      <c r="J164" s="27"/>
    </row>
    <row r="165" spans="8:10" ht="15.75" customHeight="1" x14ac:dyDescent="0.25">
      <c r="H165" s="38"/>
      <c r="J165" s="27"/>
    </row>
    <row r="166" spans="8:10" ht="15.75" customHeight="1" x14ac:dyDescent="0.25">
      <c r="H166" s="38"/>
      <c r="J166" s="27"/>
    </row>
    <row r="167" spans="8:10" ht="15.75" customHeight="1" x14ac:dyDescent="0.25">
      <c r="H167" s="38"/>
      <c r="J167" s="27"/>
    </row>
    <row r="168" spans="8:10" ht="15.75" customHeight="1" x14ac:dyDescent="0.25">
      <c r="H168" s="38"/>
      <c r="J168" s="27"/>
    </row>
    <row r="169" spans="8:10" ht="15.75" customHeight="1" x14ac:dyDescent="0.25">
      <c r="H169" s="38"/>
      <c r="J169" s="27"/>
    </row>
    <row r="170" spans="8:10" ht="15.75" customHeight="1" x14ac:dyDescent="0.25">
      <c r="H170" s="38"/>
      <c r="J170" s="27"/>
    </row>
    <row r="171" spans="8:10" ht="15.75" customHeight="1" x14ac:dyDescent="0.25">
      <c r="H171" s="38"/>
      <c r="J171" s="27"/>
    </row>
    <row r="172" spans="8:10" ht="15.75" customHeight="1" x14ac:dyDescent="0.25">
      <c r="H172" s="38"/>
      <c r="J172" s="27"/>
    </row>
    <row r="173" spans="8:10" ht="15.75" customHeight="1" x14ac:dyDescent="0.25">
      <c r="H173" s="38"/>
      <c r="J173" s="27"/>
    </row>
    <row r="174" spans="8:10" ht="15.75" customHeight="1" x14ac:dyDescent="0.25">
      <c r="H174" s="38"/>
      <c r="J174" s="27"/>
    </row>
    <row r="175" spans="8:10" ht="15.75" customHeight="1" x14ac:dyDescent="0.25">
      <c r="H175" s="38"/>
      <c r="J175" s="27"/>
    </row>
    <row r="176" spans="8:10" ht="15.75" customHeight="1" x14ac:dyDescent="0.25">
      <c r="H176" s="38"/>
      <c r="J176" s="27"/>
    </row>
    <row r="177" spans="8:10" ht="15.75" customHeight="1" x14ac:dyDescent="0.25">
      <c r="H177" s="38"/>
      <c r="J177" s="27"/>
    </row>
    <row r="178" spans="8:10" ht="15.75" customHeight="1" x14ac:dyDescent="0.25">
      <c r="H178" s="38"/>
      <c r="J178" s="27"/>
    </row>
    <row r="179" spans="8:10" ht="15.75" customHeight="1" x14ac:dyDescent="0.25">
      <c r="H179" s="38"/>
      <c r="J179" s="27"/>
    </row>
    <row r="180" spans="8:10" ht="15.75" customHeight="1" x14ac:dyDescent="0.25">
      <c r="H180" s="38"/>
      <c r="J180" s="27"/>
    </row>
    <row r="181" spans="8:10" ht="15.75" customHeight="1" x14ac:dyDescent="0.25">
      <c r="H181" s="38"/>
      <c r="J181" s="27"/>
    </row>
    <row r="182" spans="8:10" ht="15.75" customHeight="1" x14ac:dyDescent="0.25">
      <c r="H182" s="38"/>
      <c r="J182" s="27"/>
    </row>
    <row r="183" spans="8:10" ht="15.75" customHeight="1" x14ac:dyDescent="0.25">
      <c r="H183" s="38"/>
      <c r="J183" s="27"/>
    </row>
    <row r="184" spans="8:10" ht="15.75" customHeight="1" x14ac:dyDescent="0.25">
      <c r="H184" s="38"/>
      <c r="J184" s="27"/>
    </row>
    <row r="185" spans="8:10" ht="15.75" customHeight="1" x14ac:dyDescent="0.25">
      <c r="H185" s="38"/>
      <c r="J185" s="27"/>
    </row>
    <row r="186" spans="8:10" ht="15.75" customHeight="1" x14ac:dyDescent="0.25">
      <c r="H186" s="38"/>
      <c r="J186" s="27"/>
    </row>
    <row r="187" spans="8:10" ht="15.75" customHeight="1" x14ac:dyDescent="0.25">
      <c r="H187" s="38"/>
      <c r="J187" s="27"/>
    </row>
    <row r="188" spans="8:10" ht="15.75" customHeight="1" x14ac:dyDescent="0.25">
      <c r="H188" s="38"/>
      <c r="J188" s="27"/>
    </row>
    <row r="189" spans="8:10" ht="15.75" customHeight="1" x14ac:dyDescent="0.25">
      <c r="H189" s="38"/>
      <c r="J189" s="27"/>
    </row>
    <row r="190" spans="8:10" ht="15.75" customHeight="1" x14ac:dyDescent="0.25">
      <c r="H190" s="38"/>
      <c r="J190" s="27"/>
    </row>
    <row r="191" spans="8:10" ht="15.75" customHeight="1" x14ac:dyDescent="0.25">
      <c r="H191" s="38"/>
      <c r="J191" s="27"/>
    </row>
    <row r="192" spans="8:10" ht="15.75" customHeight="1" x14ac:dyDescent="0.25">
      <c r="H192" s="38"/>
      <c r="J192" s="27"/>
    </row>
    <row r="193" spans="8:10" ht="15.75" customHeight="1" x14ac:dyDescent="0.25">
      <c r="H193" s="38"/>
      <c r="J193" s="27"/>
    </row>
    <row r="194" spans="8:10" ht="15.75" customHeight="1" x14ac:dyDescent="0.25">
      <c r="H194" s="38"/>
      <c r="J194" s="27"/>
    </row>
    <row r="195" spans="8:10" ht="15.75" customHeight="1" x14ac:dyDescent="0.25">
      <c r="H195" s="38"/>
      <c r="J195" s="27"/>
    </row>
    <row r="196" spans="8:10" ht="15.75" customHeight="1" x14ac:dyDescent="0.25">
      <c r="H196" s="38"/>
      <c r="J196" s="27"/>
    </row>
    <row r="197" spans="8:10" ht="15.75" customHeight="1" x14ac:dyDescent="0.25">
      <c r="H197" s="38"/>
      <c r="J197" s="27"/>
    </row>
    <row r="198" spans="8:10" ht="15.75" customHeight="1" x14ac:dyDescent="0.25">
      <c r="H198" s="38"/>
      <c r="J198" s="27"/>
    </row>
    <row r="199" spans="8:10" ht="15.75" customHeight="1" x14ac:dyDescent="0.25">
      <c r="H199" s="38"/>
      <c r="J199" s="27"/>
    </row>
    <row r="200" spans="8:10" ht="15.75" customHeight="1" x14ac:dyDescent="0.25">
      <c r="H200" s="38"/>
      <c r="J200" s="27"/>
    </row>
    <row r="201" spans="8:10" ht="15.75" customHeight="1" x14ac:dyDescent="0.25">
      <c r="H201" s="38"/>
      <c r="J201" s="27"/>
    </row>
    <row r="202" spans="8:10" ht="15.75" customHeight="1" x14ac:dyDescent="0.25">
      <c r="H202" s="38"/>
      <c r="J202" s="27"/>
    </row>
    <row r="203" spans="8:10" ht="15.75" customHeight="1" x14ac:dyDescent="0.25">
      <c r="H203" s="38"/>
      <c r="J203" s="27"/>
    </row>
    <row r="204" spans="8:10" ht="15.75" customHeight="1" x14ac:dyDescent="0.25">
      <c r="H204" s="38"/>
      <c r="J204" s="27"/>
    </row>
    <row r="205" spans="8:10" ht="15.75" customHeight="1" x14ac:dyDescent="0.25">
      <c r="H205" s="38"/>
      <c r="J205" s="27"/>
    </row>
    <row r="206" spans="8:10" ht="15.75" customHeight="1" x14ac:dyDescent="0.25">
      <c r="H206" s="38"/>
      <c r="J206" s="27"/>
    </row>
    <row r="207" spans="8:10" ht="15.75" customHeight="1" x14ac:dyDescent="0.25">
      <c r="H207" s="38"/>
      <c r="J207" s="27"/>
    </row>
    <row r="208" spans="8:10" ht="15.75" customHeight="1" x14ac:dyDescent="0.25">
      <c r="H208" s="38"/>
      <c r="J208" s="27"/>
    </row>
    <row r="209" spans="8:10" ht="15.75" customHeight="1" x14ac:dyDescent="0.25">
      <c r="H209" s="38"/>
      <c r="J209" s="27"/>
    </row>
    <row r="210" spans="8:10" ht="15.75" customHeight="1" x14ac:dyDescent="0.25">
      <c r="H210" s="38"/>
      <c r="J210" s="27"/>
    </row>
    <row r="211" spans="8:10" ht="15.75" customHeight="1" x14ac:dyDescent="0.25">
      <c r="H211" s="38"/>
      <c r="J211" s="27"/>
    </row>
    <row r="212" spans="8:10" ht="15.75" customHeight="1" x14ac:dyDescent="0.25">
      <c r="H212" s="38"/>
      <c r="J212" s="27"/>
    </row>
    <row r="213" spans="8:10" ht="15.75" customHeight="1" x14ac:dyDescent="0.25">
      <c r="H213" s="38"/>
      <c r="J213" s="27"/>
    </row>
    <row r="214" spans="8:10" ht="15.75" customHeight="1" x14ac:dyDescent="0.25">
      <c r="H214" s="38"/>
      <c r="J214" s="27"/>
    </row>
    <row r="215" spans="8:10" ht="15.75" customHeight="1" x14ac:dyDescent="0.25">
      <c r="H215" s="38"/>
      <c r="J215" s="27"/>
    </row>
    <row r="216" spans="8:10" ht="15.75" customHeight="1" x14ac:dyDescent="0.25">
      <c r="H216" s="38"/>
      <c r="J216" s="27"/>
    </row>
    <row r="217" spans="8:10" ht="15.75" customHeight="1" x14ac:dyDescent="0.25">
      <c r="H217" s="38"/>
      <c r="J217" s="27"/>
    </row>
    <row r="218" spans="8:10" ht="15.75" customHeight="1" x14ac:dyDescent="0.25">
      <c r="H218" s="38"/>
      <c r="J218" s="27"/>
    </row>
    <row r="219" spans="8:10" ht="15.75" customHeight="1" x14ac:dyDescent="0.25">
      <c r="H219" s="38"/>
      <c r="J219" s="27"/>
    </row>
    <row r="220" spans="8:10" ht="15.75" customHeight="1" x14ac:dyDescent="0.25">
      <c r="H220" s="38"/>
      <c r="J220" s="27"/>
    </row>
    <row r="221" spans="8:10" ht="15.75" customHeight="1" x14ac:dyDescent="0.25">
      <c r="H221" s="38"/>
      <c r="J221" s="27"/>
    </row>
    <row r="222" spans="8:10" ht="15.75" customHeight="1" x14ac:dyDescent="0.25">
      <c r="H222" s="38"/>
      <c r="J222" s="27"/>
    </row>
    <row r="223" spans="8:10" ht="15.75" customHeight="1" x14ac:dyDescent="0.25">
      <c r="H223" s="38"/>
      <c r="J223" s="27"/>
    </row>
    <row r="224" spans="8:10" ht="15.75" customHeight="1" x14ac:dyDescent="0.25">
      <c r="H224" s="38"/>
      <c r="J224" s="27"/>
    </row>
    <row r="225" spans="8:10" ht="15.75" customHeight="1" x14ac:dyDescent="0.25">
      <c r="H225" s="38"/>
      <c r="J225" s="27"/>
    </row>
    <row r="226" spans="8:10" ht="15.75" customHeight="1" x14ac:dyDescent="0.25">
      <c r="H226" s="38"/>
      <c r="J226" s="27"/>
    </row>
    <row r="227" spans="8:10" ht="15.75" customHeight="1" x14ac:dyDescent="0.25">
      <c r="H227" s="38"/>
      <c r="J227" s="27"/>
    </row>
    <row r="228" spans="8:10" ht="15.75" customHeight="1" x14ac:dyDescent="0.25">
      <c r="H228" s="38"/>
      <c r="J228" s="27"/>
    </row>
    <row r="229" spans="8:10" ht="15.75" customHeight="1" x14ac:dyDescent="0.25">
      <c r="H229" s="38"/>
      <c r="J229" s="27"/>
    </row>
    <row r="230" spans="8:10" ht="15.75" customHeight="1" x14ac:dyDescent="0.25">
      <c r="H230" s="38"/>
      <c r="J230" s="27"/>
    </row>
    <row r="231" spans="8:10" ht="15.75" customHeight="1" x14ac:dyDescent="0.25">
      <c r="H231" s="38"/>
      <c r="J231" s="27"/>
    </row>
    <row r="232" spans="8:10" ht="15.75" customHeight="1" x14ac:dyDescent="0.25">
      <c r="H232" s="38"/>
      <c r="J232" s="27"/>
    </row>
    <row r="233" spans="8:10" ht="15.75" customHeight="1" x14ac:dyDescent="0.25">
      <c r="H233" s="38"/>
      <c r="J233" s="27"/>
    </row>
    <row r="234" spans="8:10" ht="15.75" customHeight="1" x14ac:dyDescent="0.25">
      <c r="H234" s="38"/>
      <c r="J234" s="27"/>
    </row>
    <row r="235" spans="8:10" ht="15.75" customHeight="1" x14ac:dyDescent="0.25">
      <c r="H235" s="38"/>
      <c r="J235" s="27"/>
    </row>
    <row r="236" spans="8:10" ht="15.75" customHeight="1" x14ac:dyDescent="0.25">
      <c r="H236" s="38"/>
      <c r="J236" s="27"/>
    </row>
    <row r="237" spans="8:10" ht="15.75" customHeight="1" x14ac:dyDescent="0.25">
      <c r="H237" s="38"/>
      <c r="J237" s="27"/>
    </row>
    <row r="238" spans="8:10" ht="15.75" customHeight="1" x14ac:dyDescent="0.25">
      <c r="H238" s="38"/>
      <c r="J238" s="27"/>
    </row>
    <row r="239" spans="8:10" ht="15.75" customHeight="1" x14ac:dyDescent="0.25">
      <c r="H239" s="38"/>
      <c r="J239" s="27"/>
    </row>
    <row r="240" spans="8:10" ht="15.75" customHeight="1" x14ac:dyDescent="0.25">
      <c r="H240" s="38"/>
      <c r="J240" s="27"/>
    </row>
    <row r="241" spans="8:10" ht="15.75" customHeight="1" x14ac:dyDescent="0.25">
      <c r="H241" s="38"/>
      <c r="J241" s="27"/>
    </row>
    <row r="242" spans="8:10" ht="15.75" customHeight="1" x14ac:dyDescent="0.25">
      <c r="H242" s="38"/>
      <c r="J242" s="27"/>
    </row>
    <row r="243" spans="8:10" ht="15.75" customHeight="1" x14ac:dyDescent="0.25">
      <c r="H243" s="38"/>
      <c r="J243" s="27"/>
    </row>
    <row r="244" spans="8:10" ht="15.75" customHeight="1" x14ac:dyDescent="0.25">
      <c r="H244" s="38"/>
      <c r="J244" s="27"/>
    </row>
    <row r="245" spans="8:10" ht="15.75" customHeight="1" x14ac:dyDescent="0.25">
      <c r="H245" s="38"/>
      <c r="J245" s="27"/>
    </row>
    <row r="246" spans="8:10" ht="15.75" customHeight="1" x14ac:dyDescent="0.25">
      <c r="H246" s="38"/>
      <c r="J246" s="27"/>
    </row>
    <row r="247" spans="8:10" ht="15.75" customHeight="1" x14ac:dyDescent="0.25">
      <c r="H247" s="38"/>
      <c r="J247" s="27"/>
    </row>
    <row r="248" spans="8:10" ht="15.75" customHeight="1" x14ac:dyDescent="0.25">
      <c r="H248" s="38"/>
      <c r="J248" s="27"/>
    </row>
    <row r="249" spans="8:10" ht="15.75" customHeight="1" x14ac:dyDescent="0.25">
      <c r="H249" s="38"/>
      <c r="J249" s="27"/>
    </row>
    <row r="250" spans="8:10" ht="15.75" customHeight="1" x14ac:dyDescent="0.25">
      <c r="H250" s="38"/>
      <c r="J250" s="27"/>
    </row>
    <row r="251" spans="8:10" ht="15.75" customHeight="1" x14ac:dyDescent="0.25">
      <c r="H251" s="38"/>
      <c r="J251" s="27"/>
    </row>
    <row r="252" spans="8:10" ht="15.75" customHeight="1" x14ac:dyDescent="0.25">
      <c r="H252" s="38"/>
      <c r="J252" s="27"/>
    </row>
    <row r="253" spans="8:10" ht="15.75" customHeight="1" x14ac:dyDescent="0.25">
      <c r="H253" s="38"/>
      <c r="J253" s="27"/>
    </row>
    <row r="254" spans="8:10" ht="15.75" customHeight="1" x14ac:dyDescent="0.25">
      <c r="H254" s="38"/>
      <c r="J254" s="27"/>
    </row>
    <row r="255" spans="8:10" ht="15.75" customHeight="1" x14ac:dyDescent="0.25">
      <c r="H255" s="38"/>
      <c r="J255" s="27"/>
    </row>
    <row r="256" spans="8:10" ht="15.75" customHeight="1" x14ac:dyDescent="0.25">
      <c r="H256" s="38"/>
      <c r="J256" s="27"/>
    </row>
    <row r="257" spans="8:10" ht="15.75" customHeight="1" x14ac:dyDescent="0.25">
      <c r="H257" s="38"/>
      <c r="J257" s="27"/>
    </row>
    <row r="258" spans="8:10" ht="15.75" customHeight="1" x14ac:dyDescent="0.25">
      <c r="H258" s="38"/>
      <c r="J258" s="27"/>
    </row>
    <row r="259" spans="8:10" ht="15.75" customHeight="1" x14ac:dyDescent="0.25">
      <c r="H259" s="38"/>
      <c r="J259" s="27"/>
    </row>
    <row r="260" spans="8:10" ht="15.75" customHeight="1" x14ac:dyDescent="0.25">
      <c r="H260" s="38"/>
      <c r="J260" s="27"/>
    </row>
    <row r="261" spans="8:10" ht="15.75" customHeight="1" x14ac:dyDescent="0.25">
      <c r="H261" s="38"/>
      <c r="J261" s="27"/>
    </row>
    <row r="262" spans="8:10" ht="15.75" customHeight="1" x14ac:dyDescent="0.25">
      <c r="H262" s="38"/>
      <c r="J262" s="27"/>
    </row>
    <row r="263" spans="8:10" ht="15.75" customHeight="1" x14ac:dyDescent="0.25">
      <c r="H263" s="38"/>
      <c r="J263" s="27"/>
    </row>
    <row r="264" spans="8:10" ht="15.75" customHeight="1" x14ac:dyDescent="0.25">
      <c r="H264" s="38"/>
      <c r="J264" s="27"/>
    </row>
    <row r="265" spans="8:10" ht="15.75" customHeight="1" x14ac:dyDescent="0.25">
      <c r="H265" s="38"/>
      <c r="J265" s="27"/>
    </row>
    <row r="266" spans="8:10" ht="15.75" customHeight="1" x14ac:dyDescent="0.25">
      <c r="H266" s="38"/>
      <c r="J266" s="27"/>
    </row>
    <row r="267" spans="8:10" ht="15.75" customHeight="1" x14ac:dyDescent="0.25">
      <c r="H267" s="38"/>
      <c r="J267" s="27"/>
    </row>
    <row r="268" spans="8:10" ht="15.75" customHeight="1" x14ac:dyDescent="0.25">
      <c r="H268" s="38"/>
      <c r="J268" s="27"/>
    </row>
    <row r="269" spans="8:10" ht="15.75" customHeight="1" x14ac:dyDescent="0.25">
      <c r="H269" s="38"/>
      <c r="J269" s="27"/>
    </row>
    <row r="270" spans="8:10" ht="15.75" customHeight="1" x14ac:dyDescent="0.25">
      <c r="H270" s="38"/>
      <c r="J270" s="27"/>
    </row>
    <row r="271" spans="8:10" ht="15.75" customHeight="1" x14ac:dyDescent="0.25">
      <c r="H271" s="38"/>
      <c r="J271" s="27"/>
    </row>
    <row r="272" spans="8:10" ht="15.75" customHeight="1" x14ac:dyDescent="0.25">
      <c r="H272" s="38"/>
      <c r="J272" s="27"/>
    </row>
    <row r="273" spans="8:10" ht="15.75" customHeight="1" x14ac:dyDescent="0.25">
      <c r="H273" s="38"/>
      <c r="J273" s="27"/>
    </row>
    <row r="274" spans="8:10" ht="15.75" customHeight="1" x14ac:dyDescent="0.25">
      <c r="H274" s="38"/>
      <c r="J274" s="27"/>
    </row>
    <row r="275" spans="8:10" ht="15.75" customHeight="1" x14ac:dyDescent="0.25">
      <c r="H275" s="38"/>
      <c r="J275" s="27"/>
    </row>
    <row r="276" spans="8:10" ht="15.75" customHeight="1" x14ac:dyDescent="0.25">
      <c r="H276" s="38"/>
      <c r="J276" s="27"/>
    </row>
    <row r="277" spans="8:10" ht="15.75" customHeight="1" x14ac:dyDescent="0.25">
      <c r="H277" s="38"/>
      <c r="J277" s="27"/>
    </row>
    <row r="278" spans="8:10" ht="15.75" customHeight="1" x14ac:dyDescent="0.25">
      <c r="H278" s="38"/>
      <c r="J278" s="27"/>
    </row>
    <row r="279" spans="8:10" ht="15.75" customHeight="1" x14ac:dyDescent="0.25">
      <c r="H279" s="38"/>
      <c r="J279" s="27"/>
    </row>
    <row r="280" spans="8:10" ht="15.75" customHeight="1" x14ac:dyDescent="0.25">
      <c r="H280" s="38"/>
      <c r="J280" s="27"/>
    </row>
    <row r="281" spans="8:10" ht="15.75" customHeight="1" x14ac:dyDescent="0.25">
      <c r="H281" s="38"/>
      <c r="J281" s="27"/>
    </row>
    <row r="282" spans="8:10" ht="15.75" customHeight="1" x14ac:dyDescent="0.25">
      <c r="H282" s="38"/>
      <c r="J282" s="27"/>
    </row>
    <row r="283" spans="8:10" ht="15.75" customHeight="1" x14ac:dyDescent="0.25">
      <c r="H283" s="38"/>
      <c r="J283" s="27"/>
    </row>
    <row r="284" spans="8:10" ht="15.75" customHeight="1" x14ac:dyDescent="0.25">
      <c r="H284" s="38"/>
      <c r="J284" s="27"/>
    </row>
    <row r="285" spans="8:10" ht="15.75" customHeight="1" x14ac:dyDescent="0.25">
      <c r="H285" s="38"/>
      <c r="J285" s="27"/>
    </row>
    <row r="286" spans="8:10" ht="15.75" customHeight="1" x14ac:dyDescent="0.25">
      <c r="H286" s="38"/>
      <c r="J286" s="27"/>
    </row>
    <row r="287" spans="8:10" ht="15.75" customHeight="1" x14ac:dyDescent="0.25">
      <c r="H287" s="38"/>
      <c r="J287" s="27"/>
    </row>
    <row r="288" spans="8:10" ht="15.75" customHeight="1" x14ac:dyDescent="0.25">
      <c r="H288" s="38"/>
      <c r="J288" s="27"/>
    </row>
    <row r="289" spans="8:10" ht="15.75" customHeight="1" x14ac:dyDescent="0.25">
      <c r="H289" s="38"/>
      <c r="J289" s="27"/>
    </row>
    <row r="290" spans="8:10" ht="15.75" customHeight="1" x14ac:dyDescent="0.25">
      <c r="H290" s="38"/>
      <c r="J290" s="27"/>
    </row>
    <row r="291" spans="8:10" ht="15.75" customHeight="1" x14ac:dyDescent="0.25">
      <c r="H291" s="38"/>
      <c r="J291" s="27"/>
    </row>
    <row r="292" spans="8:10" ht="15.75" customHeight="1" x14ac:dyDescent="0.25">
      <c r="H292" s="38"/>
      <c r="J292" s="27"/>
    </row>
    <row r="293" spans="8:10" ht="15.75" customHeight="1" x14ac:dyDescent="0.25">
      <c r="H293" s="38"/>
      <c r="J293" s="27"/>
    </row>
    <row r="294" spans="8:10" ht="15.75" customHeight="1" x14ac:dyDescent="0.25">
      <c r="H294" s="38"/>
      <c r="J294" s="27"/>
    </row>
    <row r="295" spans="8:10" ht="15.75" customHeight="1" x14ac:dyDescent="0.25">
      <c r="H295" s="38"/>
      <c r="J295" s="27"/>
    </row>
    <row r="296" spans="8:10" ht="15.75" customHeight="1" x14ac:dyDescent="0.25">
      <c r="H296" s="38"/>
      <c r="J296" s="27"/>
    </row>
    <row r="297" spans="8:10" ht="15.75" customHeight="1" x14ac:dyDescent="0.25">
      <c r="H297" s="38"/>
      <c r="J297" s="27"/>
    </row>
    <row r="298" spans="8:10" ht="15.75" customHeight="1" x14ac:dyDescent="0.25">
      <c r="H298" s="38"/>
      <c r="J298" s="27"/>
    </row>
    <row r="299" spans="8:10" ht="15.75" customHeight="1" x14ac:dyDescent="0.25">
      <c r="H299" s="38"/>
      <c r="J299" s="27"/>
    </row>
    <row r="300" spans="8:10" ht="15.75" customHeight="1" x14ac:dyDescent="0.25">
      <c r="H300" s="38"/>
      <c r="J300" s="27"/>
    </row>
    <row r="301" spans="8:10" ht="15.75" customHeight="1" x14ac:dyDescent="0.25">
      <c r="H301" s="38"/>
      <c r="J301" s="27"/>
    </row>
    <row r="302" spans="8:10" ht="15.75" customHeight="1" x14ac:dyDescent="0.25">
      <c r="H302" s="38"/>
      <c r="J302" s="27"/>
    </row>
    <row r="303" spans="8:10" ht="15.75" customHeight="1" x14ac:dyDescent="0.25">
      <c r="H303" s="38"/>
      <c r="J303" s="27"/>
    </row>
    <row r="304" spans="8:10" ht="15.75" customHeight="1" x14ac:dyDescent="0.25">
      <c r="H304" s="38"/>
      <c r="J304" s="27"/>
    </row>
    <row r="305" spans="8:10" ht="15.75" customHeight="1" x14ac:dyDescent="0.25">
      <c r="H305" s="38"/>
      <c r="J305" s="27"/>
    </row>
    <row r="306" spans="8:10" ht="15.75" customHeight="1" x14ac:dyDescent="0.25">
      <c r="H306" s="38"/>
      <c r="J306" s="27"/>
    </row>
    <row r="307" spans="8:10" ht="15.75" customHeight="1" x14ac:dyDescent="0.25">
      <c r="H307" s="38"/>
      <c r="J307" s="27"/>
    </row>
    <row r="308" spans="8:10" ht="15.75" customHeight="1" x14ac:dyDescent="0.25">
      <c r="H308" s="38"/>
      <c r="J308" s="27"/>
    </row>
    <row r="309" spans="8:10" ht="15.75" customHeight="1" x14ac:dyDescent="0.25">
      <c r="H309" s="38"/>
      <c r="J309" s="27"/>
    </row>
    <row r="310" spans="8:10" ht="15.75" customHeight="1" x14ac:dyDescent="0.25">
      <c r="H310" s="38"/>
      <c r="J310" s="27"/>
    </row>
    <row r="311" spans="8:10" ht="15.75" customHeight="1" x14ac:dyDescent="0.25">
      <c r="H311" s="38"/>
      <c r="J311" s="27"/>
    </row>
    <row r="312" spans="8:10" ht="15.75" customHeight="1" x14ac:dyDescent="0.25">
      <c r="H312" s="38"/>
      <c r="J312" s="27"/>
    </row>
    <row r="313" spans="8:10" ht="15.75" customHeight="1" x14ac:dyDescent="0.25">
      <c r="H313" s="38"/>
      <c r="J313" s="27"/>
    </row>
    <row r="314" spans="8:10" ht="15.75" customHeight="1" x14ac:dyDescent="0.25">
      <c r="H314" s="38"/>
      <c r="J314" s="27"/>
    </row>
    <row r="315" spans="8:10" ht="15.75" customHeight="1" x14ac:dyDescent="0.25">
      <c r="H315" s="38"/>
      <c r="J315" s="27"/>
    </row>
    <row r="316" spans="8:10" ht="15.75" customHeight="1" x14ac:dyDescent="0.25">
      <c r="H316" s="38"/>
      <c r="J316" s="27"/>
    </row>
    <row r="317" spans="8:10" ht="15.75" customHeight="1" x14ac:dyDescent="0.25">
      <c r="H317" s="38"/>
      <c r="J317" s="27"/>
    </row>
    <row r="318" spans="8:10" ht="15.75" customHeight="1" x14ac:dyDescent="0.25">
      <c r="H318" s="38"/>
      <c r="J318" s="27"/>
    </row>
    <row r="319" spans="8:10" ht="15.75" customHeight="1" x14ac:dyDescent="0.25">
      <c r="H319" s="38"/>
      <c r="J319" s="27"/>
    </row>
    <row r="320" spans="8:10" ht="15.75" customHeight="1" x14ac:dyDescent="0.25">
      <c r="H320" s="38"/>
      <c r="J320" s="27"/>
    </row>
    <row r="321" spans="8:10" ht="15.75" customHeight="1" x14ac:dyDescent="0.25">
      <c r="H321" s="38"/>
      <c r="J321" s="27"/>
    </row>
    <row r="322" spans="8:10" ht="15.75" customHeight="1" x14ac:dyDescent="0.25">
      <c r="H322" s="38"/>
      <c r="J322" s="27"/>
    </row>
    <row r="323" spans="8:10" ht="15.75" customHeight="1" x14ac:dyDescent="0.25">
      <c r="H323" s="38"/>
      <c r="J323" s="27"/>
    </row>
    <row r="324" spans="8:10" ht="15.75" customHeight="1" x14ac:dyDescent="0.25">
      <c r="H324" s="38"/>
      <c r="J324" s="27"/>
    </row>
    <row r="325" spans="8:10" ht="15.75" customHeight="1" x14ac:dyDescent="0.25">
      <c r="H325" s="38"/>
      <c r="J325" s="27"/>
    </row>
    <row r="326" spans="8:10" ht="15.75" customHeight="1" x14ac:dyDescent="0.25">
      <c r="H326" s="38"/>
      <c r="J326" s="27"/>
    </row>
    <row r="327" spans="8:10" ht="15.75" customHeight="1" x14ac:dyDescent="0.25">
      <c r="H327" s="38"/>
      <c r="J327" s="27"/>
    </row>
    <row r="328" spans="8:10" ht="15.75" customHeight="1" x14ac:dyDescent="0.25">
      <c r="H328" s="38"/>
      <c r="J328" s="27"/>
    </row>
    <row r="329" spans="8:10" ht="15.75" customHeight="1" x14ac:dyDescent="0.25">
      <c r="H329" s="38"/>
      <c r="J329" s="27"/>
    </row>
    <row r="330" spans="8:10" ht="15.75" customHeight="1" x14ac:dyDescent="0.25">
      <c r="H330" s="38"/>
      <c r="J330" s="27"/>
    </row>
    <row r="331" spans="8:10" ht="15.75" customHeight="1" x14ac:dyDescent="0.25">
      <c r="H331" s="38"/>
      <c r="J331" s="27"/>
    </row>
    <row r="332" spans="8:10" ht="15.75" customHeight="1" x14ac:dyDescent="0.25">
      <c r="H332" s="38"/>
      <c r="J332" s="27"/>
    </row>
    <row r="333" spans="8:10" ht="15.75" customHeight="1" x14ac:dyDescent="0.25">
      <c r="H333" s="38"/>
      <c r="J333" s="27"/>
    </row>
    <row r="334" spans="8:10" ht="15.75" customHeight="1" x14ac:dyDescent="0.25">
      <c r="H334" s="38"/>
      <c r="J334" s="27"/>
    </row>
    <row r="335" spans="8:10" ht="15.75" customHeight="1" x14ac:dyDescent="0.25">
      <c r="H335" s="38"/>
      <c r="J335" s="27"/>
    </row>
    <row r="336" spans="8:10" ht="15.75" customHeight="1" x14ac:dyDescent="0.25">
      <c r="H336" s="38"/>
      <c r="J336" s="27"/>
    </row>
    <row r="337" spans="8:10" ht="15.75" customHeight="1" x14ac:dyDescent="0.25">
      <c r="H337" s="38"/>
      <c r="J337" s="27"/>
    </row>
    <row r="338" spans="8:10" ht="15.75" customHeight="1" x14ac:dyDescent="0.25">
      <c r="H338" s="38"/>
      <c r="J338" s="27"/>
    </row>
    <row r="339" spans="8:10" ht="15.75" customHeight="1" x14ac:dyDescent="0.25">
      <c r="H339" s="38"/>
      <c r="J339" s="27"/>
    </row>
    <row r="340" spans="8:10" ht="15.75" customHeight="1" x14ac:dyDescent="0.25">
      <c r="H340" s="38"/>
      <c r="J340" s="27"/>
    </row>
    <row r="341" spans="8:10" ht="15.75" customHeight="1" x14ac:dyDescent="0.25">
      <c r="H341" s="38"/>
      <c r="J341" s="27"/>
    </row>
    <row r="342" spans="8:10" ht="15.75" customHeight="1" x14ac:dyDescent="0.25">
      <c r="H342" s="38"/>
      <c r="J342" s="27"/>
    </row>
    <row r="343" spans="8:10" ht="15.75" customHeight="1" x14ac:dyDescent="0.25">
      <c r="H343" s="38"/>
      <c r="J343" s="27"/>
    </row>
    <row r="344" spans="8:10" ht="15.75" customHeight="1" x14ac:dyDescent="0.25">
      <c r="H344" s="38"/>
      <c r="J344" s="27"/>
    </row>
    <row r="345" spans="8:10" ht="15.75" customHeight="1" x14ac:dyDescent="0.25">
      <c r="H345" s="38"/>
      <c r="J345" s="27"/>
    </row>
    <row r="346" spans="8:10" ht="15.75" customHeight="1" x14ac:dyDescent="0.25">
      <c r="H346" s="38"/>
      <c r="J346" s="27"/>
    </row>
    <row r="347" spans="8:10" ht="15.75" customHeight="1" x14ac:dyDescent="0.25">
      <c r="H347" s="38"/>
      <c r="J347" s="27"/>
    </row>
    <row r="348" spans="8:10" ht="15.75" customHeight="1" x14ac:dyDescent="0.25">
      <c r="H348" s="38"/>
      <c r="J348" s="27"/>
    </row>
    <row r="349" spans="8:10" ht="15.75" customHeight="1" x14ac:dyDescent="0.25">
      <c r="H349" s="38"/>
      <c r="J349" s="27"/>
    </row>
    <row r="350" spans="8:10" ht="15.75" customHeight="1" x14ac:dyDescent="0.25">
      <c r="H350" s="38"/>
      <c r="J350" s="27"/>
    </row>
    <row r="351" spans="8:10" ht="15.75" customHeight="1" x14ac:dyDescent="0.25">
      <c r="H351" s="38"/>
      <c r="J351" s="27"/>
    </row>
    <row r="352" spans="8:10" ht="15.75" customHeight="1" x14ac:dyDescent="0.25">
      <c r="H352" s="38"/>
      <c r="J352" s="27"/>
    </row>
    <row r="353" spans="8:10" ht="15.75" customHeight="1" x14ac:dyDescent="0.25">
      <c r="H353" s="38"/>
      <c r="J353" s="27"/>
    </row>
    <row r="354" spans="8:10" ht="15.75" customHeight="1" x14ac:dyDescent="0.25">
      <c r="H354" s="38"/>
      <c r="J354" s="27"/>
    </row>
    <row r="355" spans="8:10" ht="15.75" customHeight="1" x14ac:dyDescent="0.25">
      <c r="H355" s="38"/>
      <c r="J355" s="27"/>
    </row>
    <row r="356" spans="8:10" ht="15.75" customHeight="1" x14ac:dyDescent="0.25">
      <c r="H356" s="38"/>
      <c r="J356" s="27"/>
    </row>
    <row r="357" spans="8:10" ht="15.75" customHeight="1" x14ac:dyDescent="0.25">
      <c r="H357" s="38"/>
      <c r="J357" s="27"/>
    </row>
    <row r="358" spans="8:10" ht="15.75" customHeight="1" x14ac:dyDescent="0.25">
      <c r="H358" s="38"/>
      <c r="J358" s="27"/>
    </row>
    <row r="359" spans="8:10" ht="15.75" customHeight="1" x14ac:dyDescent="0.25">
      <c r="H359" s="38"/>
      <c r="J359" s="27"/>
    </row>
    <row r="360" spans="8:10" ht="15.75" customHeight="1" x14ac:dyDescent="0.25">
      <c r="H360" s="38"/>
      <c r="J360" s="27"/>
    </row>
    <row r="361" spans="8:10" ht="15.75" customHeight="1" x14ac:dyDescent="0.25">
      <c r="H361" s="38"/>
      <c r="J361" s="27"/>
    </row>
    <row r="362" spans="8:10" ht="15.75" customHeight="1" x14ac:dyDescent="0.25">
      <c r="H362" s="38"/>
      <c r="J362" s="27"/>
    </row>
    <row r="363" spans="8:10" ht="15.75" customHeight="1" x14ac:dyDescent="0.25">
      <c r="H363" s="38"/>
      <c r="J363" s="27"/>
    </row>
    <row r="364" spans="8:10" ht="15.75" customHeight="1" x14ac:dyDescent="0.25">
      <c r="H364" s="38"/>
      <c r="J364" s="27"/>
    </row>
    <row r="365" spans="8:10" ht="15.75" customHeight="1" x14ac:dyDescent="0.25">
      <c r="H365" s="38"/>
      <c r="J365" s="27"/>
    </row>
    <row r="366" spans="8:10" ht="15.75" customHeight="1" x14ac:dyDescent="0.25">
      <c r="H366" s="38"/>
      <c r="J366" s="27"/>
    </row>
    <row r="367" spans="8:10" ht="15.75" customHeight="1" x14ac:dyDescent="0.25">
      <c r="H367" s="38"/>
      <c r="J367" s="27"/>
    </row>
    <row r="368" spans="8:10" ht="15.75" customHeight="1" x14ac:dyDescent="0.25">
      <c r="H368" s="38"/>
      <c r="J368" s="27"/>
    </row>
    <row r="369" spans="8:10" ht="15.75" customHeight="1" x14ac:dyDescent="0.25">
      <c r="H369" s="38"/>
      <c r="J369" s="27"/>
    </row>
    <row r="370" spans="8:10" ht="15.75" customHeight="1" x14ac:dyDescent="0.25">
      <c r="H370" s="38"/>
      <c r="J370" s="27"/>
    </row>
    <row r="371" spans="8:10" ht="15.75" customHeight="1" x14ac:dyDescent="0.25">
      <c r="H371" s="38"/>
      <c r="J371" s="27"/>
    </row>
    <row r="372" spans="8:10" ht="15.75" customHeight="1" x14ac:dyDescent="0.25">
      <c r="H372" s="38"/>
      <c r="J372" s="27"/>
    </row>
    <row r="373" spans="8:10" ht="15.75" customHeight="1" x14ac:dyDescent="0.25">
      <c r="H373" s="38"/>
      <c r="J373" s="27"/>
    </row>
    <row r="374" spans="8:10" ht="15.75" customHeight="1" x14ac:dyDescent="0.25">
      <c r="H374" s="38"/>
      <c r="J374" s="27"/>
    </row>
    <row r="375" spans="8:10" ht="15.75" customHeight="1" x14ac:dyDescent="0.25">
      <c r="H375" s="38"/>
      <c r="J375" s="27"/>
    </row>
    <row r="376" spans="8:10" ht="15.75" customHeight="1" x14ac:dyDescent="0.25">
      <c r="H376" s="38"/>
      <c r="J376" s="27"/>
    </row>
    <row r="377" spans="8:10" ht="15.75" customHeight="1" x14ac:dyDescent="0.25">
      <c r="H377" s="38"/>
      <c r="J377" s="27"/>
    </row>
    <row r="378" spans="8:10" ht="15.75" customHeight="1" x14ac:dyDescent="0.25">
      <c r="H378" s="38"/>
      <c r="J378" s="27"/>
    </row>
    <row r="379" spans="8:10" ht="15.75" customHeight="1" x14ac:dyDescent="0.25">
      <c r="H379" s="38"/>
      <c r="J379" s="27"/>
    </row>
    <row r="380" spans="8:10" ht="15.75" customHeight="1" x14ac:dyDescent="0.25">
      <c r="H380" s="38"/>
      <c r="J380" s="27"/>
    </row>
    <row r="381" spans="8:10" ht="15.75" customHeight="1" x14ac:dyDescent="0.25">
      <c r="H381" s="38"/>
      <c r="J381" s="27"/>
    </row>
    <row r="382" spans="8:10" ht="15.75" customHeight="1" x14ac:dyDescent="0.25">
      <c r="H382" s="38"/>
      <c r="J382" s="27"/>
    </row>
    <row r="383" spans="8:10" ht="15.75" customHeight="1" x14ac:dyDescent="0.25">
      <c r="H383" s="38"/>
      <c r="J383" s="27"/>
    </row>
    <row r="384" spans="8:10" ht="15.75" customHeight="1" x14ac:dyDescent="0.25">
      <c r="H384" s="38"/>
      <c r="J384" s="27"/>
    </row>
    <row r="385" spans="8:10" ht="15.75" customHeight="1" x14ac:dyDescent="0.25">
      <c r="H385" s="38"/>
      <c r="J385" s="27"/>
    </row>
    <row r="386" spans="8:10" ht="15.75" customHeight="1" x14ac:dyDescent="0.25">
      <c r="H386" s="38"/>
      <c r="J386" s="27"/>
    </row>
    <row r="387" spans="8:10" ht="15.75" customHeight="1" x14ac:dyDescent="0.25">
      <c r="H387" s="38"/>
      <c r="J387" s="27"/>
    </row>
    <row r="388" spans="8:10" ht="15.75" customHeight="1" x14ac:dyDescent="0.25">
      <c r="H388" s="38"/>
      <c r="J388" s="27"/>
    </row>
    <row r="389" spans="8:10" ht="15.75" customHeight="1" x14ac:dyDescent="0.25">
      <c r="H389" s="38"/>
      <c r="J389" s="27"/>
    </row>
    <row r="390" spans="8:10" ht="15.75" customHeight="1" x14ac:dyDescent="0.25">
      <c r="H390" s="38"/>
      <c r="J390" s="27"/>
    </row>
    <row r="391" spans="8:10" ht="15.75" customHeight="1" x14ac:dyDescent="0.25">
      <c r="H391" s="38"/>
      <c r="J391" s="27"/>
    </row>
    <row r="392" spans="8:10" ht="15.75" customHeight="1" x14ac:dyDescent="0.25">
      <c r="H392" s="38"/>
      <c r="J392" s="27"/>
    </row>
    <row r="393" spans="8:10" ht="15.75" customHeight="1" x14ac:dyDescent="0.25">
      <c r="H393" s="38"/>
      <c r="J393" s="27"/>
    </row>
    <row r="394" spans="8:10" ht="15.75" customHeight="1" x14ac:dyDescent="0.25">
      <c r="H394" s="38"/>
      <c r="J394" s="27"/>
    </row>
    <row r="395" spans="8:10" ht="15.75" customHeight="1" x14ac:dyDescent="0.25">
      <c r="H395" s="38"/>
      <c r="J395" s="27"/>
    </row>
    <row r="396" spans="8:10" ht="15.75" customHeight="1" x14ac:dyDescent="0.25">
      <c r="H396" s="38"/>
      <c r="J396" s="27"/>
    </row>
    <row r="397" spans="8:10" ht="15.75" customHeight="1" x14ac:dyDescent="0.25">
      <c r="H397" s="38"/>
      <c r="J397" s="27"/>
    </row>
    <row r="398" spans="8:10" ht="15.75" customHeight="1" x14ac:dyDescent="0.25">
      <c r="H398" s="38"/>
      <c r="J398" s="27"/>
    </row>
    <row r="399" spans="8:10" ht="15.75" customHeight="1" x14ac:dyDescent="0.25">
      <c r="H399" s="38"/>
      <c r="J399" s="27"/>
    </row>
    <row r="400" spans="8:10" ht="15.75" customHeight="1" x14ac:dyDescent="0.25">
      <c r="H400" s="38"/>
      <c r="J400" s="27"/>
    </row>
    <row r="401" spans="8:10" ht="15.75" customHeight="1" x14ac:dyDescent="0.25">
      <c r="H401" s="38"/>
      <c r="J401" s="27"/>
    </row>
    <row r="402" spans="8:10" ht="15.75" customHeight="1" x14ac:dyDescent="0.25">
      <c r="H402" s="38"/>
      <c r="J402" s="27"/>
    </row>
    <row r="403" spans="8:10" ht="15.75" customHeight="1" x14ac:dyDescent="0.25">
      <c r="H403" s="38"/>
      <c r="J403" s="27"/>
    </row>
    <row r="404" spans="8:10" ht="15.75" customHeight="1" x14ac:dyDescent="0.25">
      <c r="H404" s="38"/>
      <c r="J404" s="27"/>
    </row>
    <row r="405" spans="8:10" ht="15.75" customHeight="1" x14ac:dyDescent="0.25">
      <c r="H405" s="38"/>
      <c r="J405" s="27"/>
    </row>
    <row r="406" spans="8:10" ht="15.75" customHeight="1" x14ac:dyDescent="0.25">
      <c r="H406" s="38"/>
      <c r="J406" s="27"/>
    </row>
    <row r="407" spans="8:10" ht="15.75" customHeight="1" x14ac:dyDescent="0.25">
      <c r="H407" s="38"/>
      <c r="J407" s="27"/>
    </row>
    <row r="408" spans="8:10" ht="15.75" customHeight="1" x14ac:dyDescent="0.25">
      <c r="H408" s="38"/>
      <c r="J408" s="27"/>
    </row>
    <row r="409" spans="8:10" ht="15.75" customHeight="1" x14ac:dyDescent="0.25">
      <c r="H409" s="38"/>
      <c r="J409" s="27"/>
    </row>
    <row r="410" spans="8:10" ht="15.75" customHeight="1" x14ac:dyDescent="0.25">
      <c r="H410" s="38"/>
      <c r="J410" s="27"/>
    </row>
    <row r="411" spans="8:10" ht="15.75" customHeight="1" x14ac:dyDescent="0.25">
      <c r="H411" s="38"/>
      <c r="J411" s="27"/>
    </row>
    <row r="412" spans="8:10" ht="15.75" customHeight="1" x14ac:dyDescent="0.25">
      <c r="H412" s="38"/>
      <c r="J412" s="27"/>
    </row>
    <row r="413" spans="8:10" ht="15.75" customHeight="1" x14ac:dyDescent="0.25">
      <c r="H413" s="38"/>
      <c r="J413" s="27"/>
    </row>
    <row r="414" spans="8:10" ht="15.75" customHeight="1" x14ac:dyDescent="0.25">
      <c r="H414" s="38"/>
      <c r="J414" s="27"/>
    </row>
    <row r="415" spans="8:10" ht="15.75" customHeight="1" x14ac:dyDescent="0.25">
      <c r="H415" s="38"/>
      <c r="J415" s="27"/>
    </row>
    <row r="416" spans="8:10" ht="15.75" customHeight="1" x14ac:dyDescent="0.25">
      <c r="H416" s="38"/>
      <c r="J416" s="27"/>
    </row>
    <row r="417" spans="8:10" ht="15.75" customHeight="1" x14ac:dyDescent="0.25">
      <c r="H417" s="38"/>
      <c r="J417" s="27"/>
    </row>
    <row r="418" spans="8:10" ht="15.75" customHeight="1" x14ac:dyDescent="0.25">
      <c r="H418" s="38"/>
      <c r="J418" s="27"/>
    </row>
    <row r="419" spans="8:10" ht="15.75" customHeight="1" x14ac:dyDescent="0.25">
      <c r="H419" s="38"/>
      <c r="J419" s="27"/>
    </row>
    <row r="420" spans="8:10" ht="15.75" customHeight="1" x14ac:dyDescent="0.25">
      <c r="H420" s="38"/>
      <c r="J420" s="27"/>
    </row>
    <row r="421" spans="8:10" ht="15.75" customHeight="1" x14ac:dyDescent="0.25">
      <c r="H421" s="38"/>
      <c r="J421" s="27"/>
    </row>
    <row r="422" spans="8:10" ht="15.75" customHeight="1" x14ac:dyDescent="0.25">
      <c r="H422" s="38"/>
      <c r="J422" s="27"/>
    </row>
    <row r="423" spans="8:10" ht="15.75" customHeight="1" x14ac:dyDescent="0.25">
      <c r="H423" s="38"/>
      <c r="J423" s="27"/>
    </row>
    <row r="424" spans="8:10" ht="15.75" customHeight="1" x14ac:dyDescent="0.25">
      <c r="H424" s="38"/>
      <c r="J424" s="27"/>
    </row>
    <row r="425" spans="8:10" ht="15.75" customHeight="1" x14ac:dyDescent="0.25">
      <c r="H425" s="38"/>
      <c r="J425" s="27"/>
    </row>
    <row r="426" spans="8:10" ht="15.75" customHeight="1" x14ac:dyDescent="0.25">
      <c r="H426" s="38"/>
      <c r="J426" s="27"/>
    </row>
    <row r="427" spans="8:10" ht="15.75" customHeight="1" x14ac:dyDescent="0.25">
      <c r="H427" s="38"/>
      <c r="J427" s="27"/>
    </row>
    <row r="428" spans="8:10" ht="15.75" customHeight="1" x14ac:dyDescent="0.25">
      <c r="H428" s="38"/>
      <c r="J428" s="27"/>
    </row>
    <row r="429" spans="8:10" ht="15.75" customHeight="1" x14ac:dyDescent="0.25">
      <c r="H429" s="38"/>
      <c r="J429" s="27"/>
    </row>
    <row r="430" spans="8:10" ht="15.75" customHeight="1" x14ac:dyDescent="0.25">
      <c r="H430" s="38"/>
      <c r="J430" s="27"/>
    </row>
    <row r="431" spans="8:10" ht="15.75" customHeight="1" x14ac:dyDescent="0.25">
      <c r="H431" s="38"/>
      <c r="J431" s="27"/>
    </row>
    <row r="432" spans="8:10" ht="15.75" customHeight="1" x14ac:dyDescent="0.25">
      <c r="H432" s="38"/>
      <c r="J432" s="27"/>
    </row>
    <row r="433" spans="8:10" ht="15.75" customHeight="1" x14ac:dyDescent="0.25">
      <c r="H433" s="38"/>
      <c r="J433" s="27"/>
    </row>
    <row r="434" spans="8:10" ht="15.75" customHeight="1" x14ac:dyDescent="0.25">
      <c r="H434" s="38"/>
      <c r="J434" s="27"/>
    </row>
    <row r="435" spans="8:10" ht="15.75" customHeight="1" x14ac:dyDescent="0.25">
      <c r="H435" s="38"/>
      <c r="J435" s="27"/>
    </row>
    <row r="436" spans="8:10" ht="15.75" customHeight="1" x14ac:dyDescent="0.25">
      <c r="H436" s="38"/>
      <c r="J436" s="27"/>
    </row>
    <row r="437" spans="8:10" ht="15.75" customHeight="1" x14ac:dyDescent="0.25">
      <c r="H437" s="38"/>
      <c r="J437" s="27"/>
    </row>
    <row r="438" spans="8:10" ht="15.75" customHeight="1" x14ac:dyDescent="0.25">
      <c r="H438" s="38"/>
      <c r="J438" s="27"/>
    </row>
    <row r="439" spans="8:10" ht="15.75" customHeight="1" x14ac:dyDescent="0.25">
      <c r="H439" s="38"/>
      <c r="J439" s="27"/>
    </row>
    <row r="440" spans="8:10" ht="15.75" customHeight="1" x14ac:dyDescent="0.25">
      <c r="H440" s="38"/>
      <c r="J440" s="27"/>
    </row>
    <row r="441" spans="8:10" ht="15.75" customHeight="1" x14ac:dyDescent="0.25">
      <c r="H441" s="38"/>
      <c r="J441" s="27"/>
    </row>
    <row r="442" spans="8:10" ht="15.75" customHeight="1" x14ac:dyDescent="0.25">
      <c r="H442" s="38"/>
      <c r="J442" s="27"/>
    </row>
    <row r="443" spans="8:10" ht="15.75" customHeight="1" x14ac:dyDescent="0.25">
      <c r="H443" s="38"/>
      <c r="J443" s="27"/>
    </row>
    <row r="444" spans="8:10" ht="15.75" customHeight="1" x14ac:dyDescent="0.25">
      <c r="H444" s="38"/>
      <c r="J444" s="27"/>
    </row>
    <row r="445" spans="8:10" ht="15.75" customHeight="1" x14ac:dyDescent="0.25">
      <c r="H445" s="38"/>
      <c r="J445" s="27"/>
    </row>
    <row r="446" spans="8:10" ht="15.75" customHeight="1" x14ac:dyDescent="0.25">
      <c r="H446" s="38"/>
      <c r="J446" s="27"/>
    </row>
    <row r="447" spans="8:10" ht="15.75" customHeight="1" x14ac:dyDescent="0.25">
      <c r="H447" s="38"/>
      <c r="J447" s="27"/>
    </row>
    <row r="448" spans="8:10" ht="15.75" customHeight="1" x14ac:dyDescent="0.25">
      <c r="H448" s="38"/>
      <c r="J448" s="27"/>
    </row>
    <row r="449" spans="8:10" ht="15.75" customHeight="1" x14ac:dyDescent="0.25">
      <c r="H449" s="38"/>
      <c r="J449" s="27"/>
    </row>
    <row r="450" spans="8:10" ht="15.75" customHeight="1" x14ac:dyDescent="0.25">
      <c r="H450" s="38"/>
      <c r="J450" s="27"/>
    </row>
    <row r="451" spans="8:10" ht="15.75" customHeight="1" x14ac:dyDescent="0.25">
      <c r="H451" s="38"/>
      <c r="J451" s="27"/>
    </row>
    <row r="452" spans="8:10" ht="15.75" customHeight="1" x14ac:dyDescent="0.25">
      <c r="H452" s="38"/>
      <c r="J452" s="27"/>
    </row>
    <row r="453" spans="8:10" ht="15.75" customHeight="1" x14ac:dyDescent="0.25">
      <c r="H453" s="38"/>
      <c r="J453" s="27"/>
    </row>
    <row r="454" spans="8:10" ht="15.75" customHeight="1" x14ac:dyDescent="0.25">
      <c r="H454" s="38"/>
      <c r="J454" s="27"/>
    </row>
    <row r="455" spans="8:10" ht="15.75" customHeight="1" x14ac:dyDescent="0.25">
      <c r="H455" s="38"/>
      <c r="J455" s="27"/>
    </row>
    <row r="456" spans="8:10" ht="15.75" customHeight="1" x14ac:dyDescent="0.25">
      <c r="H456" s="38"/>
      <c r="J456" s="27"/>
    </row>
    <row r="457" spans="8:10" ht="15.75" customHeight="1" x14ac:dyDescent="0.25">
      <c r="H457" s="38"/>
      <c r="J457" s="27"/>
    </row>
    <row r="458" spans="8:10" ht="15.75" customHeight="1" x14ac:dyDescent="0.25">
      <c r="H458" s="38"/>
      <c r="J458" s="27"/>
    </row>
    <row r="459" spans="8:10" ht="15.75" customHeight="1" x14ac:dyDescent="0.25">
      <c r="H459" s="38"/>
      <c r="J459" s="27"/>
    </row>
    <row r="460" spans="8:10" ht="15.75" customHeight="1" x14ac:dyDescent="0.25">
      <c r="H460" s="38"/>
      <c r="J460" s="27"/>
    </row>
    <row r="461" spans="8:10" ht="15.75" customHeight="1" x14ac:dyDescent="0.25">
      <c r="H461" s="38"/>
      <c r="J461" s="27"/>
    </row>
    <row r="462" spans="8:10" ht="15.75" customHeight="1" x14ac:dyDescent="0.25">
      <c r="H462" s="38"/>
      <c r="J462" s="27"/>
    </row>
    <row r="463" spans="8:10" ht="15.75" customHeight="1" x14ac:dyDescent="0.25">
      <c r="H463" s="38"/>
      <c r="J463" s="27"/>
    </row>
    <row r="464" spans="8:10" ht="15.75" customHeight="1" x14ac:dyDescent="0.25">
      <c r="H464" s="38"/>
      <c r="J464" s="27"/>
    </row>
    <row r="465" spans="8:10" ht="15.75" customHeight="1" x14ac:dyDescent="0.25">
      <c r="H465" s="38"/>
      <c r="J465" s="27"/>
    </row>
    <row r="466" spans="8:10" ht="15.75" customHeight="1" x14ac:dyDescent="0.25">
      <c r="H466" s="38"/>
      <c r="J466" s="27"/>
    </row>
    <row r="467" spans="8:10" ht="15.75" customHeight="1" x14ac:dyDescent="0.25">
      <c r="H467" s="38"/>
      <c r="J467" s="27"/>
    </row>
    <row r="468" spans="8:10" ht="15.75" customHeight="1" x14ac:dyDescent="0.25">
      <c r="H468" s="38"/>
      <c r="J468" s="27"/>
    </row>
    <row r="469" spans="8:10" ht="15.75" customHeight="1" x14ac:dyDescent="0.25">
      <c r="H469" s="38"/>
      <c r="J469" s="27"/>
    </row>
    <row r="470" spans="8:10" ht="15.75" customHeight="1" x14ac:dyDescent="0.25">
      <c r="H470" s="38"/>
      <c r="J470" s="27"/>
    </row>
    <row r="471" spans="8:10" ht="15.75" customHeight="1" x14ac:dyDescent="0.25">
      <c r="H471" s="38"/>
      <c r="J471" s="27"/>
    </row>
    <row r="472" spans="8:10" ht="15.75" customHeight="1" x14ac:dyDescent="0.25">
      <c r="H472" s="38"/>
      <c r="J472" s="27"/>
    </row>
    <row r="473" spans="8:10" ht="15.75" customHeight="1" x14ac:dyDescent="0.25">
      <c r="H473" s="38"/>
      <c r="J473" s="27"/>
    </row>
    <row r="474" spans="8:10" ht="15.75" customHeight="1" x14ac:dyDescent="0.25">
      <c r="H474" s="38"/>
      <c r="J474" s="27"/>
    </row>
    <row r="475" spans="8:10" ht="15.75" customHeight="1" x14ac:dyDescent="0.25">
      <c r="H475" s="38"/>
      <c r="J475" s="27"/>
    </row>
    <row r="476" spans="8:10" ht="15.75" customHeight="1" x14ac:dyDescent="0.25">
      <c r="H476" s="38"/>
      <c r="J476" s="27"/>
    </row>
    <row r="477" spans="8:10" ht="15.75" customHeight="1" x14ac:dyDescent="0.25">
      <c r="H477" s="38"/>
      <c r="J477" s="27"/>
    </row>
    <row r="478" spans="8:10" ht="15.75" customHeight="1" x14ac:dyDescent="0.25">
      <c r="H478" s="38"/>
      <c r="J478" s="27"/>
    </row>
    <row r="479" spans="8:10" ht="15.75" customHeight="1" x14ac:dyDescent="0.25">
      <c r="H479" s="38"/>
      <c r="J479" s="27"/>
    </row>
    <row r="480" spans="8:10" ht="15.75" customHeight="1" x14ac:dyDescent="0.25">
      <c r="H480" s="38"/>
      <c r="J480" s="27"/>
    </row>
    <row r="481" spans="8:10" ht="15.75" customHeight="1" x14ac:dyDescent="0.25">
      <c r="H481" s="38"/>
      <c r="J481" s="27"/>
    </row>
    <row r="482" spans="8:10" ht="15.75" customHeight="1" x14ac:dyDescent="0.25">
      <c r="H482" s="38"/>
      <c r="J482" s="27"/>
    </row>
    <row r="483" spans="8:10" ht="15.75" customHeight="1" x14ac:dyDescent="0.25">
      <c r="H483" s="38"/>
      <c r="J483" s="27"/>
    </row>
    <row r="484" spans="8:10" ht="15.75" customHeight="1" x14ac:dyDescent="0.25">
      <c r="H484" s="38"/>
      <c r="J484" s="27"/>
    </row>
    <row r="485" spans="8:10" ht="15.75" customHeight="1" x14ac:dyDescent="0.25">
      <c r="H485" s="38"/>
      <c r="J485" s="27"/>
    </row>
    <row r="486" spans="8:10" ht="15.75" customHeight="1" x14ac:dyDescent="0.25">
      <c r="H486" s="38"/>
      <c r="J486" s="27"/>
    </row>
    <row r="487" spans="8:10" ht="15.75" customHeight="1" x14ac:dyDescent="0.25">
      <c r="H487" s="38"/>
      <c r="J487" s="27"/>
    </row>
    <row r="488" spans="8:10" ht="15.75" customHeight="1" x14ac:dyDescent="0.25">
      <c r="H488" s="38"/>
      <c r="J488" s="27"/>
    </row>
    <row r="489" spans="8:10" ht="15.75" customHeight="1" x14ac:dyDescent="0.25">
      <c r="H489" s="38"/>
      <c r="J489" s="27"/>
    </row>
    <row r="490" spans="8:10" ht="15.75" customHeight="1" x14ac:dyDescent="0.25">
      <c r="H490" s="38"/>
      <c r="J490" s="27"/>
    </row>
    <row r="491" spans="8:10" ht="15.75" customHeight="1" x14ac:dyDescent="0.25">
      <c r="H491" s="38"/>
      <c r="J491" s="27"/>
    </row>
    <row r="492" spans="8:10" ht="15.75" customHeight="1" x14ac:dyDescent="0.25">
      <c r="H492" s="38"/>
      <c r="J492" s="27"/>
    </row>
    <row r="493" spans="8:10" ht="15.75" customHeight="1" x14ac:dyDescent="0.25">
      <c r="H493" s="38"/>
      <c r="J493" s="27"/>
    </row>
    <row r="494" spans="8:10" ht="15.75" customHeight="1" x14ac:dyDescent="0.25">
      <c r="H494" s="38"/>
      <c r="J494" s="27"/>
    </row>
    <row r="495" spans="8:10" ht="15.75" customHeight="1" x14ac:dyDescent="0.25">
      <c r="H495" s="38"/>
      <c r="J495" s="27"/>
    </row>
    <row r="496" spans="8:10" ht="15.75" customHeight="1" x14ac:dyDescent="0.25">
      <c r="H496" s="38"/>
      <c r="J496" s="27"/>
    </row>
    <row r="497" spans="8:10" ht="15.75" customHeight="1" x14ac:dyDescent="0.25">
      <c r="H497" s="38"/>
      <c r="J497" s="27"/>
    </row>
    <row r="498" spans="8:10" ht="15.75" customHeight="1" x14ac:dyDescent="0.25">
      <c r="H498" s="38"/>
      <c r="J498" s="27"/>
    </row>
    <row r="499" spans="8:10" ht="15.75" customHeight="1" x14ac:dyDescent="0.25">
      <c r="H499" s="38"/>
      <c r="J499" s="27"/>
    </row>
    <row r="500" spans="8:10" ht="15.75" customHeight="1" x14ac:dyDescent="0.25">
      <c r="H500" s="38"/>
      <c r="J500" s="27"/>
    </row>
    <row r="501" spans="8:10" ht="15.75" customHeight="1" x14ac:dyDescent="0.25">
      <c r="H501" s="38"/>
      <c r="J501" s="27"/>
    </row>
    <row r="502" spans="8:10" ht="15.75" customHeight="1" x14ac:dyDescent="0.25">
      <c r="H502" s="38"/>
      <c r="J502" s="27"/>
    </row>
    <row r="503" spans="8:10" ht="15.75" customHeight="1" x14ac:dyDescent="0.25">
      <c r="H503" s="38"/>
      <c r="J503" s="27"/>
    </row>
    <row r="504" spans="8:10" ht="15.75" customHeight="1" x14ac:dyDescent="0.25">
      <c r="H504" s="38"/>
      <c r="J504" s="27"/>
    </row>
    <row r="505" spans="8:10" ht="15.75" customHeight="1" x14ac:dyDescent="0.25">
      <c r="H505" s="38"/>
      <c r="J505" s="27"/>
    </row>
    <row r="506" spans="8:10" ht="15.75" customHeight="1" x14ac:dyDescent="0.25">
      <c r="H506" s="38"/>
      <c r="J506" s="27"/>
    </row>
    <row r="507" spans="8:10" ht="15.75" customHeight="1" x14ac:dyDescent="0.25">
      <c r="H507" s="38"/>
      <c r="J507" s="27"/>
    </row>
    <row r="508" spans="8:10" ht="15.75" customHeight="1" x14ac:dyDescent="0.25">
      <c r="H508" s="38"/>
      <c r="J508" s="27"/>
    </row>
    <row r="509" spans="8:10" ht="15.75" customHeight="1" x14ac:dyDescent="0.25">
      <c r="H509" s="38"/>
      <c r="J509" s="27"/>
    </row>
    <row r="510" spans="8:10" ht="15.75" customHeight="1" x14ac:dyDescent="0.25">
      <c r="H510" s="38"/>
      <c r="J510" s="27"/>
    </row>
    <row r="511" spans="8:10" ht="15.75" customHeight="1" x14ac:dyDescent="0.25">
      <c r="H511" s="38"/>
      <c r="J511" s="27"/>
    </row>
    <row r="512" spans="8:10" ht="15.75" customHeight="1" x14ac:dyDescent="0.25">
      <c r="H512" s="38"/>
      <c r="J512" s="27"/>
    </row>
    <row r="513" spans="8:10" ht="15.75" customHeight="1" x14ac:dyDescent="0.25">
      <c r="H513" s="38"/>
      <c r="J513" s="27"/>
    </row>
    <row r="514" spans="8:10" ht="15.75" customHeight="1" x14ac:dyDescent="0.25">
      <c r="H514" s="38"/>
      <c r="J514" s="27"/>
    </row>
    <row r="515" spans="8:10" ht="15.75" customHeight="1" x14ac:dyDescent="0.25">
      <c r="H515" s="38"/>
      <c r="J515" s="27"/>
    </row>
    <row r="516" spans="8:10" ht="15.75" customHeight="1" x14ac:dyDescent="0.25">
      <c r="H516" s="38"/>
      <c r="J516" s="27"/>
    </row>
    <row r="517" spans="8:10" ht="15.75" customHeight="1" x14ac:dyDescent="0.25">
      <c r="H517" s="38"/>
      <c r="J517" s="27"/>
    </row>
    <row r="518" spans="8:10" ht="15.75" customHeight="1" x14ac:dyDescent="0.25">
      <c r="H518" s="38"/>
      <c r="J518" s="27"/>
    </row>
    <row r="519" spans="8:10" ht="15.75" customHeight="1" x14ac:dyDescent="0.25">
      <c r="H519" s="38"/>
      <c r="J519" s="27"/>
    </row>
    <row r="520" spans="8:10" ht="15.75" customHeight="1" x14ac:dyDescent="0.25">
      <c r="H520" s="38"/>
      <c r="J520" s="27"/>
    </row>
    <row r="521" spans="8:10" ht="15.75" customHeight="1" x14ac:dyDescent="0.25">
      <c r="H521" s="38"/>
      <c r="J521" s="27"/>
    </row>
    <row r="522" spans="8:10" ht="15.75" customHeight="1" x14ac:dyDescent="0.25">
      <c r="H522" s="38"/>
      <c r="J522" s="27"/>
    </row>
    <row r="523" spans="8:10" ht="15.75" customHeight="1" x14ac:dyDescent="0.25">
      <c r="H523" s="38"/>
      <c r="J523" s="27"/>
    </row>
    <row r="524" spans="8:10" ht="15.75" customHeight="1" x14ac:dyDescent="0.25">
      <c r="H524" s="38"/>
      <c r="J524" s="27"/>
    </row>
    <row r="525" spans="8:10" ht="15.75" customHeight="1" x14ac:dyDescent="0.25">
      <c r="H525" s="38"/>
      <c r="J525" s="27"/>
    </row>
    <row r="526" spans="8:10" ht="15.75" customHeight="1" x14ac:dyDescent="0.25">
      <c r="H526" s="38"/>
      <c r="J526" s="27"/>
    </row>
    <row r="527" spans="8:10" ht="15.75" customHeight="1" x14ac:dyDescent="0.25">
      <c r="H527" s="38"/>
      <c r="J527" s="27"/>
    </row>
    <row r="528" spans="8:10" ht="15.75" customHeight="1" x14ac:dyDescent="0.25">
      <c r="H528" s="38"/>
      <c r="J528" s="27"/>
    </row>
    <row r="529" spans="8:10" ht="15.75" customHeight="1" x14ac:dyDescent="0.25">
      <c r="H529" s="38"/>
      <c r="J529" s="27"/>
    </row>
    <row r="530" spans="8:10" ht="15.75" customHeight="1" x14ac:dyDescent="0.25">
      <c r="H530" s="38"/>
      <c r="J530" s="27"/>
    </row>
    <row r="531" spans="8:10" ht="15.75" customHeight="1" x14ac:dyDescent="0.25">
      <c r="H531" s="38"/>
      <c r="J531" s="27"/>
    </row>
    <row r="532" spans="8:10" ht="15.75" customHeight="1" x14ac:dyDescent="0.25">
      <c r="H532" s="38"/>
      <c r="J532" s="27"/>
    </row>
    <row r="533" spans="8:10" ht="15.75" customHeight="1" x14ac:dyDescent="0.25">
      <c r="H533" s="38"/>
      <c r="J533" s="27"/>
    </row>
    <row r="534" spans="8:10" ht="15.75" customHeight="1" x14ac:dyDescent="0.25">
      <c r="H534" s="38"/>
      <c r="J534" s="27"/>
    </row>
    <row r="535" spans="8:10" ht="15.75" customHeight="1" x14ac:dyDescent="0.25">
      <c r="H535" s="38"/>
      <c r="J535" s="27"/>
    </row>
    <row r="536" spans="8:10" ht="15.75" customHeight="1" x14ac:dyDescent="0.25">
      <c r="H536" s="38"/>
      <c r="J536" s="27"/>
    </row>
    <row r="537" spans="8:10" ht="15.75" customHeight="1" x14ac:dyDescent="0.25">
      <c r="H537" s="38"/>
      <c r="J537" s="27"/>
    </row>
    <row r="538" spans="8:10" ht="15.75" customHeight="1" x14ac:dyDescent="0.25">
      <c r="H538" s="38"/>
      <c r="J538" s="27"/>
    </row>
    <row r="539" spans="8:10" ht="15.75" customHeight="1" x14ac:dyDescent="0.25">
      <c r="H539" s="38"/>
      <c r="J539" s="27"/>
    </row>
    <row r="540" spans="8:10" ht="15.75" customHeight="1" x14ac:dyDescent="0.25">
      <c r="H540" s="38"/>
      <c r="J540" s="27"/>
    </row>
    <row r="541" spans="8:10" ht="15.75" customHeight="1" x14ac:dyDescent="0.25">
      <c r="H541" s="38"/>
      <c r="J541" s="27"/>
    </row>
    <row r="542" spans="8:10" ht="15.75" customHeight="1" x14ac:dyDescent="0.25">
      <c r="H542" s="38"/>
      <c r="J542" s="27"/>
    </row>
    <row r="543" spans="8:10" ht="15.75" customHeight="1" x14ac:dyDescent="0.25">
      <c r="H543" s="38"/>
      <c r="J543" s="27"/>
    </row>
    <row r="544" spans="8:10" ht="15.75" customHeight="1" x14ac:dyDescent="0.25">
      <c r="H544" s="38"/>
      <c r="J544" s="27"/>
    </row>
    <row r="545" spans="8:10" ht="15.75" customHeight="1" x14ac:dyDescent="0.25">
      <c r="H545" s="38"/>
      <c r="J545" s="27"/>
    </row>
    <row r="546" spans="8:10" ht="15.75" customHeight="1" x14ac:dyDescent="0.25">
      <c r="H546" s="38"/>
      <c r="J546" s="27"/>
    </row>
    <row r="547" spans="8:10" ht="15.75" customHeight="1" x14ac:dyDescent="0.25">
      <c r="H547" s="38"/>
      <c r="J547" s="27"/>
    </row>
    <row r="548" spans="8:10" ht="15.75" customHeight="1" x14ac:dyDescent="0.25">
      <c r="H548" s="38"/>
      <c r="J548" s="27"/>
    </row>
    <row r="549" spans="8:10" ht="15.75" customHeight="1" x14ac:dyDescent="0.25">
      <c r="H549" s="38"/>
      <c r="J549" s="27"/>
    </row>
    <row r="550" spans="8:10" ht="15.75" customHeight="1" x14ac:dyDescent="0.25">
      <c r="H550" s="38"/>
      <c r="J550" s="27"/>
    </row>
    <row r="551" spans="8:10" ht="15.75" customHeight="1" x14ac:dyDescent="0.25">
      <c r="H551" s="38"/>
      <c r="J551" s="27"/>
    </row>
    <row r="552" spans="8:10" ht="15.75" customHeight="1" x14ac:dyDescent="0.25">
      <c r="H552" s="38"/>
      <c r="J552" s="27"/>
    </row>
    <row r="553" spans="8:10" ht="15.75" customHeight="1" x14ac:dyDescent="0.25">
      <c r="H553" s="38"/>
      <c r="J553" s="27"/>
    </row>
    <row r="554" spans="8:10" ht="15.75" customHeight="1" x14ac:dyDescent="0.25">
      <c r="H554" s="38"/>
      <c r="J554" s="27"/>
    </row>
    <row r="555" spans="8:10" ht="15.75" customHeight="1" x14ac:dyDescent="0.25">
      <c r="H555" s="38"/>
      <c r="J555" s="27"/>
    </row>
    <row r="556" spans="8:10" ht="15.75" customHeight="1" x14ac:dyDescent="0.25">
      <c r="H556" s="38"/>
      <c r="J556" s="27"/>
    </row>
    <row r="557" spans="8:10" ht="15.75" customHeight="1" x14ac:dyDescent="0.25">
      <c r="H557" s="38"/>
      <c r="J557" s="27"/>
    </row>
    <row r="558" spans="8:10" ht="15.75" customHeight="1" x14ac:dyDescent="0.25">
      <c r="H558" s="38"/>
      <c r="J558" s="27"/>
    </row>
    <row r="559" spans="8:10" ht="15.75" customHeight="1" x14ac:dyDescent="0.25">
      <c r="H559" s="38"/>
      <c r="J559" s="27"/>
    </row>
    <row r="560" spans="8:10" ht="15.75" customHeight="1" x14ac:dyDescent="0.25">
      <c r="H560" s="38"/>
      <c r="J560" s="27"/>
    </row>
    <row r="561" spans="8:10" ht="15.75" customHeight="1" x14ac:dyDescent="0.25">
      <c r="H561" s="38"/>
      <c r="J561" s="27"/>
    </row>
    <row r="562" spans="8:10" ht="15.75" customHeight="1" x14ac:dyDescent="0.25">
      <c r="H562" s="38"/>
      <c r="J562" s="27"/>
    </row>
    <row r="563" spans="8:10" ht="15.75" customHeight="1" x14ac:dyDescent="0.25">
      <c r="H563" s="38"/>
      <c r="J563" s="27"/>
    </row>
    <row r="564" spans="8:10" ht="15.75" customHeight="1" x14ac:dyDescent="0.25">
      <c r="H564" s="38"/>
      <c r="J564" s="27"/>
    </row>
    <row r="565" spans="8:10" ht="15.75" customHeight="1" x14ac:dyDescent="0.25">
      <c r="H565" s="38"/>
      <c r="J565" s="27"/>
    </row>
    <row r="566" spans="8:10" ht="15.75" customHeight="1" x14ac:dyDescent="0.25">
      <c r="H566" s="38"/>
      <c r="J566" s="27"/>
    </row>
    <row r="567" spans="8:10" ht="15.75" customHeight="1" x14ac:dyDescent="0.25">
      <c r="H567" s="38"/>
      <c r="J567" s="27"/>
    </row>
    <row r="568" spans="8:10" ht="15.75" customHeight="1" x14ac:dyDescent="0.25">
      <c r="H568" s="38"/>
      <c r="J568" s="27"/>
    </row>
    <row r="569" spans="8:10" ht="15.75" customHeight="1" x14ac:dyDescent="0.25">
      <c r="H569" s="38"/>
      <c r="J569" s="27"/>
    </row>
    <row r="570" spans="8:10" ht="15.75" customHeight="1" x14ac:dyDescent="0.25">
      <c r="H570" s="38"/>
      <c r="J570" s="27"/>
    </row>
    <row r="571" spans="8:10" ht="15.75" customHeight="1" x14ac:dyDescent="0.25">
      <c r="H571" s="38"/>
      <c r="J571" s="27"/>
    </row>
    <row r="572" spans="8:10" ht="15.75" customHeight="1" x14ac:dyDescent="0.25">
      <c r="H572" s="38"/>
      <c r="J572" s="27"/>
    </row>
    <row r="573" spans="8:10" ht="15.75" customHeight="1" x14ac:dyDescent="0.25">
      <c r="H573" s="38"/>
      <c r="J573" s="27"/>
    </row>
    <row r="574" spans="8:10" ht="15.75" customHeight="1" x14ac:dyDescent="0.25">
      <c r="H574" s="38"/>
      <c r="J574" s="27"/>
    </row>
    <row r="575" spans="8:10" ht="15.75" customHeight="1" x14ac:dyDescent="0.25">
      <c r="H575" s="38"/>
      <c r="J575" s="27"/>
    </row>
    <row r="576" spans="8:10" ht="15.75" customHeight="1" x14ac:dyDescent="0.25">
      <c r="H576" s="38"/>
      <c r="J576" s="27"/>
    </row>
    <row r="577" spans="8:10" ht="15.75" customHeight="1" x14ac:dyDescent="0.25">
      <c r="H577" s="38"/>
      <c r="J577" s="27"/>
    </row>
    <row r="578" spans="8:10" ht="15.75" customHeight="1" x14ac:dyDescent="0.25">
      <c r="H578" s="38"/>
      <c r="J578" s="27"/>
    </row>
    <row r="579" spans="8:10" ht="15.75" customHeight="1" x14ac:dyDescent="0.25">
      <c r="H579" s="38"/>
      <c r="J579" s="27"/>
    </row>
    <row r="580" spans="8:10" ht="15.75" customHeight="1" x14ac:dyDescent="0.25">
      <c r="H580" s="38"/>
      <c r="J580" s="27"/>
    </row>
    <row r="581" spans="8:10" ht="15.75" customHeight="1" x14ac:dyDescent="0.25">
      <c r="H581" s="38"/>
      <c r="J581" s="27"/>
    </row>
    <row r="582" spans="8:10" ht="15.75" customHeight="1" x14ac:dyDescent="0.25">
      <c r="H582" s="38"/>
      <c r="J582" s="27"/>
    </row>
    <row r="583" spans="8:10" ht="15.75" customHeight="1" x14ac:dyDescent="0.25">
      <c r="H583" s="38"/>
      <c r="J583" s="27"/>
    </row>
    <row r="584" spans="8:10" ht="15.75" customHeight="1" x14ac:dyDescent="0.25">
      <c r="H584" s="38"/>
      <c r="J584" s="27"/>
    </row>
    <row r="585" spans="8:10" ht="15.75" customHeight="1" x14ac:dyDescent="0.25">
      <c r="H585" s="38"/>
      <c r="J585" s="27"/>
    </row>
    <row r="586" spans="8:10" ht="15.75" customHeight="1" x14ac:dyDescent="0.25">
      <c r="H586" s="38"/>
      <c r="J586" s="27"/>
    </row>
    <row r="587" spans="8:10" ht="15.75" customHeight="1" x14ac:dyDescent="0.25">
      <c r="H587" s="38"/>
      <c r="J587" s="27"/>
    </row>
    <row r="588" spans="8:10" ht="15.75" customHeight="1" x14ac:dyDescent="0.25">
      <c r="H588" s="38"/>
      <c r="J588" s="27"/>
    </row>
    <row r="589" spans="8:10" ht="15.75" customHeight="1" x14ac:dyDescent="0.25">
      <c r="H589" s="38"/>
      <c r="J589" s="27"/>
    </row>
    <row r="590" spans="8:10" ht="15.75" customHeight="1" x14ac:dyDescent="0.25">
      <c r="H590" s="38"/>
      <c r="J590" s="27"/>
    </row>
    <row r="591" spans="8:10" ht="15.75" customHeight="1" x14ac:dyDescent="0.25">
      <c r="H591" s="38"/>
      <c r="J591" s="27"/>
    </row>
    <row r="592" spans="8:10" ht="15.75" customHeight="1" x14ac:dyDescent="0.25">
      <c r="H592" s="38"/>
      <c r="J592" s="27"/>
    </row>
    <row r="593" spans="8:10" ht="15.75" customHeight="1" x14ac:dyDescent="0.25">
      <c r="H593" s="38"/>
      <c r="J593" s="27"/>
    </row>
    <row r="594" spans="8:10" ht="15.75" customHeight="1" x14ac:dyDescent="0.25">
      <c r="H594" s="38"/>
      <c r="J594" s="27"/>
    </row>
    <row r="595" spans="8:10" ht="15.75" customHeight="1" x14ac:dyDescent="0.25">
      <c r="H595" s="38"/>
      <c r="J595" s="27"/>
    </row>
    <row r="596" spans="8:10" ht="15.75" customHeight="1" x14ac:dyDescent="0.25">
      <c r="H596" s="38"/>
      <c r="J596" s="27"/>
    </row>
    <row r="597" spans="8:10" ht="15.75" customHeight="1" x14ac:dyDescent="0.25">
      <c r="H597" s="38"/>
      <c r="J597" s="27"/>
    </row>
    <row r="598" spans="8:10" ht="15.75" customHeight="1" x14ac:dyDescent="0.25">
      <c r="H598" s="38"/>
      <c r="J598" s="27"/>
    </row>
    <row r="599" spans="8:10" ht="15.75" customHeight="1" x14ac:dyDescent="0.25">
      <c r="H599" s="38"/>
      <c r="J599" s="27"/>
    </row>
    <row r="600" spans="8:10" ht="15.75" customHeight="1" x14ac:dyDescent="0.25">
      <c r="H600" s="38"/>
      <c r="J600" s="27"/>
    </row>
    <row r="601" spans="8:10" ht="15.75" customHeight="1" x14ac:dyDescent="0.25">
      <c r="H601" s="38"/>
      <c r="J601" s="27"/>
    </row>
    <row r="602" spans="8:10" ht="15.75" customHeight="1" x14ac:dyDescent="0.25">
      <c r="H602" s="38"/>
      <c r="J602" s="27"/>
    </row>
    <row r="603" spans="8:10" ht="15.75" customHeight="1" x14ac:dyDescent="0.25">
      <c r="H603" s="38"/>
      <c r="J603" s="27"/>
    </row>
    <row r="604" spans="8:10" ht="15.75" customHeight="1" x14ac:dyDescent="0.25">
      <c r="H604" s="38"/>
      <c r="J604" s="27"/>
    </row>
    <row r="605" spans="8:10" ht="15.75" customHeight="1" x14ac:dyDescent="0.25">
      <c r="H605" s="38"/>
      <c r="J605" s="27"/>
    </row>
    <row r="606" spans="8:10" ht="15.75" customHeight="1" x14ac:dyDescent="0.25">
      <c r="H606" s="38"/>
      <c r="J606" s="27"/>
    </row>
    <row r="607" spans="8:10" ht="15.75" customHeight="1" x14ac:dyDescent="0.25">
      <c r="H607" s="38"/>
      <c r="J607" s="27"/>
    </row>
    <row r="608" spans="8:10" ht="15.75" customHeight="1" x14ac:dyDescent="0.25">
      <c r="H608" s="38"/>
      <c r="J608" s="27"/>
    </row>
    <row r="609" spans="8:10" ht="15.75" customHeight="1" x14ac:dyDescent="0.25">
      <c r="H609" s="38"/>
      <c r="J609" s="27"/>
    </row>
    <row r="610" spans="8:10" ht="15.75" customHeight="1" x14ac:dyDescent="0.25">
      <c r="H610" s="38"/>
      <c r="J610" s="27"/>
    </row>
    <row r="611" spans="8:10" ht="15.75" customHeight="1" x14ac:dyDescent="0.25">
      <c r="H611" s="38"/>
      <c r="J611" s="27"/>
    </row>
    <row r="612" spans="8:10" ht="15.75" customHeight="1" x14ac:dyDescent="0.25">
      <c r="H612" s="38"/>
      <c r="J612" s="27"/>
    </row>
    <row r="613" spans="8:10" ht="15.75" customHeight="1" x14ac:dyDescent="0.25">
      <c r="H613" s="38"/>
      <c r="J613" s="27"/>
    </row>
    <row r="614" spans="8:10" ht="15.75" customHeight="1" x14ac:dyDescent="0.25">
      <c r="H614" s="38"/>
      <c r="J614" s="27"/>
    </row>
    <row r="615" spans="8:10" ht="15.75" customHeight="1" x14ac:dyDescent="0.25">
      <c r="H615" s="38"/>
      <c r="J615" s="27"/>
    </row>
    <row r="616" spans="8:10" ht="15.75" customHeight="1" x14ac:dyDescent="0.25">
      <c r="H616" s="38"/>
      <c r="J616" s="27"/>
    </row>
    <row r="617" spans="8:10" ht="15.75" customHeight="1" x14ac:dyDescent="0.25">
      <c r="H617" s="38"/>
      <c r="J617" s="27"/>
    </row>
    <row r="618" spans="8:10" ht="15.75" customHeight="1" x14ac:dyDescent="0.25">
      <c r="H618" s="38"/>
      <c r="J618" s="27"/>
    </row>
    <row r="619" spans="8:10" ht="15.75" customHeight="1" x14ac:dyDescent="0.25">
      <c r="H619" s="38"/>
      <c r="J619" s="27"/>
    </row>
    <row r="620" spans="8:10" ht="15.75" customHeight="1" x14ac:dyDescent="0.25">
      <c r="H620" s="38"/>
      <c r="J620" s="27"/>
    </row>
    <row r="621" spans="8:10" ht="15.75" customHeight="1" x14ac:dyDescent="0.25">
      <c r="H621" s="38"/>
      <c r="J621" s="27"/>
    </row>
    <row r="622" spans="8:10" ht="15.75" customHeight="1" x14ac:dyDescent="0.25">
      <c r="H622" s="38"/>
      <c r="J622" s="27"/>
    </row>
    <row r="623" spans="8:10" ht="15.75" customHeight="1" x14ac:dyDescent="0.25">
      <c r="H623" s="38"/>
      <c r="J623" s="27"/>
    </row>
    <row r="624" spans="8:10" ht="15.75" customHeight="1" x14ac:dyDescent="0.25">
      <c r="H624" s="38"/>
      <c r="J624" s="27"/>
    </row>
    <row r="625" spans="8:10" ht="15.75" customHeight="1" x14ac:dyDescent="0.25">
      <c r="H625" s="38"/>
      <c r="J625" s="27"/>
    </row>
    <row r="626" spans="8:10" ht="15.75" customHeight="1" x14ac:dyDescent="0.25">
      <c r="H626" s="38"/>
      <c r="J626" s="27"/>
    </row>
    <row r="627" spans="8:10" ht="15.75" customHeight="1" x14ac:dyDescent="0.25">
      <c r="H627" s="38"/>
      <c r="J627" s="27"/>
    </row>
    <row r="628" spans="8:10" ht="15.75" customHeight="1" x14ac:dyDescent="0.25">
      <c r="H628" s="38"/>
      <c r="J628" s="27"/>
    </row>
    <row r="629" spans="8:10" ht="15.75" customHeight="1" x14ac:dyDescent="0.25">
      <c r="H629" s="38"/>
      <c r="J629" s="27"/>
    </row>
    <row r="630" spans="8:10" ht="15.75" customHeight="1" x14ac:dyDescent="0.25">
      <c r="H630" s="38"/>
      <c r="J630" s="27"/>
    </row>
    <row r="631" spans="8:10" ht="15.75" customHeight="1" x14ac:dyDescent="0.25">
      <c r="H631" s="38"/>
      <c r="J631" s="27"/>
    </row>
    <row r="632" spans="8:10" ht="15.75" customHeight="1" x14ac:dyDescent="0.25">
      <c r="H632" s="38"/>
      <c r="J632" s="27"/>
    </row>
    <row r="633" spans="8:10" ht="15.75" customHeight="1" x14ac:dyDescent="0.25">
      <c r="H633" s="38"/>
      <c r="J633" s="27"/>
    </row>
    <row r="634" spans="8:10" ht="15.75" customHeight="1" x14ac:dyDescent="0.25">
      <c r="H634" s="38"/>
      <c r="J634" s="27"/>
    </row>
    <row r="635" spans="8:10" ht="15.75" customHeight="1" x14ac:dyDescent="0.25">
      <c r="H635" s="38"/>
      <c r="J635" s="27"/>
    </row>
    <row r="636" spans="8:10" ht="15.75" customHeight="1" x14ac:dyDescent="0.25">
      <c r="H636" s="38"/>
      <c r="J636" s="27"/>
    </row>
    <row r="637" spans="8:10" ht="15.75" customHeight="1" x14ac:dyDescent="0.25">
      <c r="H637" s="38"/>
      <c r="J637" s="27"/>
    </row>
    <row r="638" spans="8:10" ht="15.75" customHeight="1" x14ac:dyDescent="0.25">
      <c r="H638" s="38"/>
      <c r="J638" s="27"/>
    </row>
    <row r="639" spans="8:10" ht="15.75" customHeight="1" x14ac:dyDescent="0.25">
      <c r="H639" s="38"/>
      <c r="J639" s="27"/>
    </row>
    <row r="640" spans="8:10" ht="15.75" customHeight="1" x14ac:dyDescent="0.25">
      <c r="H640" s="38"/>
      <c r="J640" s="27"/>
    </row>
    <row r="641" spans="8:10" ht="15.75" customHeight="1" x14ac:dyDescent="0.25">
      <c r="H641" s="38"/>
      <c r="J641" s="27"/>
    </row>
    <row r="642" spans="8:10" ht="15.75" customHeight="1" x14ac:dyDescent="0.25">
      <c r="H642" s="38"/>
      <c r="J642" s="27"/>
    </row>
    <row r="643" spans="8:10" ht="15.75" customHeight="1" x14ac:dyDescent="0.25">
      <c r="H643" s="38"/>
      <c r="J643" s="27"/>
    </row>
    <row r="644" spans="8:10" ht="15.75" customHeight="1" x14ac:dyDescent="0.25">
      <c r="H644" s="38"/>
      <c r="J644" s="27"/>
    </row>
    <row r="645" spans="8:10" ht="15.75" customHeight="1" x14ac:dyDescent="0.25">
      <c r="H645" s="38"/>
      <c r="J645" s="27"/>
    </row>
    <row r="646" spans="8:10" ht="15.75" customHeight="1" x14ac:dyDescent="0.25">
      <c r="H646" s="38"/>
      <c r="J646" s="27"/>
    </row>
    <row r="647" spans="8:10" ht="15.75" customHeight="1" x14ac:dyDescent="0.25">
      <c r="H647" s="38"/>
      <c r="J647" s="27"/>
    </row>
    <row r="648" spans="8:10" ht="15.75" customHeight="1" x14ac:dyDescent="0.25">
      <c r="H648" s="38"/>
      <c r="J648" s="27"/>
    </row>
    <row r="649" spans="8:10" ht="15.75" customHeight="1" x14ac:dyDescent="0.25">
      <c r="H649" s="38"/>
      <c r="J649" s="27"/>
    </row>
    <row r="650" spans="8:10" ht="15.75" customHeight="1" x14ac:dyDescent="0.25">
      <c r="H650" s="38"/>
      <c r="J650" s="27"/>
    </row>
    <row r="651" spans="8:10" ht="15.75" customHeight="1" x14ac:dyDescent="0.25">
      <c r="H651" s="38"/>
      <c r="J651" s="27"/>
    </row>
    <row r="652" spans="8:10" ht="15.75" customHeight="1" x14ac:dyDescent="0.25">
      <c r="H652" s="38"/>
      <c r="J652" s="27"/>
    </row>
    <row r="653" spans="8:10" ht="15.75" customHeight="1" x14ac:dyDescent="0.25">
      <c r="H653" s="38"/>
      <c r="J653" s="27"/>
    </row>
    <row r="654" spans="8:10" ht="15.75" customHeight="1" x14ac:dyDescent="0.25">
      <c r="H654" s="38"/>
      <c r="J654" s="27"/>
    </row>
    <row r="655" spans="8:10" ht="15.75" customHeight="1" x14ac:dyDescent="0.25">
      <c r="H655" s="38"/>
      <c r="J655" s="27"/>
    </row>
    <row r="656" spans="8:10" ht="15.75" customHeight="1" x14ac:dyDescent="0.25">
      <c r="H656" s="38"/>
      <c r="J656" s="27"/>
    </row>
    <row r="657" spans="8:10" ht="15.75" customHeight="1" x14ac:dyDescent="0.25">
      <c r="H657" s="38"/>
      <c r="J657" s="27"/>
    </row>
    <row r="658" spans="8:10" ht="15.75" customHeight="1" x14ac:dyDescent="0.25">
      <c r="H658" s="38"/>
      <c r="J658" s="27"/>
    </row>
    <row r="659" spans="8:10" ht="15.75" customHeight="1" x14ac:dyDescent="0.25">
      <c r="H659" s="38"/>
      <c r="J659" s="27"/>
    </row>
    <row r="660" spans="8:10" ht="15.75" customHeight="1" x14ac:dyDescent="0.25">
      <c r="H660" s="38"/>
      <c r="J660" s="27"/>
    </row>
    <row r="661" spans="8:10" ht="15.75" customHeight="1" x14ac:dyDescent="0.25">
      <c r="H661" s="38"/>
      <c r="J661" s="27"/>
    </row>
    <row r="662" spans="8:10" ht="15.75" customHeight="1" x14ac:dyDescent="0.25">
      <c r="H662" s="38"/>
      <c r="J662" s="27"/>
    </row>
    <row r="663" spans="8:10" ht="15.75" customHeight="1" x14ac:dyDescent="0.25">
      <c r="H663" s="38"/>
      <c r="J663" s="27"/>
    </row>
    <row r="664" spans="8:10" ht="15.75" customHeight="1" x14ac:dyDescent="0.25">
      <c r="H664" s="38"/>
      <c r="J664" s="27"/>
    </row>
    <row r="665" spans="8:10" ht="15.75" customHeight="1" x14ac:dyDescent="0.25">
      <c r="H665" s="38"/>
      <c r="J665" s="27"/>
    </row>
    <row r="666" spans="8:10" ht="15.75" customHeight="1" x14ac:dyDescent="0.25">
      <c r="H666" s="38"/>
      <c r="J666" s="27"/>
    </row>
    <row r="667" spans="8:10" ht="15.75" customHeight="1" x14ac:dyDescent="0.25">
      <c r="H667" s="38"/>
      <c r="J667" s="27"/>
    </row>
    <row r="668" spans="8:10" ht="15.75" customHeight="1" x14ac:dyDescent="0.25">
      <c r="H668" s="38"/>
      <c r="J668" s="27"/>
    </row>
    <row r="669" spans="8:10" ht="15.75" customHeight="1" x14ac:dyDescent="0.25">
      <c r="H669" s="38"/>
      <c r="J669" s="27"/>
    </row>
    <row r="670" spans="8:10" ht="15.75" customHeight="1" x14ac:dyDescent="0.25">
      <c r="H670" s="38"/>
      <c r="J670" s="27"/>
    </row>
    <row r="671" spans="8:10" ht="15.75" customHeight="1" x14ac:dyDescent="0.25">
      <c r="H671" s="38"/>
      <c r="J671" s="27"/>
    </row>
    <row r="672" spans="8:10" ht="15.75" customHeight="1" x14ac:dyDescent="0.25">
      <c r="H672" s="38"/>
      <c r="J672" s="27"/>
    </row>
    <row r="673" spans="8:10" ht="15.75" customHeight="1" x14ac:dyDescent="0.25">
      <c r="H673" s="38"/>
      <c r="J673" s="27"/>
    </row>
    <row r="674" spans="8:10" ht="15.75" customHeight="1" x14ac:dyDescent="0.25">
      <c r="H674" s="38"/>
      <c r="J674" s="27"/>
    </row>
    <row r="675" spans="8:10" ht="15.75" customHeight="1" x14ac:dyDescent="0.25">
      <c r="H675" s="38"/>
      <c r="J675" s="27"/>
    </row>
    <row r="676" spans="8:10" ht="15.75" customHeight="1" x14ac:dyDescent="0.25">
      <c r="H676" s="38"/>
      <c r="J676" s="27"/>
    </row>
    <row r="677" spans="8:10" ht="15.75" customHeight="1" x14ac:dyDescent="0.25">
      <c r="H677" s="38"/>
      <c r="J677" s="27"/>
    </row>
    <row r="678" spans="8:10" ht="15.75" customHeight="1" x14ac:dyDescent="0.25">
      <c r="H678" s="38"/>
      <c r="J678" s="27"/>
    </row>
    <row r="679" spans="8:10" ht="15.75" customHeight="1" x14ac:dyDescent="0.25">
      <c r="H679" s="38"/>
      <c r="J679" s="27"/>
    </row>
    <row r="680" spans="8:10" ht="15.75" customHeight="1" x14ac:dyDescent="0.25">
      <c r="H680" s="38"/>
      <c r="J680" s="27"/>
    </row>
    <row r="681" spans="8:10" ht="15.75" customHeight="1" x14ac:dyDescent="0.25">
      <c r="H681" s="38"/>
      <c r="J681" s="27"/>
    </row>
    <row r="682" spans="8:10" ht="15.75" customHeight="1" x14ac:dyDescent="0.25">
      <c r="H682" s="38"/>
      <c r="J682" s="27"/>
    </row>
    <row r="683" spans="8:10" ht="15.75" customHeight="1" x14ac:dyDescent="0.25">
      <c r="H683" s="38"/>
      <c r="J683" s="27"/>
    </row>
    <row r="684" spans="8:10" ht="15.75" customHeight="1" x14ac:dyDescent="0.25">
      <c r="H684" s="38"/>
      <c r="J684" s="27"/>
    </row>
    <row r="685" spans="8:10" ht="15.75" customHeight="1" x14ac:dyDescent="0.25">
      <c r="H685" s="38"/>
      <c r="J685" s="27"/>
    </row>
    <row r="686" spans="8:10" ht="15.75" customHeight="1" x14ac:dyDescent="0.25">
      <c r="H686" s="38"/>
      <c r="J686" s="27"/>
    </row>
    <row r="687" spans="8:10" ht="15.75" customHeight="1" x14ac:dyDescent="0.25">
      <c r="H687" s="38"/>
      <c r="J687" s="27"/>
    </row>
    <row r="688" spans="8:10" ht="15.75" customHeight="1" x14ac:dyDescent="0.25">
      <c r="H688" s="38"/>
      <c r="J688" s="27"/>
    </row>
    <row r="689" spans="8:10" ht="15.75" customHeight="1" x14ac:dyDescent="0.25">
      <c r="H689" s="38"/>
      <c r="J689" s="27"/>
    </row>
    <row r="690" spans="8:10" ht="15.75" customHeight="1" x14ac:dyDescent="0.25">
      <c r="H690" s="38"/>
      <c r="J690" s="27"/>
    </row>
    <row r="691" spans="8:10" ht="15.75" customHeight="1" x14ac:dyDescent="0.25">
      <c r="H691" s="38"/>
      <c r="J691" s="27"/>
    </row>
    <row r="692" spans="8:10" ht="15.75" customHeight="1" x14ac:dyDescent="0.25">
      <c r="H692" s="38"/>
      <c r="J692" s="27"/>
    </row>
    <row r="693" spans="8:10" ht="15.75" customHeight="1" x14ac:dyDescent="0.25">
      <c r="H693" s="38"/>
      <c r="J693" s="27"/>
    </row>
    <row r="694" spans="8:10" ht="15.75" customHeight="1" x14ac:dyDescent="0.25">
      <c r="H694" s="38"/>
      <c r="J694" s="27"/>
    </row>
    <row r="695" spans="8:10" ht="15.75" customHeight="1" x14ac:dyDescent="0.25">
      <c r="H695" s="38"/>
      <c r="J695" s="27"/>
    </row>
    <row r="696" spans="8:10" ht="15.75" customHeight="1" x14ac:dyDescent="0.25">
      <c r="H696" s="38"/>
      <c r="J696" s="27"/>
    </row>
    <row r="697" spans="8:10" ht="15.75" customHeight="1" x14ac:dyDescent="0.25">
      <c r="H697" s="38"/>
      <c r="J697" s="27"/>
    </row>
    <row r="698" spans="8:10" ht="15.75" customHeight="1" x14ac:dyDescent="0.25">
      <c r="H698" s="38"/>
      <c r="J698" s="27"/>
    </row>
    <row r="699" spans="8:10" ht="15.75" customHeight="1" x14ac:dyDescent="0.25">
      <c r="H699" s="38"/>
      <c r="J699" s="27"/>
    </row>
    <row r="700" spans="8:10" ht="15.75" customHeight="1" x14ac:dyDescent="0.25">
      <c r="H700" s="38"/>
      <c r="J700" s="27"/>
    </row>
    <row r="701" spans="8:10" ht="15.75" customHeight="1" x14ac:dyDescent="0.25">
      <c r="H701" s="38"/>
      <c r="J701" s="27"/>
    </row>
    <row r="702" spans="8:10" ht="15.75" customHeight="1" x14ac:dyDescent="0.25">
      <c r="H702" s="38"/>
      <c r="J702" s="27"/>
    </row>
    <row r="703" spans="8:10" ht="15.75" customHeight="1" x14ac:dyDescent="0.25">
      <c r="H703" s="38"/>
      <c r="J703" s="27"/>
    </row>
    <row r="704" spans="8:10" ht="15.75" customHeight="1" x14ac:dyDescent="0.25">
      <c r="H704" s="38"/>
      <c r="J704" s="27"/>
    </row>
    <row r="705" spans="8:10" ht="15.75" customHeight="1" x14ac:dyDescent="0.25">
      <c r="H705" s="38"/>
      <c r="J705" s="27"/>
    </row>
    <row r="706" spans="8:10" ht="15.75" customHeight="1" x14ac:dyDescent="0.25">
      <c r="H706" s="38"/>
      <c r="J706" s="27"/>
    </row>
    <row r="707" spans="8:10" ht="15.75" customHeight="1" x14ac:dyDescent="0.25">
      <c r="H707" s="38"/>
      <c r="J707" s="27"/>
    </row>
    <row r="708" spans="8:10" ht="15.75" customHeight="1" x14ac:dyDescent="0.25">
      <c r="H708" s="38"/>
      <c r="J708" s="27"/>
    </row>
    <row r="709" spans="8:10" ht="15.75" customHeight="1" x14ac:dyDescent="0.25">
      <c r="H709" s="38"/>
      <c r="J709" s="27"/>
    </row>
    <row r="710" spans="8:10" ht="15.75" customHeight="1" x14ac:dyDescent="0.25">
      <c r="H710" s="38"/>
      <c r="J710" s="27"/>
    </row>
    <row r="711" spans="8:10" ht="15.75" customHeight="1" x14ac:dyDescent="0.25">
      <c r="H711" s="38"/>
      <c r="J711" s="27"/>
    </row>
    <row r="712" spans="8:10" ht="15.75" customHeight="1" x14ac:dyDescent="0.25">
      <c r="H712" s="38"/>
      <c r="J712" s="27"/>
    </row>
    <row r="713" spans="8:10" ht="15.75" customHeight="1" x14ac:dyDescent="0.25">
      <c r="H713" s="38"/>
      <c r="J713" s="27"/>
    </row>
    <row r="714" spans="8:10" ht="15.75" customHeight="1" x14ac:dyDescent="0.25">
      <c r="H714" s="38"/>
      <c r="J714" s="27"/>
    </row>
    <row r="715" spans="8:10" ht="15.75" customHeight="1" x14ac:dyDescent="0.25">
      <c r="H715" s="38"/>
      <c r="J715" s="27"/>
    </row>
    <row r="716" spans="8:10" ht="15.75" customHeight="1" x14ac:dyDescent="0.25">
      <c r="H716" s="38"/>
      <c r="J716" s="27"/>
    </row>
    <row r="717" spans="8:10" ht="15.75" customHeight="1" x14ac:dyDescent="0.25">
      <c r="H717" s="38"/>
      <c r="J717" s="27"/>
    </row>
    <row r="718" spans="8:10" ht="15.75" customHeight="1" x14ac:dyDescent="0.25">
      <c r="H718" s="38"/>
      <c r="J718" s="27"/>
    </row>
    <row r="719" spans="8:10" ht="15.75" customHeight="1" x14ac:dyDescent="0.25">
      <c r="H719" s="38"/>
      <c r="J719" s="27"/>
    </row>
    <row r="720" spans="8:10" ht="15.75" customHeight="1" x14ac:dyDescent="0.25">
      <c r="H720" s="38"/>
      <c r="J720" s="27"/>
    </row>
    <row r="721" spans="8:10" ht="15.75" customHeight="1" x14ac:dyDescent="0.25">
      <c r="H721" s="38"/>
      <c r="J721" s="27"/>
    </row>
    <row r="722" spans="8:10" ht="15.75" customHeight="1" x14ac:dyDescent="0.25">
      <c r="H722" s="38"/>
      <c r="J722" s="27"/>
    </row>
    <row r="723" spans="8:10" ht="15.75" customHeight="1" x14ac:dyDescent="0.25">
      <c r="H723" s="38"/>
      <c r="J723" s="27"/>
    </row>
    <row r="724" spans="8:10" ht="15.75" customHeight="1" x14ac:dyDescent="0.25">
      <c r="H724" s="38"/>
      <c r="J724" s="27"/>
    </row>
    <row r="725" spans="8:10" ht="15.75" customHeight="1" x14ac:dyDescent="0.25">
      <c r="H725" s="38"/>
      <c r="J725" s="27"/>
    </row>
    <row r="726" spans="8:10" ht="15.75" customHeight="1" x14ac:dyDescent="0.25">
      <c r="H726" s="38"/>
      <c r="J726" s="27"/>
    </row>
    <row r="727" spans="8:10" ht="15.75" customHeight="1" x14ac:dyDescent="0.25">
      <c r="H727" s="38"/>
      <c r="J727" s="27"/>
    </row>
    <row r="728" spans="8:10" ht="15.75" customHeight="1" x14ac:dyDescent="0.25">
      <c r="H728" s="38"/>
      <c r="J728" s="27"/>
    </row>
    <row r="729" spans="8:10" ht="15.75" customHeight="1" x14ac:dyDescent="0.25">
      <c r="H729" s="38"/>
      <c r="J729" s="27"/>
    </row>
    <row r="730" spans="8:10" ht="15.75" customHeight="1" x14ac:dyDescent="0.25">
      <c r="H730" s="38"/>
      <c r="J730" s="27"/>
    </row>
    <row r="731" spans="8:10" ht="15.75" customHeight="1" x14ac:dyDescent="0.25">
      <c r="H731" s="38"/>
      <c r="J731" s="27"/>
    </row>
    <row r="732" spans="8:10" ht="15.75" customHeight="1" x14ac:dyDescent="0.25">
      <c r="H732" s="38"/>
      <c r="J732" s="27"/>
    </row>
    <row r="733" spans="8:10" ht="15.75" customHeight="1" x14ac:dyDescent="0.25">
      <c r="H733" s="38"/>
      <c r="J733" s="27"/>
    </row>
    <row r="734" spans="8:10" ht="15.75" customHeight="1" x14ac:dyDescent="0.25">
      <c r="H734" s="38"/>
      <c r="J734" s="27"/>
    </row>
    <row r="735" spans="8:10" ht="15.75" customHeight="1" x14ac:dyDescent="0.25">
      <c r="H735" s="38"/>
      <c r="J735" s="27"/>
    </row>
    <row r="736" spans="8:10" ht="15.75" customHeight="1" x14ac:dyDescent="0.25">
      <c r="H736" s="38"/>
      <c r="J736" s="27"/>
    </row>
    <row r="737" spans="8:10" ht="15.75" customHeight="1" x14ac:dyDescent="0.25">
      <c r="H737" s="38"/>
      <c r="J737" s="27"/>
    </row>
    <row r="738" spans="8:10" ht="15.75" customHeight="1" x14ac:dyDescent="0.25">
      <c r="H738" s="38"/>
      <c r="J738" s="27"/>
    </row>
    <row r="739" spans="8:10" ht="15.75" customHeight="1" x14ac:dyDescent="0.25">
      <c r="H739" s="38"/>
      <c r="J739" s="27"/>
    </row>
    <row r="740" spans="8:10" ht="15.75" customHeight="1" x14ac:dyDescent="0.25">
      <c r="H740" s="38"/>
      <c r="J740" s="27"/>
    </row>
    <row r="741" spans="8:10" ht="15.75" customHeight="1" x14ac:dyDescent="0.25">
      <c r="H741" s="38"/>
      <c r="J741" s="27"/>
    </row>
    <row r="742" spans="8:10" ht="15.75" customHeight="1" x14ac:dyDescent="0.25">
      <c r="H742" s="38"/>
      <c r="J742" s="27"/>
    </row>
    <row r="743" spans="8:10" ht="15.75" customHeight="1" x14ac:dyDescent="0.25">
      <c r="H743" s="38"/>
      <c r="J743" s="27"/>
    </row>
    <row r="744" spans="8:10" ht="15.75" customHeight="1" x14ac:dyDescent="0.25">
      <c r="H744" s="38"/>
      <c r="J744" s="27"/>
    </row>
    <row r="745" spans="8:10" ht="15.75" customHeight="1" x14ac:dyDescent="0.25">
      <c r="H745" s="38"/>
      <c r="J745" s="27"/>
    </row>
    <row r="746" spans="8:10" ht="15.75" customHeight="1" x14ac:dyDescent="0.25">
      <c r="H746" s="38"/>
      <c r="J746" s="27"/>
    </row>
    <row r="747" spans="8:10" ht="15.75" customHeight="1" x14ac:dyDescent="0.25">
      <c r="H747" s="38"/>
      <c r="J747" s="27"/>
    </row>
    <row r="748" spans="8:10" ht="15.75" customHeight="1" x14ac:dyDescent="0.25">
      <c r="H748" s="38"/>
      <c r="J748" s="27"/>
    </row>
    <row r="749" spans="8:10" ht="15.75" customHeight="1" x14ac:dyDescent="0.25">
      <c r="H749" s="38"/>
      <c r="J749" s="27"/>
    </row>
    <row r="750" spans="8:10" ht="15.75" customHeight="1" x14ac:dyDescent="0.25">
      <c r="H750" s="38"/>
      <c r="J750" s="27"/>
    </row>
    <row r="751" spans="8:10" ht="15.75" customHeight="1" x14ac:dyDescent="0.25">
      <c r="H751" s="38"/>
      <c r="J751" s="27"/>
    </row>
    <row r="752" spans="8:10" ht="15.75" customHeight="1" x14ac:dyDescent="0.25">
      <c r="H752" s="38"/>
      <c r="J752" s="27"/>
    </row>
    <row r="753" spans="8:10" ht="15.75" customHeight="1" x14ac:dyDescent="0.25">
      <c r="H753" s="38"/>
      <c r="J753" s="27"/>
    </row>
    <row r="754" spans="8:10" ht="15.75" customHeight="1" x14ac:dyDescent="0.25">
      <c r="H754" s="38"/>
      <c r="J754" s="27"/>
    </row>
    <row r="755" spans="8:10" ht="15.75" customHeight="1" x14ac:dyDescent="0.25">
      <c r="H755" s="38"/>
      <c r="J755" s="27"/>
    </row>
    <row r="756" spans="8:10" ht="15.75" customHeight="1" x14ac:dyDescent="0.25">
      <c r="H756" s="38"/>
      <c r="J756" s="27"/>
    </row>
    <row r="757" spans="8:10" ht="15.75" customHeight="1" x14ac:dyDescent="0.25">
      <c r="H757" s="38"/>
      <c r="J757" s="27"/>
    </row>
    <row r="758" spans="8:10" ht="15.75" customHeight="1" x14ac:dyDescent="0.25">
      <c r="H758" s="38"/>
      <c r="J758" s="27"/>
    </row>
    <row r="759" spans="8:10" ht="15.75" customHeight="1" x14ac:dyDescent="0.25">
      <c r="H759" s="38"/>
      <c r="J759" s="27"/>
    </row>
    <row r="760" spans="8:10" ht="15.75" customHeight="1" x14ac:dyDescent="0.25">
      <c r="H760" s="38"/>
      <c r="J760" s="27"/>
    </row>
    <row r="761" spans="8:10" ht="15.75" customHeight="1" x14ac:dyDescent="0.25">
      <c r="H761" s="38"/>
      <c r="J761" s="27"/>
    </row>
    <row r="762" spans="8:10" ht="15.75" customHeight="1" x14ac:dyDescent="0.25">
      <c r="H762" s="38"/>
      <c r="J762" s="27"/>
    </row>
    <row r="763" spans="8:10" ht="15.75" customHeight="1" x14ac:dyDescent="0.25">
      <c r="H763" s="38"/>
      <c r="J763" s="27"/>
    </row>
    <row r="764" spans="8:10" ht="15.75" customHeight="1" x14ac:dyDescent="0.25">
      <c r="H764" s="38"/>
      <c r="J764" s="27"/>
    </row>
    <row r="765" spans="8:10" ht="15.75" customHeight="1" x14ac:dyDescent="0.25">
      <c r="H765" s="38"/>
      <c r="J765" s="27"/>
    </row>
    <row r="766" spans="8:10" ht="15.75" customHeight="1" x14ac:dyDescent="0.25">
      <c r="H766" s="38"/>
      <c r="J766" s="27"/>
    </row>
    <row r="767" spans="8:10" ht="15.75" customHeight="1" x14ac:dyDescent="0.25">
      <c r="H767" s="38"/>
      <c r="J767" s="27"/>
    </row>
    <row r="768" spans="8:10" ht="15.75" customHeight="1" x14ac:dyDescent="0.25">
      <c r="H768" s="38"/>
      <c r="J768" s="27"/>
    </row>
    <row r="769" spans="8:10" ht="15.75" customHeight="1" x14ac:dyDescent="0.25">
      <c r="H769" s="38"/>
      <c r="J769" s="27"/>
    </row>
    <row r="770" spans="8:10" ht="15.75" customHeight="1" x14ac:dyDescent="0.25">
      <c r="H770" s="38"/>
      <c r="J770" s="27"/>
    </row>
    <row r="771" spans="8:10" ht="15.75" customHeight="1" x14ac:dyDescent="0.25">
      <c r="H771" s="38"/>
      <c r="J771" s="27"/>
    </row>
    <row r="772" spans="8:10" ht="15.75" customHeight="1" x14ac:dyDescent="0.25">
      <c r="H772" s="38"/>
      <c r="J772" s="27"/>
    </row>
    <row r="773" spans="8:10" ht="15.75" customHeight="1" x14ac:dyDescent="0.25">
      <c r="H773" s="38"/>
      <c r="J773" s="27"/>
    </row>
    <row r="774" spans="8:10" ht="15.75" customHeight="1" x14ac:dyDescent="0.25">
      <c r="H774" s="38"/>
      <c r="J774" s="27"/>
    </row>
    <row r="775" spans="8:10" ht="15.75" customHeight="1" x14ac:dyDescent="0.25">
      <c r="H775" s="38"/>
      <c r="J775" s="27"/>
    </row>
    <row r="776" spans="8:10" ht="15.75" customHeight="1" x14ac:dyDescent="0.25">
      <c r="H776" s="38"/>
      <c r="J776" s="27"/>
    </row>
    <row r="777" spans="8:10" ht="15.75" customHeight="1" x14ac:dyDescent="0.25">
      <c r="H777" s="38"/>
      <c r="J777" s="27"/>
    </row>
    <row r="778" spans="8:10" ht="15.75" customHeight="1" x14ac:dyDescent="0.25">
      <c r="H778" s="38"/>
      <c r="J778" s="27"/>
    </row>
    <row r="779" spans="8:10" ht="15.75" customHeight="1" x14ac:dyDescent="0.25">
      <c r="H779" s="38"/>
      <c r="J779" s="27"/>
    </row>
    <row r="780" spans="8:10" ht="15.75" customHeight="1" x14ac:dyDescent="0.25">
      <c r="H780" s="38"/>
      <c r="J780" s="27"/>
    </row>
    <row r="781" spans="8:10" ht="15.75" customHeight="1" x14ac:dyDescent="0.25">
      <c r="H781" s="38"/>
      <c r="J781" s="27"/>
    </row>
    <row r="782" spans="8:10" ht="15.75" customHeight="1" x14ac:dyDescent="0.25">
      <c r="H782" s="38"/>
      <c r="J782" s="27"/>
    </row>
    <row r="783" spans="8:10" ht="15.75" customHeight="1" x14ac:dyDescent="0.25">
      <c r="H783" s="38"/>
      <c r="J783" s="27"/>
    </row>
    <row r="784" spans="8:10" ht="15.75" customHeight="1" x14ac:dyDescent="0.25">
      <c r="H784" s="38"/>
      <c r="J784" s="27"/>
    </row>
    <row r="785" spans="8:10" ht="15.75" customHeight="1" x14ac:dyDescent="0.25">
      <c r="H785" s="38"/>
      <c r="J785" s="27"/>
    </row>
    <row r="786" spans="8:10" ht="15.75" customHeight="1" x14ac:dyDescent="0.25">
      <c r="H786" s="38"/>
      <c r="J786" s="27"/>
    </row>
    <row r="787" spans="8:10" ht="15.75" customHeight="1" x14ac:dyDescent="0.25">
      <c r="H787" s="38"/>
      <c r="J787" s="27"/>
    </row>
    <row r="788" spans="8:10" ht="15.75" customHeight="1" x14ac:dyDescent="0.25">
      <c r="H788" s="38"/>
      <c r="J788" s="27"/>
    </row>
    <row r="789" spans="8:10" ht="15.75" customHeight="1" x14ac:dyDescent="0.25">
      <c r="H789" s="38"/>
      <c r="J789" s="27"/>
    </row>
    <row r="790" spans="8:10" ht="15.75" customHeight="1" x14ac:dyDescent="0.25">
      <c r="H790" s="38"/>
      <c r="J790" s="27"/>
    </row>
    <row r="791" spans="8:10" ht="15.75" customHeight="1" x14ac:dyDescent="0.25">
      <c r="H791" s="38"/>
      <c r="J791" s="27"/>
    </row>
    <row r="792" spans="8:10" ht="15.75" customHeight="1" x14ac:dyDescent="0.25">
      <c r="H792" s="38"/>
      <c r="J792" s="27"/>
    </row>
    <row r="793" spans="8:10" ht="15.75" customHeight="1" x14ac:dyDescent="0.25">
      <c r="H793" s="38"/>
      <c r="J793" s="27"/>
    </row>
    <row r="794" spans="8:10" ht="15.75" customHeight="1" x14ac:dyDescent="0.25">
      <c r="H794" s="38"/>
      <c r="J794" s="27"/>
    </row>
    <row r="795" spans="8:10" ht="15.75" customHeight="1" x14ac:dyDescent="0.25">
      <c r="H795" s="38"/>
      <c r="J795" s="27"/>
    </row>
    <row r="796" spans="8:10" ht="15.75" customHeight="1" x14ac:dyDescent="0.25">
      <c r="H796" s="38"/>
      <c r="J796" s="27"/>
    </row>
    <row r="797" spans="8:10" ht="15.75" customHeight="1" x14ac:dyDescent="0.25">
      <c r="H797" s="38"/>
      <c r="J797" s="27"/>
    </row>
    <row r="798" spans="8:10" ht="15.75" customHeight="1" x14ac:dyDescent="0.25">
      <c r="H798" s="38"/>
      <c r="J798" s="27"/>
    </row>
    <row r="799" spans="8:10" ht="15.75" customHeight="1" x14ac:dyDescent="0.25">
      <c r="H799" s="38"/>
      <c r="J799" s="27"/>
    </row>
    <row r="800" spans="8:10" ht="15.75" customHeight="1" x14ac:dyDescent="0.25">
      <c r="H800" s="38"/>
      <c r="J800" s="27"/>
    </row>
    <row r="801" spans="8:10" ht="15.75" customHeight="1" x14ac:dyDescent="0.25">
      <c r="H801" s="38"/>
      <c r="J801" s="27"/>
    </row>
    <row r="802" spans="8:10" ht="15.75" customHeight="1" x14ac:dyDescent="0.25">
      <c r="H802" s="38"/>
      <c r="J802" s="27"/>
    </row>
    <row r="803" spans="8:10" ht="15.75" customHeight="1" x14ac:dyDescent="0.25">
      <c r="H803" s="38"/>
      <c r="J803" s="27"/>
    </row>
    <row r="804" spans="8:10" ht="15.75" customHeight="1" x14ac:dyDescent="0.25">
      <c r="H804" s="38"/>
      <c r="J804" s="27"/>
    </row>
    <row r="805" spans="8:10" ht="15.75" customHeight="1" x14ac:dyDescent="0.25">
      <c r="H805" s="38"/>
      <c r="J805" s="27"/>
    </row>
    <row r="806" spans="8:10" ht="15.75" customHeight="1" x14ac:dyDescent="0.25">
      <c r="H806" s="38"/>
      <c r="J806" s="27"/>
    </row>
    <row r="807" spans="8:10" ht="15.75" customHeight="1" x14ac:dyDescent="0.25">
      <c r="H807" s="38"/>
      <c r="J807" s="27"/>
    </row>
    <row r="808" spans="8:10" ht="15.75" customHeight="1" x14ac:dyDescent="0.25">
      <c r="H808" s="38"/>
      <c r="J808" s="27"/>
    </row>
    <row r="809" spans="8:10" ht="15.75" customHeight="1" x14ac:dyDescent="0.25">
      <c r="H809" s="38"/>
      <c r="J809" s="27"/>
    </row>
    <row r="810" spans="8:10" ht="15.75" customHeight="1" x14ac:dyDescent="0.25">
      <c r="H810" s="38"/>
      <c r="J810" s="27"/>
    </row>
    <row r="811" spans="8:10" ht="15.75" customHeight="1" x14ac:dyDescent="0.25">
      <c r="H811" s="38"/>
      <c r="J811" s="27"/>
    </row>
    <row r="812" spans="8:10" ht="15.75" customHeight="1" x14ac:dyDescent="0.25">
      <c r="H812" s="38"/>
      <c r="J812" s="27"/>
    </row>
    <row r="813" spans="8:10" ht="15.75" customHeight="1" x14ac:dyDescent="0.25">
      <c r="H813" s="38"/>
      <c r="J813" s="27"/>
    </row>
    <row r="814" spans="8:10" ht="15.75" customHeight="1" x14ac:dyDescent="0.25">
      <c r="H814" s="38"/>
      <c r="J814" s="27"/>
    </row>
    <row r="815" spans="8:10" ht="15.75" customHeight="1" x14ac:dyDescent="0.25">
      <c r="H815" s="38"/>
      <c r="J815" s="27"/>
    </row>
    <row r="816" spans="8:10" ht="15.75" customHeight="1" x14ac:dyDescent="0.25">
      <c r="H816" s="38"/>
      <c r="J816" s="27"/>
    </row>
    <row r="817" spans="8:10" ht="15.75" customHeight="1" x14ac:dyDescent="0.25">
      <c r="H817" s="38"/>
      <c r="J817" s="27"/>
    </row>
    <row r="818" spans="8:10" ht="15.75" customHeight="1" x14ac:dyDescent="0.25">
      <c r="H818" s="38"/>
      <c r="J818" s="27"/>
    </row>
    <row r="819" spans="8:10" ht="15.75" customHeight="1" x14ac:dyDescent="0.25">
      <c r="H819" s="38"/>
      <c r="J819" s="27"/>
    </row>
    <row r="820" spans="8:10" ht="15.75" customHeight="1" x14ac:dyDescent="0.25">
      <c r="H820" s="38"/>
      <c r="J820" s="27"/>
    </row>
    <row r="821" spans="8:10" ht="15.75" customHeight="1" x14ac:dyDescent="0.25">
      <c r="H821" s="38"/>
      <c r="J821" s="27"/>
    </row>
    <row r="822" spans="8:10" ht="15.75" customHeight="1" x14ac:dyDescent="0.25">
      <c r="H822" s="38"/>
      <c r="J822" s="27"/>
    </row>
    <row r="823" spans="8:10" ht="15.75" customHeight="1" x14ac:dyDescent="0.25">
      <c r="H823" s="38"/>
      <c r="J823" s="27"/>
    </row>
    <row r="824" spans="8:10" ht="15.75" customHeight="1" x14ac:dyDescent="0.25">
      <c r="H824" s="38"/>
      <c r="J824" s="27"/>
    </row>
    <row r="825" spans="8:10" ht="15.75" customHeight="1" x14ac:dyDescent="0.25">
      <c r="H825" s="38"/>
      <c r="J825" s="27"/>
    </row>
    <row r="826" spans="8:10" ht="15.75" customHeight="1" x14ac:dyDescent="0.25">
      <c r="H826" s="38"/>
      <c r="J826" s="27"/>
    </row>
    <row r="827" spans="8:10" ht="15.75" customHeight="1" x14ac:dyDescent="0.25">
      <c r="H827" s="38"/>
      <c r="J827" s="27"/>
    </row>
    <row r="828" spans="8:10" ht="15.75" customHeight="1" x14ac:dyDescent="0.25">
      <c r="H828" s="38"/>
      <c r="J828" s="27"/>
    </row>
    <row r="829" spans="8:10" ht="15.75" customHeight="1" x14ac:dyDescent="0.25">
      <c r="H829" s="38"/>
      <c r="J829" s="27"/>
    </row>
    <row r="830" spans="8:10" ht="15.75" customHeight="1" x14ac:dyDescent="0.25">
      <c r="H830" s="38"/>
      <c r="J830" s="27"/>
    </row>
    <row r="831" spans="8:10" ht="15.75" customHeight="1" x14ac:dyDescent="0.25">
      <c r="H831" s="38"/>
      <c r="J831" s="27"/>
    </row>
    <row r="832" spans="8:10" ht="15.75" customHeight="1" x14ac:dyDescent="0.25">
      <c r="H832" s="38"/>
      <c r="J832" s="27"/>
    </row>
    <row r="833" spans="8:10" ht="15.75" customHeight="1" x14ac:dyDescent="0.25">
      <c r="H833" s="38"/>
      <c r="J833" s="27"/>
    </row>
    <row r="834" spans="8:10" ht="15.75" customHeight="1" x14ac:dyDescent="0.25">
      <c r="H834" s="38"/>
      <c r="J834" s="27"/>
    </row>
    <row r="835" spans="8:10" ht="15.75" customHeight="1" x14ac:dyDescent="0.25">
      <c r="H835" s="38"/>
      <c r="J835" s="27"/>
    </row>
    <row r="836" spans="8:10" ht="15.75" customHeight="1" x14ac:dyDescent="0.25">
      <c r="H836" s="38"/>
      <c r="J836" s="27"/>
    </row>
    <row r="837" spans="8:10" ht="15.75" customHeight="1" x14ac:dyDescent="0.25">
      <c r="H837" s="38"/>
      <c r="J837" s="27"/>
    </row>
    <row r="838" spans="8:10" ht="15.75" customHeight="1" x14ac:dyDescent="0.25">
      <c r="H838" s="38"/>
      <c r="J838" s="27"/>
    </row>
    <row r="839" spans="8:10" ht="15.75" customHeight="1" x14ac:dyDescent="0.25">
      <c r="H839" s="38"/>
      <c r="J839" s="27"/>
    </row>
    <row r="840" spans="8:10" ht="15.75" customHeight="1" x14ac:dyDescent="0.25">
      <c r="H840" s="38"/>
      <c r="J840" s="27"/>
    </row>
    <row r="841" spans="8:10" ht="15.75" customHeight="1" x14ac:dyDescent="0.25">
      <c r="H841" s="38"/>
      <c r="J841" s="27"/>
    </row>
    <row r="842" spans="8:10" ht="15.75" customHeight="1" x14ac:dyDescent="0.25">
      <c r="H842" s="38"/>
      <c r="J842" s="27"/>
    </row>
    <row r="843" spans="8:10" ht="15.75" customHeight="1" x14ac:dyDescent="0.25">
      <c r="H843" s="38"/>
      <c r="J843" s="27"/>
    </row>
    <row r="844" spans="8:10" ht="15.75" customHeight="1" x14ac:dyDescent="0.25">
      <c r="H844" s="38"/>
      <c r="J844" s="27"/>
    </row>
    <row r="845" spans="8:10" ht="15.75" customHeight="1" x14ac:dyDescent="0.25">
      <c r="H845" s="38"/>
      <c r="J845" s="27"/>
    </row>
    <row r="846" spans="8:10" ht="15.75" customHeight="1" x14ac:dyDescent="0.25">
      <c r="H846" s="38"/>
      <c r="J846" s="27"/>
    </row>
    <row r="847" spans="8:10" ht="15.75" customHeight="1" x14ac:dyDescent="0.25">
      <c r="H847" s="38"/>
      <c r="J847" s="27"/>
    </row>
    <row r="848" spans="8:10" ht="15.75" customHeight="1" x14ac:dyDescent="0.25">
      <c r="H848" s="38"/>
      <c r="J848" s="27"/>
    </row>
    <row r="849" spans="8:10" ht="15.75" customHeight="1" x14ac:dyDescent="0.25">
      <c r="H849" s="38"/>
      <c r="J849" s="27"/>
    </row>
    <row r="850" spans="8:10" ht="15.75" customHeight="1" x14ac:dyDescent="0.25">
      <c r="H850" s="38"/>
      <c r="J850" s="27"/>
    </row>
    <row r="851" spans="8:10" ht="15.75" customHeight="1" x14ac:dyDescent="0.25">
      <c r="H851" s="38"/>
      <c r="J851" s="27"/>
    </row>
    <row r="852" spans="8:10" ht="15.75" customHeight="1" x14ac:dyDescent="0.25">
      <c r="H852" s="38"/>
      <c r="J852" s="27"/>
    </row>
    <row r="853" spans="8:10" ht="15.75" customHeight="1" x14ac:dyDescent="0.25">
      <c r="H853" s="38"/>
      <c r="J853" s="27"/>
    </row>
    <row r="854" spans="8:10" ht="15.75" customHeight="1" x14ac:dyDescent="0.25">
      <c r="H854" s="38"/>
      <c r="J854" s="27"/>
    </row>
    <row r="855" spans="8:10" ht="15.75" customHeight="1" x14ac:dyDescent="0.25">
      <c r="H855" s="38"/>
      <c r="J855" s="27"/>
    </row>
    <row r="856" spans="8:10" ht="15.75" customHeight="1" x14ac:dyDescent="0.25">
      <c r="H856" s="38"/>
      <c r="J856" s="27"/>
    </row>
    <row r="857" spans="8:10" ht="15.75" customHeight="1" x14ac:dyDescent="0.25">
      <c r="H857" s="38"/>
      <c r="J857" s="27"/>
    </row>
    <row r="858" spans="8:10" ht="15.75" customHeight="1" x14ac:dyDescent="0.25">
      <c r="H858" s="38"/>
      <c r="J858" s="27"/>
    </row>
    <row r="859" spans="8:10" ht="15.75" customHeight="1" x14ac:dyDescent="0.25">
      <c r="H859" s="38"/>
      <c r="J859" s="27"/>
    </row>
    <row r="860" spans="8:10" ht="15.75" customHeight="1" x14ac:dyDescent="0.25">
      <c r="H860" s="38"/>
      <c r="J860" s="27"/>
    </row>
    <row r="861" spans="8:10" ht="15.75" customHeight="1" x14ac:dyDescent="0.25">
      <c r="H861" s="38"/>
      <c r="J861" s="27"/>
    </row>
    <row r="862" spans="8:10" ht="15.75" customHeight="1" x14ac:dyDescent="0.25">
      <c r="H862" s="38"/>
      <c r="J862" s="27"/>
    </row>
    <row r="863" spans="8:10" ht="15.75" customHeight="1" x14ac:dyDescent="0.25">
      <c r="H863" s="38"/>
      <c r="J863" s="27"/>
    </row>
    <row r="864" spans="8:10" ht="15.75" customHeight="1" x14ac:dyDescent="0.25">
      <c r="H864" s="38"/>
      <c r="J864" s="27"/>
    </row>
    <row r="865" spans="8:10" ht="15.75" customHeight="1" x14ac:dyDescent="0.25">
      <c r="H865" s="38"/>
      <c r="J865" s="27"/>
    </row>
    <row r="866" spans="8:10" ht="15.75" customHeight="1" x14ac:dyDescent="0.25">
      <c r="H866" s="38"/>
      <c r="J866" s="27"/>
    </row>
    <row r="867" spans="8:10" ht="15.75" customHeight="1" x14ac:dyDescent="0.25">
      <c r="H867" s="38"/>
      <c r="J867" s="27"/>
    </row>
    <row r="868" spans="8:10" ht="15.75" customHeight="1" x14ac:dyDescent="0.25">
      <c r="H868" s="38"/>
      <c r="J868" s="27"/>
    </row>
    <row r="869" spans="8:10" ht="15.75" customHeight="1" x14ac:dyDescent="0.25">
      <c r="H869" s="38"/>
      <c r="J869" s="27"/>
    </row>
    <row r="870" spans="8:10" ht="15.75" customHeight="1" x14ac:dyDescent="0.25">
      <c r="H870" s="38"/>
      <c r="J870" s="27"/>
    </row>
    <row r="871" spans="8:10" ht="15.75" customHeight="1" x14ac:dyDescent="0.25">
      <c r="H871" s="38"/>
      <c r="J871" s="27"/>
    </row>
    <row r="872" spans="8:10" ht="15.75" customHeight="1" x14ac:dyDescent="0.25">
      <c r="H872" s="38"/>
      <c r="J872" s="27"/>
    </row>
    <row r="873" spans="8:10" ht="15.75" customHeight="1" x14ac:dyDescent="0.25">
      <c r="H873" s="38"/>
      <c r="J873" s="27"/>
    </row>
    <row r="874" spans="8:10" ht="15.75" customHeight="1" x14ac:dyDescent="0.25">
      <c r="H874" s="38"/>
      <c r="J874" s="27"/>
    </row>
    <row r="875" spans="8:10" ht="15.75" customHeight="1" x14ac:dyDescent="0.25">
      <c r="H875" s="38"/>
      <c r="J875" s="27"/>
    </row>
    <row r="876" spans="8:10" ht="15.75" customHeight="1" x14ac:dyDescent="0.25">
      <c r="H876" s="38"/>
      <c r="J876" s="27"/>
    </row>
    <row r="877" spans="8:10" ht="15.75" customHeight="1" x14ac:dyDescent="0.25">
      <c r="H877" s="38"/>
      <c r="J877" s="27"/>
    </row>
    <row r="878" spans="8:10" ht="15.75" customHeight="1" x14ac:dyDescent="0.25">
      <c r="H878" s="38"/>
      <c r="J878" s="27"/>
    </row>
    <row r="879" spans="8:10" ht="15.75" customHeight="1" x14ac:dyDescent="0.25">
      <c r="H879" s="38"/>
      <c r="J879" s="27"/>
    </row>
    <row r="880" spans="8:10" ht="15.75" customHeight="1" x14ac:dyDescent="0.25">
      <c r="H880" s="38"/>
      <c r="J880" s="27"/>
    </row>
    <row r="881" spans="8:10" ht="15.75" customHeight="1" x14ac:dyDescent="0.25">
      <c r="H881" s="38"/>
      <c r="J881" s="27"/>
    </row>
    <row r="882" spans="8:10" ht="15.75" customHeight="1" x14ac:dyDescent="0.25">
      <c r="H882" s="38"/>
      <c r="J882" s="27"/>
    </row>
    <row r="883" spans="8:10" ht="15.75" customHeight="1" x14ac:dyDescent="0.25">
      <c r="H883" s="38"/>
      <c r="J883" s="27"/>
    </row>
    <row r="884" spans="8:10" ht="15.75" customHeight="1" x14ac:dyDescent="0.25">
      <c r="H884" s="38"/>
      <c r="J884" s="27"/>
    </row>
    <row r="885" spans="8:10" ht="15.75" customHeight="1" x14ac:dyDescent="0.25">
      <c r="H885" s="38"/>
      <c r="J885" s="27"/>
    </row>
    <row r="886" spans="8:10" ht="15.75" customHeight="1" x14ac:dyDescent="0.25">
      <c r="H886" s="38"/>
      <c r="J886" s="27"/>
    </row>
    <row r="887" spans="8:10" ht="15.75" customHeight="1" x14ac:dyDescent="0.25">
      <c r="H887" s="38"/>
      <c r="J887" s="27"/>
    </row>
    <row r="888" spans="8:10" ht="15.75" customHeight="1" x14ac:dyDescent="0.25">
      <c r="H888" s="38"/>
      <c r="J888" s="27"/>
    </row>
    <row r="889" spans="8:10" ht="15.75" customHeight="1" x14ac:dyDescent="0.25">
      <c r="H889" s="38"/>
      <c r="J889" s="27"/>
    </row>
    <row r="890" spans="8:10" ht="15.75" customHeight="1" x14ac:dyDescent="0.25">
      <c r="H890" s="38"/>
      <c r="J890" s="27"/>
    </row>
    <row r="891" spans="8:10" ht="15.75" customHeight="1" x14ac:dyDescent="0.25">
      <c r="H891" s="38"/>
      <c r="J891" s="27"/>
    </row>
    <row r="892" spans="8:10" ht="15.75" customHeight="1" x14ac:dyDescent="0.25">
      <c r="H892" s="38"/>
      <c r="J892" s="27"/>
    </row>
    <row r="893" spans="8:10" ht="15.75" customHeight="1" x14ac:dyDescent="0.25">
      <c r="H893" s="38"/>
      <c r="J893" s="27"/>
    </row>
    <row r="894" spans="8:10" ht="15.75" customHeight="1" x14ac:dyDescent="0.25">
      <c r="H894" s="38"/>
      <c r="J894" s="27"/>
    </row>
    <row r="895" spans="8:10" ht="15.75" customHeight="1" x14ac:dyDescent="0.25">
      <c r="H895" s="38"/>
      <c r="J895" s="27"/>
    </row>
    <row r="896" spans="8:10" ht="15.75" customHeight="1" x14ac:dyDescent="0.25">
      <c r="H896" s="38"/>
      <c r="J896" s="27"/>
    </row>
    <row r="897" spans="8:10" ht="15.75" customHeight="1" x14ac:dyDescent="0.25">
      <c r="H897" s="38"/>
      <c r="J897" s="27"/>
    </row>
    <row r="898" spans="8:10" ht="15.75" customHeight="1" x14ac:dyDescent="0.25">
      <c r="H898" s="38"/>
      <c r="J898" s="27"/>
    </row>
    <row r="899" spans="8:10" ht="15.75" customHeight="1" x14ac:dyDescent="0.25">
      <c r="H899" s="38"/>
      <c r="J899" s="27"/>
    </row>
    <row r="900" spans="8:10" ht="15.75" customHeight="1" x14ac:dyDescent="0.25">
      <c r="H900" s="38"/>
      <c r="J900" s="27"/>
    </row>
    <row r="901" spans="8:10" ht="15.75" customHeight="1" x14ac:dyDescent="0.25">
      <c r="H901" s="38"/>
      <c r="J901" s="27"/>
    </row>
    <row r="902" spans="8:10" ht="15.75" customHeight="1" x14ac:dyDescent="0.25">
      <c r="H902" s="38"/>
      <c r="J902" s="27"/>
    </row>
    <row r="903" spans="8:10" ht="15.75" customHeight="1" x14ac:dyDescent="0.25">
      <c r="H903" s="38"/>
      <c r="J903" s="27"/>
    </row>
    <row r="904" spans="8:10" ht="15.75" customHeight="1" x14ac:dyDescent="0.25">
      <c r="H904" s="38"/>
      <c r="J904" s="27"/>
    </row>
    <row r="905" spans="8:10" ht="15.75" customHeight="1" x14ac:dyDescent="0.25">
      <c r="H905" s="38"/>
      <c r="J905" s="27"/>
    </row>
    <row r="906" spans="8:10" ht="15.75" customHeight="1" x14ac:dyDescent="0.25">
      <c r="H906" s="38"/>
      <c r="J906" s="27"/>
    </row>
    <row r="907" spans="8:10" ht="15.75" customHeight="1" x14ac:dyDescent="0.25">
      <c r="H907" s="38"/>
      <c r="J907" s="27"/>
    </row>
    <row r="908" spans="8:10" ht="15.75" customHeight="1" x14ac:dyDescent="0.25">
      <c r="H908" s="38"/>
      <c r="J908" s="27"/>
    </row>
    <row r="909" spans="8:10" ht="15.75" customHeight="1" x14ac:dyDescent="0.25">
      <c r="H909" s="38"/>
      <c r="J909" s="27"/>
    </row>
    <row r="910" spans="8:10" ht="15.75" customHeight="1" x14ac:dyDescent="0.25">
      <c r="H910" s="38"/>
      <c r="J910" s="27"/>
    </row>
    <row r="911" spans="8:10" ht="15.75" customHeight="1" x14ac:dyDescent="0.25">
      <c r="H911" s="38"/>
      <c r="J911" s="27"/>
    </row>
    <row r="912" spans="8:10" ht="15.75" customHeight="1" x14ac:dyDescent="0.25">
      <c r="H912" s="38"/>
      <c r="J912" s="27"/>
    </row>
    <row r="913" spans="8:10" ht="15.75" customHeight="1" x14ac:dyDescent="0.25">
      <c r="H913" s="38"/>
      <c r="J913" s="27"/>
    </row>
    <row r="914" spans="8:10" ht="15.75" customHeight="1" x14ac:dyDescent="0.25">
      <c r="H914" s="38"/>
      <c r="J914" s="27"/>
    </row>
    <row r="915" spans="8:10" ht="15.75" customHeight="1" x14ac:dyDescent="0.25">
      <c r="H915" s="38"/>
      <c r="J915" s="27"/>
    </row>
    <row r="916" spans="8:10" ht="15.75" customHeight="1" x14ac:dyDescent="0.25">
      <c r="H916" s="38"/>
      <c r="J916" s="27"/>
    </row>
    <row r="917" spans="8:10" ht="15.75" customHeight="1" x14ac:dyDescent="0.25">
      <c r="H917" s="38"/>
      <c r="J917" s="27"/>
    </row>
    <row r="918" spans="8:10" ht="15.75" customHeight="1" x14ac:dyDescent="0.25">
      <c r="H918" s="38"/>
      <c r="J918" s="27"/>
    </row>
    <row r="919" spans="8:10" ht="15.75" customHeight="1" x14ac:dyDescent="0.25">
      <c r="H919" s="38"/>
      <c r="J919" s="27"/>
    </row>
    <row r="920" spans="8:10" ht="15.75" customHeight="1" x14ac:dyDescent="0.25">
      <c r="H920" s="38"/>
      <c r="J920" s="27"/>
    </row>
    <row r="921" spans="8:10" ht="15.75" customHeight="1" x14ac:dyDescent="0.25">
      <c r="H921" s="38"/>
      <c r="J921" s="27"/>
    </row>
    <row r="922" spans="8:10" ht="15.75" customHeight="1" x14ac:dyDescent="0.25">
      <c r="H922" s="38"/>
      <c r="J922" s="27"/>
    </row>
    <row r="923" spans="8:10" ht="15.75" customHeight="1" x14ac:dyDescent="0.25">
      <c r="H923" s="38"/>
      <c r="J923" s="27"/>
    </row>
    <row r="924" spans="8:10" ht="15.75" customHeight="1" x14ac:dyDescent="0.25">
      <c r="H924" s="38"/>
      <c r="J924" s="27"/>
    </row>
    <row r="925" spans="8:10" ht="15.75" customHeight="1" x14ac:dyDescent="0.25">
      <c r="H925" s="38"/>
      <c r="J925" s="27"/>
    </row>
    <row r="926" spans="8:10" ht="15.75" customHeight="1" x14ac:dyDescent="0.25">
      <c r="H926" s="38"/>
      <c r="J926" s="27"/>
    </row>
    <row r="927" spans="8:10" ht="15.75" customHeight="1" x14ac:dyDescent="0.25">
      <c r="H927" s="38"/>
      <c r="J927" s="27"/>
    </row>
    <row r="928" spans="8:10" ht="15.75" customHeight="1" x14ac:dyDescent="0.25">
      <c r="H928" s="38"/>
      <c r="J928" s="27"/>
    </row>
    <row r="929" spans="8:10" ht="15.75" customHeight="1" x14ac:dyDescent="0.25">
      <c r="H929" s="38"/>
      <c r="J929" s="27"/>
    </row>
    <row r="930" spans="8:10" ht="15.75" customHeight="1" x14ac:dyDescent="0.25">
      <c r="H930" s="38"/>
      <c r="J930" s="27"/>
    </row>
    <row r="931" spans="8:10" ht="15.75" customHeight="1" x14ac:dyDescent="0.25">
      <c r="H931" s="38"/>
      <c r="J931" s="27"/>
    </row>
    <row r="932" spans="8:10" ht="15.75" customHeight="1" x14ac:dyDescent="0.25">
      <c r="H932" s="38"/>
      <c r="J932" s="27"/>
    </row>
    <row r="933" spans="8:10" ht="15.75" customHeight="1" x14ac:dyDescent="0.25">
      <c r="H933" s="38"/>
      <c r="J933" s="27"/>
    </row>
    <row r="934" spans="8:10" ht="15.75" customHeight="1" x14ac:dyDescent="0.25">
      <c r="H934" s="38"/>
      <c r="J934" s="27"/>
    </row>
    <row r="935" spans="8:10" ht="15.75" customHeight="1" x14ac:dyDescent="0.25">
      <c r="H935" s="38"/>
      <c r="J935" s="27"/>
    </row>
    <row r="936" spans="8:10" ht="15.75" customHeight="1" x14ac:dyDescent="0.25">
      <c r="H936" s="38"/>
      <c r="J936" s="27"/>
    </row>
    <row r="937" spans="8:10" ht="15.75" customHeight="1" x14ac:dyDescent="0.25">
      <c r="H937" s="38"/>
      <c r="J937" s="27"/>
    </row>
    <row r="938" spans="8:10" ht="15.75" customHeight="1" x14ac:dyDescent="0.25">
      <c r="H938" s="38"/>
      <c r="J938" s="27"/>
    </row>
    <row r="939" spans="8:10" ht="15.75" customHeight="1" x14ac:dyDescent="0.25">
      <c r="H939" s="38"/>
      <c r="J939" s="27"/>
    </row>
    <row r="940" spans="8:10" ht="15.75" customHeight="1" x14ac:dyDescent="0.25">
      <c r="H940" s="38"/>
      <c r="J940" s="27"/>
    </row>
    <row r="941" spans="8:10" ht="15.75" customHeight="1" x14ac:dyDescent="0.25">
      <c r="H941" s="38"/>
      <c r="J941" s="27"/>
    </row>
    <row r="942" spans="8:10" ht="15.75" customHeight="1" x14ac:dyDescent="0.25">
      <c r="H942" s="38"/>
      <c r="J942" s="27"/>
    </row>
    <row r="943" spans="8:10" ht="15.75" customHeight="1" x14ac:dyDescent="0.25">
      <c r="H943" s="38"/>
      <c r="J943" s="27"/>
    </row>
    <row r="944" spans="8:10" ht="15.75" customHeight="1" x14ac:dyDescent="0.25">
      <c r="H944" s="38"/>
      <c r="J944" s="27"/>
    </row>
    <row r="945" spans="8:10" ht="15.75" customHeight="1" x14ac:dyDescent="0.25">
      <c r="H945" s="38"/>
      <c r="J945" s="27"/>
    </row>
    <row r="946" spans="8:10" ht="15.75" customHeight="1" x14ac:dyDescent="0.25">
      <c r="H946" s="38"/>
      <c r="J946" s="27"/>
    </row>
    <row r="947" spans="8:10" ht="15.75" customHeight="1" x14ac:dyDescent="0.25">
      <c r="H947" s="38"/>
      <c r="J947" s="27"/>
    </row>
    <row r="948" spans="8:10" ht="15.75" customHeight="1" x14ac:dyDescent="0.25">
      <c r="H948" s="38"/>
      <c r="J948" s="27"/>
    </row>
    <row r="949" spans="8:10" ht="15.75" customHeight="1" x14ac:dyDescent="0.25">
      <c r="H949" s="38"/>
      <c r="J949" s="27"/>
    </row>
    <row r="950" spans="8:10" ht="15.75" customHeight="1" x14ac:dyDescent="0.25">
      <c r="H950" s="38"/>
      <c r="J950" s="27"/>
    </row>
    <row r="951" spans="8:10" ht="15.75" customHeight="1" x14ac:dyDescent="0.25">
      <c r="H951" s="38"/>
      <c r="J951" s="27"/>
    </row>
    <row r="952" spans="8:10" ht="15.75" customHeight="1" x14ac:dyDescent="0.25">
      <c r="H952" s="38"/>
      <c r="J952" s="27"/>
    </row>
    <row r="953" spans="8:10" ht="15.75" customHeight="1" x14ac:dyDescent="0.25">
      <c r="H953" s="38"/>
      <c r="J953" s="27"/>
    </row>
    <row r="954" spans="8:10" ht="15.75" customHeight="1" x14ac:dyDescent="0.25">
      <c r="H954" s="38"/>
      <c r="J954" s="27"/>
    </row>
    <row r="955" spans="8:10" ht="15.75" customHeight="1" x14ac:dyDescent="0.25">
      <c r="H955" s="38"/>
      <c r="J955" s="27"/>
    </row>
    <row r="956" spans="8:10" ht="15.75" customHeight="1" x14ac:dyDescent="0.25">
      <c r="H956" s="38"/>
      <c r="J956" s="27"/>
    </row>
    <row r="957" spans="8:10" ht="15.75" customHeight="1" x14ac:dyDescent="0.25">
      <c r="H957" s="38"/>
      <c r="J957" s="27"/>
    </row>
    <row r="958" spans="8:10" ht="15.75" customHeight="1" x14ac:dyDescent="0.25">
      <c r="H958" s="38"/>
      <c r="J958" s="27"/>
    </row>
    <row r="959" spans="8:10" ht="15.75" customHeight="1" x14ac:dyDescent="0.25">
      <c r="H959" s="38"/>
      <c r="J959" s="27"/>
    </row>
    <row r="960" spans="8:10" ht="15.75" customHeight="1" x14ac:dyDescent="0.25">
      <c r="H960" s="38"/>
      <c r="J960" s="27"/>
    </row>
    <row r="961" spans="8:10" ht="15.75" customHeight="1" x14ac:dyDescent="0.25">
      <c r="H961" s="38"/>
      <c r="J961" s="27"/>
    </row>
    <row r="962" spans="8:10" ht="15.75" customHeight="1" x14ac:dyDescent="0.25">
      <c r="H962" s="38"/>
      <c r="J962" s="27"/>
    </row>
    <row r="963" spans="8:10" ht="15.75" customHeight="1" x14ac:dyDescent="0.25">
      <c r="H963" s="38"/>
      <c r="J963" s="27"/>
    </row>
    <row r="964" spans="8:10" ht="15.75" customHeight="1" x14ac:dyDescent="0.25">
      <c r="H964" s="38"/>
      <c r="J964" s="27"/>
    </row>
    <row r="965" spans="8:10" ht="15.75" customHeight="1" x14ac:dyDescent="0.25">
      <c r="H965" s="38"/>
      <c r="J965" s="27"/>
    </row>
    <row r="966" spans="8:10" ht="15.75" customHeight="1" x14ac:dyDescent="0.25">
      <c r="H966" s="38"/>
      <c r="J966" s="27"/>
    </row>
    <row r="967" spans="8:10" ht="15.75" customHeight="1" x14ac:dyDescent="0.25">
      <c r="H967" s="38"/>
      <c r="J967" s="27"/>
    </row>
    <row r="968" spans="8:10" ht="15.75" customHeight="1" x14ac:dyDescent="0.25">
      <c r="H968" s="38"/>
      <c r="J968" s="27"/>
    </row>
    <row r="969" spans="8:10" ht="15.75" customHeight="1" x14ac:dyDescent="0.25">
      <c r="H969" s="38"/>
      <c r="J969" s="27"/>
    </row>
    <row r="970" spans="8:10" ht="15.75" customHeight="1" x14ac:dyDescent="0.25">
      <c r="H970" s="38"/>
      <c r="J970" s="27"/>
    </row>
    <row r="971" spans="8:10" ht="15.75" customHeight="1" x14ac:dyDescent="0.25">
      <c r="H971" s="38"/>
      <c r="J971" s="27"/>
    </row>
    <row r="972" spans="8:10" ht="15.75" customHeight="1" x14ac:dyDescent="0.25">
      <c r="H972" s="38"/>
      <c r="J972" s="27"/>
    </row>
    <row r="973" spans="8:10" ht="15.75" customHeight="1" x14ac:dyDescent="0.25">
      <c r="H973" s="38"/>
      <c r="J973" s="27"/>
    </row>
    <row r="974" spans="8:10" ht="15.75" customHeight="1" x14ac:dyDescent="0.25">
      <c r="H974" s="38"/>
      <c r="J974" s="27"/>
    </row>
    <row r="975" spans="8:10" ht="15.75" customHeight="1" x14ac:dyDescent="0.25">
      <c r="H975" s="38"/>
      <c r="J975" s="27"/>
    </row>
    <row r="976" spans="8:10" ht="15.75" customHeight="1" x14ac:dyDescent="0.25">
      <c r="H976" s="38"/>
      <c r="J976" s="27"/>
    </row>
    <row r="977" spans="8:10" ht="15.75" customHeight="1" x14ac:dyDescent="0.25">
      <c r="H977" s="38"/>
      <c r="J977" s="27"/>
    </row>
    <row r="978" spans="8:10" ht="15.75" customHeight="1" x14ac:dyDescent="0.25">
      <c r="H978" s="38"/>
      <c r="J978" s="27"/>
    </row>
    <row r="979" spans="8:10" ht="15.75" customHeight="1" x14ac:dyDescent="0.25">
      <c r="H979" s="38"/>
      <c r="J979" s="27"/>
    </row>
    <row r="980" spans="8:10" ht="15.75" customHeight="1" x14ac:dyDescent="0.25">
      <c r="H980" s="38"/>
      <c r="J980" s="27"/>
    </row>
    <row r="981" spans="8:10" ht="15.75" customHeight="1" x14ac:dyDescent="0.25">
      <c r="H981" s="38"/>
      <c r="J981" s="27"/>
    </row>
    <row r="982" spans="8:10" ht="15.75" customHeight="1" x14ac:dyDescent="0.25">
      <c r="H982" s="38"/>
      <c r="J982" s="27"/>
    </row>
    <row r="983" spans="8:10" ht="15.75" customHeight="1" x14ac:dyDescent="0.25">
      <c r="H983" s="38"/>
      <c r="J983" s="27"/>
    </row>
    <row r="984" spans="8:10" ht="15.75" customHeight="1" x14ac:dyDescent="0.25">
      <c r="H984" s="38"/>
      <c r="J984" s="27"/>
    </row>
    <row r="985" spans="8:10" ht="15.75" customHeight="1" x14ac:dyDescent="0.25">
      <c r="H985" s="38"/>
      <c r="J985" s="27"/>
    </row>
    <row r="986" spans="8:10" ht="15.75" customHeight="1" x14ac:dyDescent="0.25">
      <c r="H986" s="38"/>
      <c r="J986" s="27"/>
    </row>
    <row r="987" spans="8:10" ht="15.75" customHeight="1" x14ac:dyDescent="0.25">
      <c r="H987" s="38"/>
      <c r="J987" s="27"/>
    </row>
    <row r="988" spans="8:10" ht="15.75" customHeight="1" x14ac:dyDescent="0.25">
      <c r="H988" s="38"/>
      <c r="J988" s="27"/>
    </row>
    <row r="989" spans="8:10" ht="15.75" customHeight="1" x14ac:dyDescent="0.25">
      <c r="H989" s="38"/>
      <c r="J989" s="27"/>
    </row>
    <row r="990" spans="8:10" ht="15.75" customHeight="1" x14ac:dyDescent="0.25">
      <c r="H990" s="38"/>
      <c r="J990" s="27"/>
    </row>
    <row r="991" spans="8:10" ht="15.75" customHeight="1" x14ac:dyDescent="0.25">
      <c r="H991" s="38"/>
      <c r="J991" s="27"/>
    </row>
    <row r="992" spans="8:10" ht="15.75" customHeight="1" x14ac:dyDescent="0.25">
      <c r="H992" s="38"/>
      <c r="J992" s="27"/>
    </row>
    <row r="993" spans="8:10" ht="15.75" customHeight="1" x14ac:dyDescent="0.25">
      <c r="H993" s="38"/>
      <c r="J993" s="27"/>
    </row>
    <row r="994" spans="8:10" ht="15.75" customHeight="1" x14ac:dyDescent="0.25">
      <c r="H994" s="38"/>
      <c r="J994" s="27"/>
    </row>
    <row r="995" spans="8:10" ht="15.75" customHeight="1" x14ac:dyDescent="0.25">
      <c r="H995" s="38"/>
      <c r="J995" s="27"/>
    </row>
    <row r="996" spans="8:10" ht="15.75" customHeight="1" x14ac:dyDescent="0.25">
      <c r="H996" s="38"/>
      <c r="J996" s="27"/>
    </row>
    <row r="997" spans="8:10" ht="15.75" customHeight="1" x14ac:dyDescent="0.25">
      <c r="H997" s="38"/>
      <c r="J997" s="27"/>
    </row>
    <row r="998" spans="8:10" ht="15.75" customHeight="1" x14ac:dyDescent="0.25">
      <c r="H998" s="38"/>
      <c r="J998" s="27"/>
    </row>
    <row r="999" spans="8:10" ht="15.75" customHeight="1" x14ac:dyDescent="0.25">
      <c r="H999" s="38"/>
      <c r="J999" s="27"/>
    </row>
    <row r="1000" spans="8:10" ht="15.75" customHeight="1" x14ac:dyDescent="0.25">
      <c r="H1000" s="38"/>
      <c r="J1000" s="27"/>
    </row>
  </sheetData>
  <mergeCells count="12"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conditionalFormatting sqref="G31 G33 G36:G40 G42 G28">
    <cfRule type="cellIs" dxfId="2" priority="1" operator="notEqual">
      <formula>0</formula>
    </cfRule>
  </conditionalFormatting>
  <pageMargins left="0.7" right="0.7" top="0.75" bottom="0.75" header="0" footer="0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B8C9"/>
    <pageSetUpPr fitToPage="1"/>
  </sheetPr>
  <dimension ref="A1:J1000"/>
  <sheetViews>
    <sheetView showGridLines="0" topLeftCell="A21" workbookViewId="0">
      <selection activeCell="A57" sqref="A57"/>
    </sheetView>
  </sheetViews>
  <sheetFormatPr defaultColWidth="14.42578125" defaultRowHeight="15" customHeight="1" x14ac:dyDescent="0.25"/>
  <cols>
    <col min="1" max="1" width="32.28515625" customWidth="1"/>
    <col min="2" max="2" width="36.140625" customWidth="1"/>
    <col min="3" max="7" width="25.7109375" customWidth="1"/>
    <col min="8" max="8" width="6.7109375" customWidth="1"/>
    <col min="9" max="9" width="25.7109375" customWidth="1"/>
    <col min="10" max="10" width="3.7109375" customWidth="1"/>
    <col min="11" max="26" width="9.140625" customWidth="1"/>
  </cols>
  <sheetData>
    <row r="1" spans="1:10" x14ac:dyDescent="0.25">
      <c r="H1" s="38"/>
      <c r="J1" s="27"/>
    </row>
    <row r="2" spans="1:10" ht="18" x14ac:dyDescent="0.25">
      <c r="A2" s="5" t="s">
        <v>46</v>
      </c>
      <c r="B2" s="28"/>
      <c r="H2" s="38"/>
      <c r="J2" s="27"/>
    </row>
    <row r="3" spans="1:10" x14ac:dyDescent="0.25">
      <c r="H3" s="38"/>
      <c r="I3" s="27"/>
    </row>
    <row r="4" spans="1:10" ht="18" x14ac:dyDescent="0.25">
      <c r="A4" s="29" t="s">
        <v>43</v>
      </c>
      <c r="B4" s="7"/>
      <c r="C4" s="7"/>
      <c r="D4" s="8"/>
      <c r="G4" s="27"/>
      <c r="H4" s="38"/>
    </row>
    <row r="5" spans="1:10" x14ac:dyDescent="0.25">
      <c r="A5" s="9" t="s">
        <v>6</v>
      </c>
      <c r="B5" s="9" t="s">
        <v>7</v>
      </c>
      <c r="C5" s="20" t="s">
        <v>8</v>
      </c>
      <c r="G5" s="27"/>
      <c r="H5" s="38"/>
    </row>
    <row r="6" spans="1:10" ht="13.5" customHeight="1" x14ac:dyDescent="0.25">
      <c r="A6" s="47" t="s">
        <v>9</v>
      </c>
      <c r="B6" s="31" t="s">
        <v>10</v>
      </c>
      <c r="C6" s="40"/>
      <c r="G6" s="27"/>
      <c r="H6" s="38"/>
    </row>
    <row r="7" spans="1:10" x14ac:dyDescent="0.25">
      <c r="A7" s="48"/>
      <c r="B7" s="11" t="s">
        <v>11</v>
      </c>
      <c r="C7" s="41">
        <v>0</v>
      </c>
      <c r="G7" s="27"/>
      <c r="H7" s="38"/>
    </row>
    <row r="8" spans="1:10" x14ac:dyDescent="0.25">
      <c r="A8" s="49"/>
      <c r="B8" s="13" t="s">
        <v>12</v>
      </c>
      <c r="C8" s="14">
        <f>C6+C7</f>
        <v>0</v>
      </c>
      <c r="G8" s="27"/>
      <c r="H8" s="38"/>
    </row>
    <row r="9" spans="1:10" ht="13.5" customHeight="1" x14ac:dyDescent="0.25">
      <c r="A9" s="47" t="s">
        <v>13</v>
      </c>
      <c r="B9" s="31" t="s">
        <v>14</v>
      </c>
      <c r="C9" s="40"/>
      <c r="G9" s="27"/>
      <c r="H9" s="38"/>
    </row>
    <row r="10" spans="1:10" x14ac:dyDescent="0.25">
      <c r="A10" s="48"/>
      <c r="B10" s="11" t="s">
        <v>15</v>
      </c>
      <c r="C10" s="41">
        <f>C7*3%</f>
        <v>0</v>
      </c>
      <c r="G10" s="27"/>
      <c r="H10" s="38"/>
    </row>
    <row r="11" spans="1:10" x14ac:dyDescent="0.25">
      <c r="A11" s="49"/>
      <c r="B11" s="15" t="s">
        <v>16</v>
      </c>
      <c r="C11" s="14">
        <f>C9+C10</f>
        <v>0</v>
      </c>
      <c r="G11" s="27"/>
      <c r="H11" s="38"/>
    </row>
    <row r="12" spans="1:10" x14ac:dyDescent="0.25">
      <c r="A12" s="47" t="s">
        <v>17</v>
      </c>
      <c r="B12" s="11" t="s">
        <v>18</v>
      </c>
      <c r="C12" s="41">
        <v>0</v>
      </c>
      <c r="G12" s="27"/>
      <c r="H12" s="38"/>
    </row>
    <row r="13" spans="1:10" x14ac:dyDescent="0.25">
      <c r="A13" s="49"/>
      <c r="B13" s="15" t="s">
        <v>19</v>
      </c>
      <c r="C13" s="14">
        <f>C12</f>
        <v>0</v>
      </c>
      <c r="G13" s="27"/>
      <c r="H13" s="38"/>
    </row>
    <row r="14" spans="1:10" ht="27.75" customHeight="1" x14ac:dyDescent="0.25">
      <c r="A14" s="47" t="s">
        <v>20</v>
      </c>
      <c r="B14" s="31" t="s">
        <v>21</v>
      </c>
      <c r="C14" s="40"/>
      <c r="G14" s="27"/>
      <c r="H14" s="38"/>
    </row>
    <row r="15" spans="1:10" ht="21" x14ac:dyDescent="0.25">
      <c r="A15" s="48"/>
      <c r="B15" s="11" t="s">
        <v>22</v>
      </c>
      <c r="C15" s="41">
        <v>0</v>
      </c>
      <c r="G15" s="27"/>
      <c r="H15" s="38"/>
    </row>
    <row r="16" spans="1:10" x14ac:dyDescent="0.25">
      <c r="A16" s="48"/>
      <c r="B16" s="11" t="s">
        <v>23</v>
      </c>
      <c r="C16" s="41">
        <v>0</v>
      </c>
      <c r="G16" s="27"/>
      <c r="H16" s="38"/>
    </row>
    <row r="17" spans="1:8" x14ac:dyDescent="0.25">
      <c r="A17" s="48"/>
      <c r="B17" s="11" t="s">
        <v>24</v>
      </c>
      <c r="C17" s="41">
        <v>0</v>
      </c>
      <c r="G17" s="27"/>
      <c r="H17" s="38"/>
    </row>
    <row r="18" spans="1:8" x14ac:dyDescent="0.25">
      <c r="A18" s="48"/>
      <c r="B18" s="11" t="s">
        <v>25</v>
      </c>
      <c r="C18" s="41">
        <v>0</v>
      </c>
      <c r="G18" s="27"/>
      <c r="H18" s="38"/>
    </row>
    <row r="19" spans="1:8" x14ac:dyDescent="0.25">
      <c r="A19" s="48"/>
      <c r="B19" s="11" t="s">
        <v>26</v>
      </c>
      <c r="C19" s="41">
        <v>0</v>
      </c>
      <c r="G19" s="27"/>
      <c r="H19" s="38"/>
    </row>
    <row r="20" spans="1:8" ht="21" x14ac:dyDescent="0.25">
      <c r="A20" s="49"/>
      <c r="B20" s="15" t="s">
        <v>27</v>
      </c>
      <c r="C20" s="14">
        <f>SUM(C14:C19)</f>
        <v>0</v>
      </c>
      <c r="G20" s="27"/>
      <c r="H20" s="38"/>
    </row>
    <row r="21" spans="1:8" ht="15.75" customHeight="1" x14ac:dyDescent="0.25">
      <c r="A21" s="47" t="s">
        <v>28</v>
      </c>
      <c r="B21" s="11" t="s">
        <v>28</v>
      </c>
      <c r="C21" s="41">
        <v>0</v>
      </c>
      <c r="G21" s="27"/>
      <c r="H21" s="38"/>
    </row>
    <row r="22" spans="1:8" ht="15.75" customHeight="1" x14ac:dyDescent="0.25">
      <c r="A22" s="49"/>
      <c r="B22" s="15" t="s">
        <v>29</v>
      </c>
      <c r="C22" s="14">
        <f>C21</f>
        <v>0</v>
      </c>
      <c r="G22" s="27"/>
      <c r="H22" s="38"/>
    </row>
    <row r="23" spans="1:8" ht="15.75" customHeight="1" x14ac:dyDescent="0.25">
      <c r="A23" s="50" t="s">
        <v>30</v>
      </c>
      <c r="B23" s="51"/>
      <c r="C23" s="16">
        <f>C8+C11+C13+C20+C22</f>
        <v>0</v>
      </c>
      <c r="G23" s="27"/>
      <c r="H23" s="38"/>
    </row>
    <row r="24" spans="1:8" ht="15.75" customHeight="1" x14ac:dyDescent="0.25">
      <c r="A24" s="8"/>
      <c r="E24" s="17"/>
      <c r="F24" s="17"/>
      <c r="G24" s="27"/>
      <c r="H24" s="38"/>
    </row>
    <row r="25" spans="1:8" ht="15.75" customHeight="1" x14ac:dyDescent="0.25">
      <c r="A25" s="29" t="s">
        <v>44</v>
      </c>
      <c r="B25" s="18"/>
      <c r="C25" s="19"/>
      <c r="D25" s="18"/>
      <c r="E25" s="18"/>
      <c r="F25" s="19"/>
      <c r="G25" s="19"/>
      <c r="H25" s="38"/>
    </row>
    <row r="26" spans="1:8" ht="15.75" customHeight="1" x14ac:dyDescent="0.25">
      <c r="A26" s="9" t="s">
        <v>6</v>
      </c>
      <c r="B26" s="9" t="s">
        <v>7</v>
      </c>
      <c r="C26" s="20" t="s">
        <v>39</v>
      </c>
      <c r="D26" s="21" t="s">
        <v>47</v>
      </c>
      <c r="E26" s="21" t="s">
        <v>33</v>
      </c>
      <c r="F26" s="21" t="s">
        <v>35</v>
      </c>
      <c r="G26" s="36" t="s">
        <v>41</v>
      </c>
      <c r="H26" s="38"/>
    </row>
    <row r="27" spans="1:8" ht="13.5" customHeight="1" x14ac:dyDescent="0.25">
      <c r="A27" s="47" t="s">
        <v>9</v>
      </c>
      <c r="B27" s="31" t="s">
        <v>10</v>
      </c>
      <c r="C27" s="40"/>
      <c r="D27" s="40"/>
      <c r="E27" s="40"/>
      <c r="F27" s="40"/>
      <c r="G27" s="40"/>
      <c r="H27" s="38"/>
    </row>
    <row r="28" spans="1:8" ht="15.75" customHeight="1" x14ac:dyDescent="0.25">
      <c r="A28" s="48"/>
      <c r="B28" s="11" t="s">
        <v>11</v>
      </c>
      <c r="C28" s="42">
        <f t="shared" ref="C28:C29" si="0">C7</f>
        <v>0</v>
      </c>
      <c r="D28" s="46">
        <v>0</v>
      </c>
      <c r="E28" s="46">
        <v>0</v>
      </c>
      <c r="F28" s="44">
        <f>D28+E28</f>
        <v>0</v>
      </c>
      <c r="G28" s="45">
        <f>C28-F28</f>
        <v>0</v>
      </c>
      <c r="H28" s="38">
        <f>IF(G28=0,2,0)</f>
        <v>2</v>
      </c>
    </row>
    <row r="29" spans="1:8" ht="15.75" customHeight="1" x14ac:dyDescent="0.25">
      <c r="A29" s="49"/>
      <c r="B29" s="13" t="s">
        <v>12</v>
      </c>
      <c r="C29" s="25">
        <f t="shared" si="0"/>
        <v>0</v>
      </c>
      <c r="D29" s="25">
        <f t="shared" ref="D29:G29" si="1">D27+D28</f>
        <v>0</v>
      </c>
      <c r="E29" s="25">
        <f t="shared" si="1"/>
        <v>0</v>
      </c>
      <c r="F29" s="25">
        <f t="shared" si="1"/>
        <v>0</v>
      </c>
      <c r="G29" s="25">
        <f t="shared" si="1"/>
        <v>0</v>
      </c>
      <c r="H29" s="38"/>
    </row>
    <row r="30" spans="1:8" ht="13.5" customHeight="1" x14ac:dyDescent="0.25">
      <c r="A30" s="47" t="s">
        <v>13</v>
      </c>
      <c r="B30" s="31" t="s">
        <v>14</v>
      </c>
      <c r="C30" s="40"/>
      <c r="D30" s="40"/>
      <c r="E30" s="40"/>
      <c r="F30" s="40"/>
      <c r="G30" s="40"/>
      <c r="H30" s="38"/>
    </row>
    <row r="31" spans="1:8" ht="15.75" customHeight="1" x14ac:dyDescent="0.25">
      <c r="A31" s="48"/>
      <c r="B31" s="11" t="s">
        <v>15</v>
      </c>
      <c r="C31" s="42">
        <f>C10</f>
        <v>0</v>
      </c>
      <c r="D31" s="46">
        <f t="shared" ref="D31:E31" si="2">D28*3%</f>
        <v>0</v>
      </c>
      <c r="E31" s="46">
        <f t="shared" si="2"/>
        <v>0</v>
      </c>
      <c r="F31" s="44">
        <f>D31+E31</f>
        <v>0</v>
      </c>
      <c r="G31" s="45">
        <f>C31-F31</f>
        <v>0</v>
      </c>
      <c r="H31" s="38">
        <f>IF(G31=0,2,0)</f>
        <v>2</v>
      </c>
    </row>
    <row r="32" spans="1:8" ht="15.75" customHeight="1" x14ac:dyDescent="0.25">
      <c r="A32" s="49"/>
      <c r="B32" s="15" t="s">
        <v>16</v>
      </c>
      <c r="C32" s="25">
        <f t="shared" ref="C32:G32" si="3">C30+C31</f>
        <v>0</v>
      </c>
      <c r="D32" s="25">
        <f t="shared" si="3"/>
        <v>0</v>
      </c>
      <c r="E32" s="25">
        <f t="shared" si="3"/>
        <v>0</v>
      </c>
      <c r="F32" s="25">
        <f t="shared" si="3"/>
        <v>0</v>
      </c>
      <c r="G32" s="25">
        <f t="shared" si="3"/>
        <v>0</v>
      </c>
      <c r="H32" s="38"/>
    </row>
    <row r="33" spans="1:10" ht="15.75" customHeight="1" x14ac:dyDescent="0.25">
      <c r="A33" s="47" t="s">
        <v>17</v>
      </c>
      <c r="B33" s="11" t="s">
        <v>18</v>
      </c>
      <c r="C33" s="42">
        <f>C12</f>
        <v>0</v>
      </c>
      <c r="D33" s="46">
        <v>0</v>
      </c>
      <c r="E33" s="46">
        <v>0</v>
      </c>
      <c r="F33" s="44">
        <f>D33+E33</f>
        <v>0</v>
      </c>
      <c r="G33" s="45">
        <f>C33-F33</f>
        <v>0</v>
      </c>
      <c r="H33" s="38">
        <f>IF(G33=0,2,0)</f>
        <v>2</v>
      </c>
    </row>
    <row r="34" spans="1:10" ht="15.75" customHeight="1" x14ac:dyDescent="0.25">
      <c r="A34" s="49"/>
      <c r="B34" s="15" t="s">
        <v>19</v>
      </c>
      <c r="C34" s="25">
        <f t="shared" ref="C34:G34" si="4">C33</f>
        <v>0</v>
      </c>
      <c r="D34" s="25">
        <f t="shared" si="4"/>
        <v>0</v>
      </c>
      <c r="E34" s="25">
        <f t="shared" si="4"/>
        <v>0</v>
      </c>
      <c r="F34" s="25">
        <f t="shared" si="4"/>
        <v>0</v>
      </c>
      <c r="G34" s="25">
        <f t="shared" si="4"/>
        <v>0</v>
      </c>
      <c r="H34" s="38"/>
    </row>
    <row r="35" spans="1:10" ht="23.25" customHeight="1" x14ac:dyDescent="0.25">
      <c r="A35" s="47" t="s">
        <v>20</v>
      </c>
      <c r="B35" s="31" t="s">
        <v>21</v>
      </c>
      <c r="C35" s="40"/>
      <c r="D35" s="40"/>
      <c r="E35" s="40"/>
      <c r="F35" s="40"/>
      <c r="G35" s="40"/>
      <c r="H35" s="38"/>
    </row>
    <row r="36" spans="1:10" ht="15.75" customHeight="1" x14ac:dyDescent="0.25">
      <c r="A36" s="48"/>
      <c r="B36" s="11" t="s">
        <v>22</v>
      </c>
      <c r="C36" s="42">
        <f t="shared" ref="C36:C40" si="5">C15</f>
        <v>0</v>
      </c>
      <c r="D36" s="46">
        <v>0</v>
      </c>
      <c r="E36" s="46">
        <v>0</v>
      </c>
      <c r="F36" s="44">
        <f t="shared" ref="F36:F40" si="6">D36+E36</f>
        <v>0</v>
      </c>
      <c r="G36" s="45">
        <f t="shared" ref="G36:G40" si="7">C36-F36</f>
        <v>0</v>
      </c>
      <c r="H36" s="38">
        <f t="shared" ref="H36:H40" si="8">IF(G36=0,2,0)</f>
        <v>2</v>
      </c>
    </row>
    <row r="37" spans="1:10" ht="15.75" customHeight="1" x14ac:dyDescent="0.25">
      <c r="A37" s="48"/>
      <c r="B37" s="11" t="s">
        <v>23</v>
      </c>
      <c r="C37" s="42">
        <f t="shared" si="5"/>
        <v>0</v>
      </c>
      <c r="D37" s="46">
        <v>0</v>
      </c>
      <c r="E37" s="46">
        <v>0</v>
      </c>
      <c r="F37" s="44">
        <f t="shared" si="6"/>
        <v>0</v>
      </c>
      <c r="G37" s="45">
        <f t="shared" si="7"/>
        <v>0</v>
      </c>
      <c r="H37" s="38">
        <f t="shared" si="8"/>
        <v>2</v>
      </c>
    </row>
    <row r="38" spans="1:10" ht="15.75" customHeight="1" x14ac:dyDescent="0.25">
      <c r="A38" s="48"/>
      <c r="B38" s="11" t="s">
        <v>24</v>
      </c>
      <c r="C38" s="42">
        <f t="shared" si="5"/>
        <v>0</v>
      </c>
      <c r="D38" s="46">
        <v>0</v>
      </c>
      <c r="E38" s="46">
        <v>0</v>
      </c>
      <c r="F38" s="44">
        <f t="shared" si="6"/>
        <v>0</v>
      </c>
      <c r="G38" s="45">
        <f t="shared" si="7"/>
        <v>0</v>
      </c>
      <c r="H38" s="38">
        <f t="shared" si="8"/>
        <v>2</v>
      </c>
    </row>
    <row r="39" spans="1:10" ht="15.75" customHeight="1" x14ac:dyDescent="0.25">
      <c r="A39" s="48"/>
      <c r="B39" s="11" t="s">
        <v>25</v>
      </c>
      <c r="C39" s="42">
        <f t="shared" si="5"/>
        <v>0</v>
      </c>
      <c r="D39" s="46">
        <v>0</v>
      </c>
      <c r="E39" s="46">
        <v>0</v>
      </c>
      <c r="F39" s="44">
        <f t="shared" si="6"/>
        <v>0</v>
      </c>
      <c r="G39" s="45">
        <f t="shared" si="7"/>
        <v>0</v>
      </c>
      <c r="H39" s="38">
        <f t="shared" si="8"/>
        <v>2</v>
      </c>
    </row>
    <row r="40" spans="1:10" ht="15.75" customHeight="1" x14ac:dyDescent="0.25">
      <c r="A40" s="48"/>
      <c r="B40" s="11" t="s">
        <v>26</v>
      </c>
      <c r="C40" s="42">
        <f t="shared" si="5"/>
        <v>0</v>
      </c>
      <c r="D40" s="46">
        <v>0</v>
      </c>
      <c r="E40" s="46">
        <v>0</v>
      </c>
      <c r="F40" s="44">
        <f t="shared" si="6"/>
        <v>0</v>
      </c>
      <c r="G40" s="45">
        <f t="shared" si="7"/>
        <v>0</v>
      </c>
      <c r="H40" s="38">
        <f t="shared" si="8"/>
        <v>2</v>
      </c>
    </row>
    <row r="41" spans="1:10" ht="15.75" customHeight="1" x14ac:dyDescent="0.25">
      <c r="A41" s="49"/>
      <c r="B41" s="15" t="s">
        <v>27</v>
      </c>
      <c r="C41" s="25">
        <f t="shared" ref="C41:G41" si="9">SUM(C35:C40)</f>
        <v>0</v>
      </c>
      <c r="D41" s="25">
        <f t="shared" si="9"/>
        <v>0</v>
      </c>
      <c r="E41" s="25">
        <f t="shared" si="9"/>
        <v>0</v>
      </c>
      <c r="F41" s="25">
        <f t="shared" si="9"/>
        <v>0</v>
      </c>
      <c r="G41" s="25">
        <f t="shared" si="9"/>
        <v>0</v>
      </c>
      <c r="H41" s="38"/>
    </row>
    <row r="42" spans="1:10" ht="15.75" customHeight="1" x14ac:dyDescent="0.25">
      <c r="A42" s="47" t="s">
        <v>28</v>
      </c>
      <c r="B42" s="11" t="s">
        <v>28</v>
      </c>
      <c r="C42" s="42">
        <f>C21</f>
        <v>0</v>
      </c>
      <c r="D42" s="46">
        <v>0</v>
      </c>
      <c r="E42" s="46">
        <v>0</v>
      </c>
      <c r="F42" s="44">
        <f>D42+E42</f>
        <v>0</v>
      </c>
      <c r="G42" s="45">
        <f>C42-F42</f>
        <v>0</v>
      </c>
      <c r="H42" s="38">
        <f>IF(G42=0,2,0)</f>
        <v>2</v>
      </c>
    </row>
    <row r="43" spans="1:10" ht="15.75" customHeight="1" x14ac:dyDescent="0.25">
      <c r="A43" s="49"/>
      <c r="B43" s="15" t="s">
        <v>29</v>
      </c>
      <c r="C43" s="25">
        <f t="shared" ref="C43:G43" si="10">C42</f>
        <v>0</v>
      </c>
      <c r="D43" s="25">
        <f t="shared" si="10"/>
        <v>0</v>
      </c>
      <c r="E43" s="25">
        <f t="shared" si="10"/>
        <v>0</v>
      </c>
      <c r="F43" s="25">
        <f t="shared" si="10"/>
        <v>0</v>
      </c>
      <c r="G43" s="25">
        <f t="shared" si="10"/>
        <v>0</v>
      </c>
      <c r="H43" s="38"/>
    </row>
    <row r="44" spans="1:10" ht="15.75" customHeight="1" x14ac:dyDescent="0.25">
      <c r="A44" s="50" t="s">
        <v>30</v>
      </c>
      <c r="B44" s="51"/>
      <c r="C44" s="16">
        <f t="shared" ref="C44:G44" si="11">C29+C32+C34+C41+C43</f>
        <v>0</v>
      </c>
      <c r="D44" s="16">
        <f t="shared" si="11"/>
        <v>0</v>
      </c>
      <c r="E44" s="16">
        <f t="shared" si="11"/>
        <v>0</v>
      </c>
      <c r="F44" s="16">
        <f t="shared" si="11"/>
        <v>0</v>
      </c>
      <c r="G44" s="16">
        <f t="shared" si="11"/>
        <v>0</v>
      </c>
      <c r="H44" s="38"/>
    </row>
    <row r="45" spans="1:10" ht="15.75" customHeight="1" x14ac:dyDescent="0.25">
      <c r="H45" s="38"/>
    </row>
    <row r="46" spans="1:10" ht="15.75" customHeight="1" x14ac:dyDescent="0.25">
      <c r="H46" s="38"/>
    </row>
    <row r="47" spans="1:10" ht="15.75" customHeight="1" x14ac:dyDescent="0.25">
      <c r="H47" s="38"/>
      <c r="J47" s="27"/>
    </row>
    <row r="48" spans="1:10" ht="15.75" customHeight="1" x14ac:dyDescent="0.25">
      <c r="H48" s="38"/>
      <c r="J48" s="27"/>
    </row>
    <row r="49" spans="8:10" ht="15.75" customHeight="1" x14ac:dyDescent="0.25">
      <c r="H49" s="38"/>
      <c r="J49" s="27"/>
    </row>
    <row r="50" spans="8:10" ht="15.75" customHeight="1" x14ac:dyDescent="0.25">
      <c r="H50" s="38"/>
      <c r="J50" s="27"/>
    </row>
    <row r="51" spans="8:10" ht="15.75" customHeight="1" x14ac:dyDescent="0.25">
      <c r="H51" s="38"/>
      <c r="J51" s="27"/>
    </row>
    <row r="52" spans="8:10" ht="15.75" customHeight="1" x14ac:dyDescent="0.25">
      <c r="H52" s="38"/>
      <c r="J52" s="27"/>
    </row>
    <row r="53" spans="8:10" ht="15.75" customHeight="1" x14ac:dyDescent="0.25">
      <c r="H53" s="38"/>
      <c r="J53" s="27"/>
    </row>
    <row r="54" spans="8:10" ht="15.75" customHeight="1" x14ac:dyDescent="0.25">
      <c r="H54" s="38"/>
      <c r="J54" s="27"/>
    </row>
    <row r="55" spans="8:10" ht="15.75" customHeight="1" x14ac:dyDescent="0.25">
      <c r="H55" s="38"/>
      <c r="J55" s="27"/>
    </row>
    <row r="56" spans="8:10" ht="15.75" customHeight="1" x14ac:dyDescent="0.25">
      <c r="H56" s="38"/>
      <c r="J56" s="27"/>
    </row>
    <row r="57" spans="8:10" ht="15.75" customHeight="1" x14ac:dyDescent="0.25">
      <c r="H57" s="38"/>
      <c r="J57" s="27"/>
    </row>
    <row r="58" spans="8:10" ht="15.75" customHeight="1" x14ac:dyDescent="0.25">
      <c r="H58" s="38"/>
      <c r="J58" s="27"/>
    </row>
    <row r="59" spans="8:10" ht="15.75" customHeight="1" x14ac:dyDescent="0.25">
      <c r="H59" s="38"/>
      <c r="J59" s="27"/>
    </row>
    <row r="60" spans="8:10" ht="15.75" customHeight="1" x14ac:dyDescent="0.25">
      <c r="H60" s="38"/>
      <c r="J60" s="27"/>
    </row>
    <row r="61" spans="8:10" ht="15.75" customHeight="1" x14ac:dyDescent="0.25">
      <c r="H61" s="38"/>
      <c r="J61" s="27"/>
    </row>
    <row r="62" spans="8:10" ht="15.75" customHeight="1" x14ac:dyDescent="0.25">
      <c r="H62" s="38"/>
      <c r="J62" s="27"/>
    </row>
    <row r="63" spans="8:10" ht="15.75" customHeight="1" x14ac:dyDescent="0.25">
      <c r="H63" s="38"/>
      <c r="J63" s="27"/>
    </row>
    <row r="64" spans="8:10" ht="15.75" customHeight="1" x14ac:dyDescent="0.25">
      <c r="H64" s="38"/>
      <c r="J64" s="27"/>
    </row>
    <row r="65" spans="8:10" ht="15.75" customHeight="1" x14ac:dyDescent="0.25">
      <c r="H65" s="38"/>
      <c r="J65" s="27"/>
    </row>
    <row r="66" spans="8:10" ht="15.75" customHeight="1" x14ac:dyDescent="0.25">
      <c r="H66" s="38"/>
      <c r="J66" s="27"/>
    </row>
    <row r="67" spans="8:10" ht="15.75" customHeight="1" x14ac:dyDescent="0.25">
      <c r="H67" s="38"/>
      <c r="J67" s="27"/>
    </row>
    <row r="68" spans="8:10" ht="15.75" customHeight="1" x14ac:dyDescent="0.25">
      <c r="H68" s="38"/>
      <c r="J68" s="27"/>
    </row>
    <row r="69" spans="8:10" ht="15.75" customHeight="1" x14ac:dyDescent="0.25">
      <c r="H69" s="38"/>
      <c r="J69" s="27"/>
    </row>
    <row r="70" spans="8:10" ht="15.75" customHeight="1" x14ac:dyDescent="0.25">
      <c r="H70" s="38"/>
      <c r="J70" s="27"/>
    </row>
    <row r="71" spans="8:10" ht="15.75" customHeight="1" x14ac:dyDescent="0.25">
      <c r="H71" s="38"/>
      <c r="J71" s="27"/>
    </row>
    <row r="72" spans="8:10" ht="15.75" customHeight="1" x14ac:dyDescent="0.25">
      <c r="H72" s="38"/>
      <c r="J72" s="27"/>
    </row>
    <row r="73" spans="8:10" ht="15.75" customHeight="1" x14ac:dyDescent="0.25">
      <c r="H73" s="38"/>
      <c r="J73" s="27"/>
    </row>
    <row r="74" spans="8:10" ht="15.75" customHeight="1" x14ac:dyDescent="0.25">
      <c r="H74" s="38"/>
      <c r="J74" s="27"/>
    </row>
    <row r="75" spans="8:10" ht="15.75" customHeight="1" x14ac:dyDescent="0.25">
      <c r="H75" s="38"/>
      <c r="J75" s="27"/>
    </row>
    <row r="76" spans="8:10" ht="15.75" customHeight="1" x14ac:dyDescent="0.25">
      <c r="H76" s="38"/>
      <c r="J76" s="27"/>
    </row>
    <row r="77" spans="8:10" ht="15.75" customHeight="1" x14ac:dyDescent="0.25">
      <c r="H77" s="38"/>
      <c r="J77" s="27"/>
    </row>
    <row r="78" spans="8:10" ht="15.75" customHeight="1" x14ac:dyDescent="0.25">
      <c r="H78" s="38"/>
      <c r="J78" s="27"/>
    </row>
    <row r="79" spans="8:10" ht="15.75" customHeight="1" x14ac:dyDescent="0.25">
      <c r="H79" s="38"/>
      <c r="J79" s="27"/>
    </row>
    <row r="80" spans="8:10" ht="15.75" customHeight="1" x14ac:dyDescent="0.25">
      <c r="H80" s="38"/>
      <c r="J80" s="27"/>
    </row>
    <row r="81" spans="8:10" ht="15.75" customHeight="1" x14ac:dyDescent="0.25">
      <c r="H81" s="38"/>
      <c r="J81" s="27"/>
    </row>
    <row r="82" spans="8:10" ht="15.75" customHeight="1" x14ac:dyDescent="0.25">
      <c r="H82" s="38"/>
      <c r="J82" s="27"/>
    </row>
    <row r="83" spans="8:10" ht="15.75" customHeight="1" x14ac:dyDescent="0.25">
      <c r="H83" s="38"/>
      <c r="J83" s="27"/>
    </row>
    <row r="84" spans="8:10" ht="15.75" customHeight="1" x14ac:dyDescent="0.25">
      <c r="H84" s="38"/>
      <c r="J84" s="27"/>
    </row>
    <row r="85" spans="8:10" ht="15.75" customHeight="1" x14ac:dyDescent="0.25">
      <c r="H85" s="38"/>
      <c r="J85" s="27"/>
    </row>
    <row r="86" spans="8:10" ht="15.75" customHeight="1" x14ac:dyDescent="0.25">
      <c r="H86" s="38"/>
      <c r="J86" s="27"/>
    </row>
    <row r="87" spans="8:10" ht="15.75" customHeight="1" x14ac:dyDescent="0.25">
      <c r="H87" s="38"/>
      <c r="J87" s="27"/>
    </row>
    <row r="88" spans="8:10" ht="15.75" customHeight="1" x14ac:dyDescent="0.25">
      <c r="H88" s="38"/>
      <c r="J88" s="27"/>
    </row>
    <row r="89" spans="8:10" ht="15.75" customHeight="1" x14ac:dyDescent="0.25">
      <c r="H89" s="38"/>
      <c r="J89" s="27"/>
    </row>
    <row r="90" spans="8:10" ht="15.75" customHeight="1" x14ac:dyDescent="0.25">
      <c r="H90" s="38"/>
      <c r="J90" s="27"/>
    </row>
    <row r="91" spans="8:10" ht="15.75" customHeight="1" x14ac:dyDescent="0.25">
      <c r="H91" s="38"/>
      <c r="J91" s="27"/>
    </row>
    <row r="92" spans="8:10" ht="15.75" customHeight="1" x14ac:dyDescent="0.25">
      <c r="H92" s="38"/>
      <c r="J92" s="27"/>
    </row>
    <row r="93" spans="8:10" ht="15.75" customHeight="1" x14ac:dyDescent="0.25">
      <c r="H93" s="38"/>
      <c r="J93" s="27"/>
    </row>
    <row r="94" spans="8:10" ht="15.75" customHeight="1" x14ac:dyDescent="0.25">
      <c r="H94" s="38"/>
      <c r="J94" s="27"/>
    </row>
    <row r="95" spans="8:10" ht="15.75" customHeight="1" x14ac:dyDescent="0.25">
      <c r="H95" s="38"/>
      <c r="J95" s="27"/>
    </row>
    <row r="96" spans="8:10" ht="15.75" customHeight="1" x14ac:dyDescent="0.25">
      <c r="H96" s="38"/>
      <c r="J96" s="27"/>
    </row>
    <row r="97" spans="8:10" ht="15.75" customHeight="1" x14ac:dyDescent="0.25">
      <c r="H97" s="38"/>
      <c r="J97" s="27"/>
    </row>
    <row r="98" spans="8:10" ht="15.75" customHeight="1" x14ac:dyDescent="0.25">
      <c r="H98" s="38"/>
      <c r="J98" s="27"/>
    </row>
    <row r="99" spans="8:10" ht="15.75" customHeight="1" x14ac:dyDescent="0.25">
      <c r="H99" s="38"/>
      <c r="J99" s="27"/>
    </row>
    <row r="100" spans="8:10" ht="15.75" customHeight="1" x14ac:dyDescent="0.25">
      <c r="H100" s="38"/>
      <c r="J100" s="27"/>
    </row>
    <row r="101" spans="8:10" ht="15.75" customHeight="1" x14ac:dyDescent="0.25">
      <c r="H101" s="38"/>
      <c r="J101" s="27"/>
    </row>
    <row r="102" spans="8:10" ht="15.75" customHeight="1" x14ac:dyDescent="0.25">
      <c r="H102" s="38"/>
      <c r="J102" s="27"/>
    </row>
    <row r="103" spans="8:10" ht="15.75" customHeight="1" x14ac:dyDescent="0.25">
      <c r="H103" s="38"/>
      <c r="J103" s="27"/>
    </row>
    <row r="104" spans="8:10" ht="15.75" customHeight="1" x14ac:dyDescent="0.25">
      <c r="H104" s="38"/>
      <c r="J104" s="27"/>
    </row>
    <row r="105" spans="8:10" ht="15.75" customHeight="1" x14ac:dyDescent="0.25">
      <c r="H105" s="38"/>
      <c r="J105" s="27"/>
    </row>
    <row r="106" spans="8:10" ht="15.75" customHeight="1" x14ac:dyDescent="0.25">
      <c r="H106" s="38"/>
      <c r="J106" s="27"/>
    </row>
    <row r="107" spans="8:10" ht="15.75" customHeight="1" x14ac:dyDescent="0.25">
      <c r="H107" s="38"/>
      <c r="J107" s="27"/>
    </row>
    <row r="108" spans="8:10" ht="15.75" customHeight="1" x14ac:dyDescent="0.25">
      <c r="H108" s="38"/>
      <c r="J108" s="27"/>
    </row>
    <row r="109" spans="8:10" ht="15.75" customHeight="1" x14ac:dyDescent="0.25">
      <c r="H109" s="38"/>
      <c r="J109" s="27"/>
    </row>
    <row r="110" spans="8:10" ht="15.75" customHeight="1" x14ac:dyDescent="0.25">
      <c r="H110" s="38"/>
      <c r="J110" s="27"/>
    </row>
    <row r="111" spans="8:10" ht="15.75" customHeight="1" x14ac:dyDescent="0.25">
      <c r="H111" s="38"/>
      <c r="J111" s="27"/>
    </row>
    <row r="112" spans="8:10" ht="15.75" customHeight="1" x14ac:dyDescent="0.25">
      <c r="H112" s="38"/>
      <c r="J112" s="27"/>
    </row>
    <row r="113" spans="8:10" ht="15.75" customHeight="1" x14ac:dyDescent="0.25">
      <c r="H113" s="38"/>
      <c r="J113" s="27"/>
    </row>
    <row r="114" spans="8:10" ht="15.75" customHeight="1" x14ac:dyDescent="0.25">
      <c r="H114" s="38"/>
      <c r="J114" s="27"/>
    </row>
    <row r="115" spans="8:10" ht="15.75" customHeight="1" x14ac:dyDescent="0.25">
      <c r="H115" s="38"/>
      <c r="J115" s="27"/>
    </row>
    <row r="116" spans="8:10" ht="15.75" customHeight="1" x14ac:dyDescent="0.25">
      <c r="H116" s="38"/>
      <c r="J116" s="27"/>
    </row>
    <row r="117" spans="8:10" ht="15.75" customHeight="1" x14ac:dyDescent="0.25">
      <c r="H117" s="38"/>
      <c r="J117" s="27"/>
    </row>
    <row r="118" spans="8:10" ht="15.75" customHeight="1" x14ac:dyDescent="0.25">
      <c r="H118" s="38"/>
      <c r="J118" s="27"/>
    </row>
    <row r="119" spans="8:10" ht="15.75" customHeight="1" x14ac:dyDescent="0.25">
      <c r="H119" s="38"/>
      <c r="J119" s="27"/>
    </row>
    <row r="120" spans="8:10" ht="15.75" customHeight="1" x14ac:dyDescent="0.25">
      <c r="H120" s="38"/>
      <c r="J120" s="27"/>
    </row>
    <row r="121" spans="8:10" ht="15.75" customHeight="1" x14ac:dyDescent="0.25">
      <c r="H121" s="38"/>
      <c r="J121" s="27"/>
    </row>
    <row r="122" spans="8:10" ht="15.75" customHeight="1" x14ac:dyDescent="0.25">
      <c r="H122" s="38"/>
      <c r="J122" s="27"/>
    </row>
    <row r="123" spans="8:10" ht="15.75" customHeight="1" x14ac:dyDescent="0.25">
      <c r="H123" s="38"/>
      <c r="J123" s="27"/>
    </row>
    <row r="124" spans="8:10" ht="15.75" customHeight="1" x14ac:dyDescent="0.25">
      <c r="H124" s="38"/>
      <c r="J124" s="27"/>
    </row>
    <row r="125" spans="8:10" ht="15.75" customHeight="1" x14ac:dyDescent="0.25">
      <c r="H125" s="38"/>
      <c r="J125" s="27"/>
    </row>
    <row r="126" spans="8:10" ht="15.75" customHeight="1" x14ac:dyDescent="0.25">
      <c r="H126" s="38"/>
      <c r="J126" s="27"/>
    </row>
    <row r="127" spans="8:10" ht="15.75" customHeight="1" x14ac:dyDescent="0.25">
      <c r="H127" s="38"/>
      <c r="J127" s="27"/>
    </row>
    <row r="128" spans="8:10" ht="15.75" customHeight="1" x14ac:dyDescent="0.25">
      <c r="H128" s="38"/>
      <c r="J128" s="27"/>
    </row>
    <row r="129" spans="8:10" ht="15.75" customHeight="1" x14ac:dyDescent="0.25">
      <c r="H129" s="38"/>
      <c r="J129" s="27"/>
    </row>
    <row r="130" spans="8:10" ht="15.75" customHeight="1" x14ac:dyDescent="0.25">
      <c r="H130" s="38"/>
      <c r="J130" s="27"/>
    </row>
    <row r="131" spans="8:10" ht="15.75" customHeight="1" x14ac:dyDescent="0.25">
      <c r="H131" s="38"/>
      <c r="J131" s="27"/>
    </row>
    <row r="132" spans="8:10" ht="15.75" customHeight="1" x14ac:dyDescent="0.25">
      <c r="H132" s="38"/>
      <c r="J132" s="27"/>
    </row>
    <row r="133" spans="8:10" ht="15.75" customHeight="1" x14ac:dyDescent="0.25">
      <c r="H133" s="38"/>
      <c r="J133" s="27"/>
    </row>
    <row r="134" spans="8:10" ht="15.75" customHeight="1" x14ac:dyDescent="0.25">
      <c r="H134" s="38"/>
      <c r="J134" s="27"/>
    </row>
    <row r="135" spans="8:10" ht="15.75" customHeight="1" x14ac:dyDescent="0.25">
      <c r="H135" s="38"/>
      <c r="J135" s="27"/>
    </row>
    <row r="136" spans="8:10" ht="15.75" customHeight="1" x14ac:dyDescent="0.25">
      <c r="H136" s="38"/>
      <c r="J136" s="27"/>
    </row>
    <row r="137" spans="8:10" ht="15.75" customHeight="1" x14ac:dyDescent="0.25">
      <c r="H137" s="38"/>
      <c r="J137" s="27"/>
    </row>
    <row r="138" spans="8:10" ht="15.75" customHeight="1" x14ac:dyDescent="0.25">
      <c r="H138" s="38"/>
      <c r="J138" s="27"/>
    </row>
    <row r="139" spans="8:10" ht="15.75" customHeight="1" x14ac:dyDescent="0.25">
      <c r="H139" s="38"/>
      <c r="J139" s="27"/>
    </row>
    <row r="140" spans="8:10" ht="15.75" customHeight="1" x14ac:dyDescent="0.25">
      <c r="H140" s="38"/>
      <c r="J140" s="27"/>
    </row>
    <row r="141" spans="8:10" ht="15.75" customHeight="1" x14ac:dyDescent="0.25">
      <c r="H141" s="38"/>
      <c r="J141" s="27"/>
    </row>
    <row r="142" spans="8:10" ht="15.75" customHeight="1" x14ac:dyDescent="0.25">
      <c r="H142" s="38"/>
      <c r="J142" s="27"/>
    </row>
    <row r="143" spans="8:10" ht="15.75" customHeight="1" x14ac:dyDescent="0.25">
      <c r="H143" s="38"/>
      <c r="J143" s="27"/>
    </row>
    <row r="144" spans="8:10" ht="15.75" customHeight="1" x14ac:dyDescent="0.25">
      <c r="H144" s="38"/>
      <c r="J144" s="27"/>
    </row>
    <row r="145" spans="8:10" ht="15.75" customHeight="1" x14ac:dyDescent="0.25">
      <c r="H145" s="38"/>
      <c r="J145" s="27"/>
    </row>
    <row r="146" spans="8:10" ht="15.75" customHeight="1" x14ac:dyDescent="0.25">
      <c r="H146" s="38"/>
      <c r="J146" s="27"/>
    </row>
    <row r="147" spans="8:10" ht="15.75" customHeight="1" x14ac:dyDescent="0.25">
      <c r="H147" s="38"/>
      <c r="J147" s="27"/>
    </row>
    <row r="148" spans="8:10" ht="15.75" customHeight="1" x14ac:dyDescent="0.25">
      <c r="H148" s="38"/>
      <c r="J148" s="27"/>
    </row>
    <row r="149" spans="8:10" ht="15.75" customHeight="1" x14ac:dyDescent="0.25">
      <c r="H149" s="38"/>
      <c r="J149" s="27"/>
    </row>
    <row r="150" spans="8:10" ht="15.75" customHeight="1" x14ac:dyDescent="0.25">
      <c r="H150" s="38"/>
      <c r="J150" s="27"/>
    </row>
    <row r="151" spans="8:10" ht="15.75" customHeight="1" x14ac:dyDescent="0.25">
      <c r="H151" s="38"/>
      <c r="J151" s="27"/>
    </row>
    <row r="152" spans="8:10" ht="15.75" customHeight="1" x14ac:dyDescent="0.25">
      <c r="H152" s="38"/>
      <c r="J152" s="27"/>
    </row>
    <row r="153" spans="8:10" ht="15.75" customHeight="1" x14ac:dyDescent="0.25">
      <c r="H153" s="38"/>
      <c r="J153" s="27"/>
    </row>
    <row r="154" spans="8:10" ht="15.75" customHeight="1" x14ac:dyDescent="0.25">
      <c r="H154" s="38"/>
      <c r="J154" s="27"/>
    </row>
    <row r="155" spans="8:10" ht="15.75" customHeight="1" x14ac:dyDescent="0.25">
      <c r="H155" s="38"/>
      <c r="J155" s="27"/>
    </row>
    <row r="156" spans="8:10" ht="15.75" customHeight="1" x14ac:dyDescent="0.25">
      <c r="H156" s="38"/>
      <c r="J156" s="27"/>
    </row>
    <row r="157" spans="8:10" ht="15.75" customHeight="1" x14ac:dyDescent="0.25">
      <c r="H157" s="38"/>
      <c r="J157" s="27"/>
    </row>
    <row r="158" spans="8:10" ht="15.75" customHeight="1" x14ac:dyDescent="0.25">
      <c r="H158" s="38"/>
      <c r="J158" s="27"/>
    </row>
    <row r="159" spans="8:10" ht="15.75" customHeight="1" x14ac:dyDescent="0.25">
      <c r="H159" s="38"/>
      <c r="J159" s="27"/>
    </row>
    <row r="160" spans="8:10" ht="15.75" customHeight="1" x14ac:dyDescent="0.25">
      <c r="H160" s="38"/>
      <c r="J160" s="27"/>
    </row>
    <row r="161" spans="8:10" ht="15.75" customHeight="1" x14ac:dyDescent="0.25">
      <c r="H161" s="38"/>
      <c r="J161" s="27"/>
    </row>
    <row r="162" spans="8:10" ht="15.75" customHeight="1" x14ac:dyDescent="0.25">
      <c r="H162" s="38"/>
      <c r="J162" s="27"/>
    </row>
    <row r="163" spans="8:10" ht="15.75" customHeight="1" x14ac:dyDescent="0.25">
      <c r="H163" s="38"/>
      <c r="J163" s="27"/>
    </row>
    <row r="164" spans="8:10" ht="15.75" customHeight="1" x14ac:dyDescent="0.25">
      <c r="H164" s="38"/>
      <c r="J164" s="27"/>
    </row>
    <row r="165" spans="8:10" ht="15.75" customHeight="1" x14ac:dyDescent="0.25">
      <c r="H165" s="38"/>
      <c r="J165" s="27"/>
    </row>
    <row r="166" spans="8:10" ht="15.75" customHeight="1" x14ac:dyDescent="0.25">
      <c r="H166" s="38"/>
      <c r="J166" s="27"/>
    </row>
    <row r="167" spans="8:10" ht="15.75" customHeight="1" x14ac:dyDescent="0.25">
      <c r="H167" s="38"/>
      <c r="J167" s="27"/>
    </row>
    <row r="168" spans="8:10" ht="15.75" customHeight="1" x14ac:dyDescent="0.25">
      <c r="H168" s="38"/>
      <c r="J168" s="27"/>
    </row>
    <row r="169" spans="8:10" ht="15.75" customHeight="1" x14ac:dyDescent="0.25">
      <c r="H169" s="38"/>
      <c r="J169" s="27"/>
    </row>
    <row r="170" spans="8:10" ht="15.75" customHeight="1" x14ac:dyDescent="0.25">
      <c r="H170" s="38"/>
      <c r="J170" s="27"/>
    </row>
    <row r="171" spans="8:10" ht="15.75" customHeight="1" x14ac:dyDescent="0.25">
      <c r="H171" s="38"/>
      <c r="J171" s="27"/>
    </row>
    <row r="172" spans="8:10" ht="15.75" customHeight="1" x14ac:dyDescent="0.25">
      <c r="H172" s="38"/>
      <c r="J172" s="27"/>
    </row>
    <row r="173" spans="8:10" ht="15.75" customHeight="1" x14ac:dyDescent="0.25">
      <c r="H173" s="38"/>
      <c r="J173" s="27"/>
    </row>
    <row r="174" spans="8:10" ht="15.75" customHeight="1" x14ac:dyDescent="0.25">
      <c r="H174" s="38"/>
      <c r="J174" s="27"/>
    </row>
    <row r="175" spans="8:10" ht="15.75" customHeight="1" x14ac:dyDescent="0.25">
      <c r="H175" s="38"/>
      <c r="J175" s="27"/>
    </row>
    <row r="176" spans="8:10" ht="15.75" customHeight="1" x14ac:dyDescent="0.25">
      <c r="H176" s="38"/>
      <c r="J176" s="27"/>
    </row>
    <row r="177" spans="8:10" ht="15.75" customHeight="1" x14ac:dyDescent="0.25">
      <c r="H177" s="38"/>
      <c r="J177" s="27"/>
    </row>
    <row r="178" spans="8:10" ht="15.75" customHeight="1" x14ac:dyDescent="0.25">
      <c r="H178" s="38"/>
      <c r="J178" s="27"/>
    </row>
    <row r="179" spans="8:10" ht="15.75" customHeight="1" x14ac:dyDescent="0.25">
      <c r="H179" s="38"/>
      <c r="J179" s="27"/>
    </row>
    <row r="180" spans="8:10" ht="15.75" customHeight="1" x14ac:dyDescent="0.25">
      <c r="H180" s="38"/>
      <c r="J180" s="27"/>
    </row>
    <row r="181" spans="8:10" ht="15.75" customHeight="1" x14ac:dyDescent="0.25">
      <c r="H181" s="38"/>
      <c r="J181" s="27"/>
    </row>
    <row r="182" spans="8:10" ht="15.75" customHeight="1" x14ac:dyDescent="0.25">
      <c r="H182" s="38"/>
      <c r="J182" s="27"/>
    </row>
    <row r="183" spans="8:10" ht="15.75" customHeight="1" x14ac:dyDescent="0.25">
      <c r="H183" s="38"/>
      <c r="J183" s="27"/>
    </row>
    <row r="184" spans="8:10" ht="15.75" customHeight="1" x14ac:dyDescent="0.25">
      <c r="H184" s="38"/>
      <c r="J184" s="27"/>
    </row>
    <row r="185" spans="8:10" ht="15.75" customHeight="1" x14ac:dyDescent="0.25">
      <c r="H185" s="38"/>
      <c r="J185" s="27"/>
    </row>
    <row r="186" spans="8:10" ht="15.75" customHeight="1" x14ac:dyDescent="0.25">
      <c r="H186" s="38"/>
      <c r="J186" s="27"/>
    </row>
    <row r="187" spans="8:10" ht="15.75" customHeight="1" x14ac:dyDescent="0.25">
      <c r="H187" s="38"/>
      <c r="J187" s="27"/>
    </row>
    <row r="188" spans="8:10" ht="15.75" customHeight="1" x14ac:dyDescent="0.25">
      <c r="H188" s="38"/>
      <c r="J188" s="27"/>
    </row>
    <row r="189" spans="8:10" ht="15.75" customHeight="1" x14ac:dyDescent="0.25">
      <c r="H189" s="38"/>
      <c r="J189" s="27"/>
    </row>
    <row r="190" spans="8:10" ht="15.75" customHeight="1" x14ac:dyDescent="0.25">
      <c r="H190" s="38"/>
      <c r="J190" s="27"/>
    </row>
    <row r="191" spans="8:10" ht="15.75" customHeight="1" x14ac:dyDescent="0.25">
      <c r="H191" s="38"/>
      <c r="J191" s="27"/>
    </row>
    <row r="192" spans="8:10" ht="15.75" customHeight="1" x14ac:dyDescent="0.25">
      <c r="H192" s="38"/>
      <c r="J192" s="27"/>
    </row>
    <row r="193" spans="8:10" ht="15.75" customHeight="1" x14ac:dyDescent="0.25">
      <c r="H193" s="38"/>
      <c r="J193" s="27"/>
    </row>
    <row r="194" spans="8:10" ht="15.75" customHeight="1" x14ac:dyDescent="0.25">
      <c r="H194" s="38"/>
      <c r="J194" s="27"/>
    </row>
    <row r="195" spans="8:10" ht="15.75" customHeight="1" x14ac:dyDescent="0.25">
      <c r="H195" s="38"/>
      <c r="J195" s="27"/>
    </row>
    <row r="196" spans="8:10" ht="15.75" customHeight="1" x14ac:dyDescent="0.25">
      <c r="H196" s="38"/>
      <c r="J196" s="27"/>
    </row>
    <row r="197" spans="8:10" ht="15.75" customHeight="1" x14ac:dyDescent="0.25">
      <c r="H197" s="38"/>
      <c r="J197" s="27"/>
    </row>
    <row r="198" spans="8:10" ht="15.75" customHeight="1" x14ac:dyDescent="0.25">
      <c r="H198" s="38"/>
      <c r="J198" s="27"/>
    </row>
    <row r="199" spans="8:10" ht="15.75" customHeight="1" x14ac:dyDescent="0.25">
      <c r="H199" s="38"/>
      <c r="J199" s="27"/>
    </row>
    <row r="200" spans="8:10" ht="15.75" customHeight="1" x14ac:dyDescent="0.25">
      <c r="H200" s="38"/>
      <c r="J200" s="27"/>
    </row>
    <row r="201" spans="8:10" ht="15.75" customHeight="1" x14ac:dyDescent="0.25">
      <c r="H201" s="38"/>
      <c r="J201" s="27"/>
    </row>
    <row r="202" spans="8:10" ht="15.75" customHeight="1" x14ac:dyDescent="0.25">
      <c r="H202" s="38"/>
      <c r="J202" s="27"/>
    </row>
    <row r="203" spans="8:10" ht="15.75" customHeight="1" x14ac:dyDescent="0.25">
      <c r="H203" s="38"/>
      <c r="J203" s="27"/>
    </row>
    <row r="204" spans="8:10" ht="15.75" customHeight="1" x14ac:dyDescent="0.25">
      <c r="H204" s="38"/>
      <c r="J204" s="27"/>
    </row>
    <row r="205" spans="8:10" ht="15.75" customHeight="1" x14ac:dyDescent="0.25">
      <c r="H205" s="38"/>
      <c r="J205" s="27"/>
    </row>
    <row r="206" spans="8:10" ht="15.75" customHeight="1" x14ac:dyDescent="0.25">
      <c r="H206" s="38"/>
      <c r="J206" s="27"/>
    </row>
    <row r="207" spans="8:10" ht="15.75" customHeight="1" x14ac:dyDescent="0.25">
      <c r="H207" s="38"/>
      <c r="J207" s="27"/>
    </row>
    <row r="208" spans="8:10" ht="15.75" customHeight="1" x14ac:dyDescent="0.25">
      <c r="H208" s="38"/>
      <c r="J208" s="27"/>
    </row>
    <row r="209" spans="8:10" ht="15.75" customHeight="1" x14ac:dyDescent="0.25">
      <c r="H209" s="38"/>
      <c r="J209" s="27"/>
    </row>
    <row r="210" spans="8:10" ht="15.75" customHeight="1" x14ac:dyDescent="0.25">
      <c r="H210" s="38"/>
      <c r="J210" s="27"/>
    </row>
    <row r="211" spans="8:10" ht="15.75" customHeight="1" x14ac:dyDescent="0.25">
      <c r="H211" s="38"/>
      <c r="J211" s="27"/>
    </row>
    <row r="212" spans="8:10" ht="15.75" customHeight="1" x14ac:dyDescent="0.25">
      <c r="H212" s="38"/>
      <c r="J212" s="27"/>
    </row>
    <row r="213" spans="8:10" ht="15.75" customHeight="1" x14ac:dyDescent="0.25">
      <c r="H213" s="38"/>
      <c r="J213" s="27"/>
    </row>
    <row r="214" spans="8:10" ht="15.75" customHeight="1" x14ac:dyDescent="0.25">
      <c r="H214" s="38"/>
      <c r="J214" s="27"/>
    </row>
    <row r="215" spans="8:10" ht="15.75" customHeight="1" x14ac:dyDescent="0.25">
      <c r="H215" s="38"/>
      <c r="J215" s="27"/>
    </row>
    <row r="216" spans="8:10" ht="15.75" customHeight="1" x14ac:dyDescent="0.25">
      <c r="H216" s="38"/>
      <c r="J216" s="27"/>
    </row>
    <row r="217" spans="8:10" ht="15.75" customHeight="1" x14ac:dyDescent="0.25">
      <c r="H217" s="38"/>
      <c r="J217" s="27"/>
    </row>
    <row r="218" spans="8:10" ht="15.75" customHeight="1" x14ac:dyDescent="0.25">
      <c r="H218" s="38"/>
      <c r="J218" s="27"/>
    </row>
    <row r="219" spans="8:10" ht="15.75" customHeight="1" x14ac:dyDescent="0.25">
      <c r="H219" s="38"/>
      <c r="J219" s="27"/>
    </row>
    <row r="220" spans="8:10" ht="15.75" customHeight="1" x14ac:dyDescent="0.25">
      <c r="H220" s="38"/>
      <c r="J220" s="27"/>
    </row>
    <row r="221" spans="8:10" ht="15.75" customHeight="1" x14ac:dyDescent="0.25">
      <c r="H221" s="38"/>
      <c r="J221" s="27"/>
    </row>
    <row r="222" spans="8:10" ht="15.75" customHeight="1" x14ac:dyDescent="0.25">
      <c r="H222" s="38"/>
      <c r="J222" s="27"/>
    </row>
    <row r="223" spans="8:10" ht="15.75" customHeight="1" x14ac:dyDescent="0.25">
      <c r="H223" s="38"/>
      <c r="J223" s="27"/>
    </row>
    <row r="224" spans="8:10" ht="15.75" customHeight="1" x14ac:dyDescent="0.25">
      <c r="H224" s="38"/>
      <c r="J224" s="27"/>
    </row>
    <row r="225" spans="8:10" ht="15.75" customHeight="1" x14ac:dyDescent="0.25">
      <c r="H225" s="38"/>
      <c r="J225" s="27"/>
    </row>
    <row r="226" spans="8:10" ht="15.75" customHeight="1" x14ac:dyDescent="0.25">
      <c r="H226" s="38"/>
      <c r="J226" s="27"/>
    </row>
    <row r="227" spans="8:10" ht="15.75" customHeight="1" x14ac:dyDescent="0.25">
      <c r="H227" s="38"/>
      <c r="J227" s="27"/>
    </row>
    <row r="228" spans="8:10" ht="15.75" customHeight="1" x14ac:dyDescent="0.25">
      <c r="H228" s="38"/>
      <c r="J228" s="27"/>
    </row>
    <row r="229" spans="8:10" ht="15.75" customHeight="1" x14ac:dyDescent="0.25">
      <c r="H229" s="38"/>
      <c r="J229" s="27"/>
    </row>
    <row r="230" spans="8:10" ht="15.75" customHeight="1" x14ac:dyDescent="0.25">
      <c r="H230" s="38"/>
      <c r="J230" s="27"/>
    </row>
    <row r="231" spans="8:10" ht="15.75" customHeight="1" x14ac:dyDescent="0.25">
      <c r="H231" s="38"/>
      <c r="J231" s="27"/>
    </row>
    <row r="232" spans="8:10" ht="15.75" customHeight="1" x14ac:dyDescent="0.25">
      <c r="H232" s="38"/>
      <c r="J232" s="27"/>
    </row>
    <row r="233" spans="8:10" ht="15.75" customHeight="1" x14ac:dyDescent="0.25">
      <c r="H233" s="38"/>
      <c r="J233" s="27"/>
    </row>
    <row r="234" spans="8:10" ht="15.75" customHeight="1" x14ac:dyDescent="0.25">
      <c r="H234" s="38"/>
      <c r="J234" s="27"/>
    </row>
    <row r="235" spans="8:10" ht="15.75" customHeight="1" x14ac:dyDescent="0.25">
      <c r="H235" s="38"/>
      <c r="J235" s="27"/>
    </row>
    <row r="236" spans="8:10" ht="15.75" customHeight="1" x14ac:dyDescent="0.25">
      <c r="H236" s="38"/>
      <c r="J236" s="27"/>
    </row>
    <row r="237" spans="8:10" ht="15.75" customHeight="1" x14ac:dyDescent="0.25">
      <c r="H237" s="38"/>
      <c r="J237" s="27"/>
    </row>
    <row r="238" spans="8:10" ht="15.75" customHeight="1" x14ac:dyDescent="0.25">
      <c r="H238" s="38"/>
      <c r="J238" s="27"/>
    </row>
    <row r="239" spans="8:10" ht="15.75" customHeight="1" x14ac:dyDescent="0.25">
      <c r="H239" s="38"/>
      <c r="J239" s="27"/>
    </row>
    <row r="240" spans="8:10" ht="15.75" customHeight="1" x14ac:dyDescent="0.25">
      <c r="H240" s="38"/>
      <c r="J240" s="27"/>
    </row>
    <row r="241" spans="8:10" ht="15.75" customHeight="1" x14ac:dyDescent="0.25">
      <c r="H241" s="38"/>
      <c r="J241" s="27"/>
    </row>
    <row r="242" spans="8:10" ht="15.75" customHeight="1" x14ac:dyDescent="0.25">
      <c r="H242" s="38"/>
      <c r="J242" s="27"/>
    </row>
    <row r="243" spans="8:10" ht="15.75" customHeight="1" x14ac:dyDescent="0.25">
      <c r="H243" s="38"/>
      <c r="J243" s="27"/>
    </row>
    <row r="244" spans="8:10" ht="15.75" customHeight="1" x14ac:dyDescent="0.25">
      <c r="H244" s="38"/>
      <c r="J244" s="27"/>
    </row>
    <row r="245" spans="8:10" ht="15.75" customHeight="1" x14ac:dyDescent="0.25">
      <c r="H245" s="38"/>
      <c r="J245" s="27"/>
    </row>
    <row r="246" spans="8:10" ht="15.75" customHeight="1" x14ac:dyDescent="0.25">
      <c r="H246" s="38"/>
      <c r="J246" s="27"/>
    </row>
    <row r="247" spans="8:10" ht="15.75" customHeight="1" x14ac:dyDescent="0.25">
      <c r="H247" s="38"/>
      <c r="J247" s="27"/>
    </row>
    <row r="248" spans="8:10" ht="15.75" customHeight="1" x14ac:dyDescent="0.25">
      <c r="H248" s="38"/>
      <c r="J248" s="27"/>
    </row>
    <row r="249" spans="8:10" ht="15.75" customHeight="1" x14ac:dyDescent="0.25">
      <c r="H249" s="38"/>
      <c r="J249" s="27"/>
    </row>
    <row r="250" spans="8:10" ht="15.75" customHeight="1" x14ac:dyDescent="0.25">
      <c r="H250" s="38"/>
      <c r="J250" s="27"/>
    </row>
    <row r="251" spans="8:10" ht="15.75" customHeight="1" x14ac:dyDescent="0.25">
      <c r="H251" s="38"/>
      <c r="J251" s="27"/>
    </row>
    <row r="252" spans="8:10" ht="15.75" customHeight="1" x14ac:dyDescent="0.25">
      <c r="H252" s="38"/>
      <c r="J252" s="27"/>
    </row>
    <row r="253" spans="8:10" ht="15.75" customHeight="1" x14ac:dyDescent="0.25">
      <c r="H253" s="38"/>
      <c r="J253" s="27"/>
    </row>
    <row r="254" spans="8:10" ht="15.75" customHeight="1" x14ac:dyDescent="0.25">
      <c r="H254" s="38"/>
      <c r="J254" s="27"/>
    </row>
    <row r="255" spans="8:10" ht="15.75" customHeight="1" x14ac:dyDescent="0.25">
      <c r="H255" s="38"/>
      <c r="J255" s="27"/>
    </row>
    <row r="256" spans="8:10" ht="15.75" customHeight="1" x14ac:dyDescent="0.25">
      <c r="H256" s="38"/>
      <c r="J256" s="27"/>
    </row>
    <row r="257" spans="8:10" ht="15.75" customHeight="1" x14ac:dyDescent="0.25">
      <c r="H257" s="38"/>
      <c r="J257" s="27"/>
    </row>
    <row r="258" spans="8:10" ht="15.75" customHeight="1" x14ac:dyDescent="0.25">
      <c r="H258" s="38"/>
      <c r="J258" s="27"/>
    </row>
    <row r="259" spans="8:10" ht="15.75" customHeight="1" x14ac:dyDescent="0.25">
      <c r="H259" s="38"/>
      <c r="J259" s="27"/>
    </row>
    <row r="260" spans="8:10" ht="15.75" customHeight="1" x14ac:dyDescent="0.25">
      <c r="H260" s="38"/>
      <c r="J260" s="27"/>
    </row>
    <row r="261" spans="8:10" ht="15.75" customHeight="1" x14ac:dyDescent="0.25">
      <c r="H261" s="38"/>
      <c r="J261" s="27"/>
    </row>
    <row r="262" spans="8:10" ht="15.75" customHeight="1" x14ac:dyDescent="0.25">
      <c r="H262" s="38"/>
      <c r="J262" s="27"/>
    </row>
    <row r="263" spans="8:10" ht="15.75" customHeight="1" x14ac:dyDescent="0.25">
      <c r="H263" s="38"/>
      <c r="J263" s="27"/>
    </row>
    <row r="264" spans="8:10" ht="15.75" customHeight="1" x14ac:dyDescent="0.25">
      <c r="H264" s="38"/>
      <c r="J264" s="27"/>
    </row>
    <row r="265" spans="8:10" ht="15.75" customHeight="1" x14ac:dyDescent="0.25">
      <c r="H265" s="38"/>
      <c r="J265" s="27"/>
    </row>
    <row r="266" spans="8:10" ht="15.75" customHeight="1" x14ac:dyDescent="0.25">
      <c r="H266" s="38"/>
      <c r="J266" s="27"/>
    </row>
    <row r="267" spans="8:10" ht="15.75" customHeight="1" x14ac:dyDescent="0.25">
      <c r="H267" s="38"/>
      <c r="J267" s="27"/>
    </row>
    <row r="268" spans="8:10" ht="15.75" customHeight="1" x14ac:dyDescent="0.25">
      <c r="H268" s="38"/>
      <c r="J268" s="27"/>
    </row>
    <row r="269" spans="8:10" ht="15.75" customHeight="1" x14ac:dyDescent="0.25">
      <c r="H269" s="38"/>
      <c r="J269" s="27"/>
    </row>
    <row r="270" spans="8:10" ht="15.75" customHeight="1" x14ac:dyDescent="0.25">
      <c r="H270" s="38"/>
      <c r="J270" s="27"/>
    </row>
    <row r="271" spans="8:10" ht="15.75" customHeight="1" x14ac:dyDescent="0.25">
      <c r="H271" s="38"/>
      <c r="J271" s="27"/>
    </row>
    <row r="272" spans="8:10" ht="15.75" customHeight="1" x14ac:dyDescent="0.25">
      <c r="H272" s="38"/>
      <c r="J272" s="27"/>
    </row>
    <row r="273" spans="8:10" ht="15.75" customHeight="1" x14ac:dyDescent="0.25">
      <c r="H273" s="38"/>
      <c r="J273" s="27"/>
    </row>
    <row r="274" spans="8:10" ht="15.75" customHeight="1" x14ac:dyDescent="0.25">
      <c r="H274" s="38"/>
      <c r="J274" s="27"/>
    </row>
    <row r="275" spans="8:10" ht="15.75" customHeight="1" x14ac:dyDescent="0.25">
      <c r="H275" s="38"/>
      <c r="J275" s="27"/>
    </row>
    <row r="276" spans="8:10" ht="15.75" customHeight="1" x14ac:dyDescent="0.25">
      <c r="H276" s="38"/>
      <c r="J276" s="27"/>
    </row>
    <row r="277" spans="8:10" ht="15.75" customHeight="1" x14ac:dyDescent="0.25">
      <c r="H277" s="38"/>
      <c r="J277" s="27"/>
    </row>
    <row r="278" spans="8:10" ht="15.75" customHeight="1" x14ac:dyDescent="0.25">
      <c r="H278" s="38"/>
      <c r="J278" s="27"/>
    </row>
    <row r="279" spans="8:10" ht="15.75" customHeight="1" x14ac:dyDescent="0.25">
      <c r="H279" s="38"/>
      <c r="J279" s="27"/>
    </row>
    <row r="280" spans="8:10" ht="15.75" customHeight="1" x14ac:dyDescent="0.25">
      <c r="H280" s="38"/>
      <c r="J280" s="27"/>
    </row>
    <row r="281" spans="8:10" ht="15.75" customHeight="1" x14ac:dyDescent="0.25">
      <c r="H281" s="38"/>
      <c r="J281" s="27"/>
    </row>
    <row r="282" spans="8:10" ht="15.75" customHeight="1" x14ac:dyDescent="0.25">
      <c r="H282" s="38"/>
      <c r="J282" s="27"/>
    </row>
    <row r="283" spans="8:10" ht="15.75" customHeight="1" x14ac:dyDescent="0.25">
      <c r="H283" s="38"/>
      <c r="J283" s="27"/>
    </row>
    <row r="284" spans="8:10" ht="15.75" customHeight="1" x14ac:dyDescent="0.25">
      <c r="H284" s="38"/>
      <c r="J284" s="27"/>
    </row>
    <row r="285" spans="8:10" ht="15.75" customHeight="1" x14ac:dyDescent="0.25">
      <c r="H285" s="38"/>
      <c r="J285" s="27"/>
    </row>
    <row r="286" spans="8:10" ht="15.75" customHeight="1" x14ac:dyDescent="0.25">
      <c r="H286" s="38"/>
      <c r="J286" s="27"/>
    </row>
    <row r="287" spans="8:10" ht="15.75" customHeight="1" x14ac:dyDescent="0.25">
      <c r="H287" s="38"/>
      <c r="J287" s="27"/>
    </row>
    <row r="288" spans="8:10" ht="15.75" customHeight="1" x14ac:dyDescent="0.25">
      <c r="H288" s="38"/>
      <c r="J288" s="27"/>
    </row>
    <row r="289" spans="8:10" ht="15.75" customHeight="1" x14ac:dyDescent="0.25">
      <c r="H289" s="38"/>
      <c r="J289" s="27"/>
    </row>
    <row r="290" spans="8:10" ht="15.75" customHeight="1" x14ac:dyDescent="0.25">
      <c r="H290" s="38"/>
      <c r="J290" s="27"/>
    </row>
    <row r="291" spans="8:10" ht="15.75" customHeight="1" x14ac:dyDescent="0.25">
      <c r="H291" s="38"/>
      <c r="J291" s="27"/>
    </row>
    <row r="292" spans="8:10" ht="15.75" customHeight="1" x14ac:dyDescent="0.25">
      <c r="H292" s="38"/>
      <c r="J292" s="27"/>
    </row>
    <row r="293" spans="8:10" ht="15.75" customHeight="1" x14ac:dyDescent="0.25">
      <c r="H293" s="38"/>
      <c r="J293" s="27"/>
    </row>
    <row r="294" spans="8:10" ht="15.75" customHeight="1" x14ac:dyDescent="0.25">
      <c r="H294" s="38"/>
      <c r="J294" s="27"/>
    </row>
    <row r="295" spans="8:10" ht="15.75" customHeight="1" x14ac:dyDescent="0.25">
      <c r="H295" s="38"/>
      <c r="J295" s="27"/>
    </row>
    <row r="296" spans="8:10" ht="15.75" customHeight="1" x14ac:dyDescent="0.25">
      <c r="H296" s="38"/>
      <c r="J296" s="27"/>
    </row>
    <row r="297" spans="8:10" ht="15.75" customHeight="1" x14ac:dyDescent="0.25">
      <c r="H297" s="38"/>
      <c r="J297" s="27"/>
    </row>
    <row r="298" spans="8:10" ht="15.75" customHeight="1" x14ac:dyDescent="0.25">
      <c r="H298" s="38"/>
      <c r="J298" s="27"/>
    </row>
    <row r="299" spans="8:10" ht="15.75" customHeight="1" x14ac:dyDescent="0.25">
      <c r="H299" s="38"/>
      <c r="J299" s="27"/>
    </row>
    <row r="300" spans="8:10" ht="15.75" customHeight="1" x14ac:dyDescent="0.25">
      <c r="H300" s="38"/>
      <c r="J300" s="27"/>
    </row>
    <row r="301" spans="8:10" ht="15.75" customHeight="1" x14ac:dyDescent="0.25">
      <c r="H301" s="38"/>
      <c r="J301" s="27"/>
    </row>
    <row r="302" spans="8:10" ht="15.75" customHeight="1" x14ac:dyDescent="0.25">
      <c r="H302" s="38"/>
      <c r="J302" s="27"/>
    </row>
    <row r="303" spans="8:10" ht="15.75" customHeight="1" x14ac:dyDescent="0.25">
      <c r="H303" s="38"/>
      <c r="J303" s="27"/>
    </row>
    <row r="304" spans="8:10" ht="15.75" customHeight="1" x14ac:dyDescent="0.25">
      <c r="H304" s="38"/>
      <c r="J304" s="27"/>
    </row>
    <row r="305" spans="8:10" ht="15.75" customHeight="1" x14ac:dyDescent="0.25">
      <c r="H305" s="38"/>
      <c r="J305" s="27"/>
    </row>
    <row r="306" spans="8:10" ht="15.75" customHeight="1" x14ac:dyDescent="0.25">
      <c r="H306" s="38"/>
      <c r="J306" s="27"/>
    </row>
    <row r="307" spans="8:10" ht="15.75" customHeight="1" x14ac:dyDescent="0.25">
      <c r="H307" s="38"/>
      <c r="J307" s="27"/>
    </row>
    <row r="308" spans="8:10" ht="15.75" customHeight="1" x14ac:dyDescent="0.25">
      <c r="H308" s="38"/>
      <c r="J308" s="27"/>
    </row>
    <row r="309" spans="8:10" ht="15.75" customHeight="1" x14ac:dyDescent="0.25">
      <c r="H309" s="38"/>
      <c r="J309" s="27"/>
    </row>
    <row r="310" spans="8:10" ht="15.75" customHeight="1" x14ac:dyDescent="0.25">
      <c r="H310" s="38"/>
      <c r="J310" s="27"/>
    </row>
    <row r="311" spans="8:10" ht="15.75" customHeight="1" x14ac:dyDescent="0.25">
      <c r="H311" s="38"/>
      <c r="J311" s="27"/>
    </row>
    <row r="312" spans="8:10" ht="15.75" customHeight="1" x14ac:dyDescent="0.25">
      <c r="H312" s="38"/>
      <c r="J312" s="27"/>
    </row>
    <row r="313" spans="8:10" ht="15.75" customHeight="1" x14ac:dyDescent="0.25">
      <c r="H313" s="38"/>
      <c r="J313" s="27"/>
    </row>
    <row r="314" spans="8:10" ht="15.75" customHeight="1" x14ac:dyDescent="0.25">
      <c r="H314" s="38"/>
      <c r="J314" s="27"/>
    </row>
    <row r="315" spans="8:10" ht="15.75" customHeight="1" x14ac:dyDescent="0.25">
      <c r="H315" s="38"/>
      <c r="J315" s="27"/>
    </row>
    <row r="316" spans="8:10" ht="15.75" customHeight="1" x14ac:dyDescent="0.25">
      <c r="H316" s="38"/>
      <c r="J316" s="27"/>
    </row>
    <row r="317" spans="8:10" ht="15.75" customHeight="1" x14ac:dyDescent="0.25">
      <c r="H317" s="38"/>
      <c r="J317" s="27"/>
    </row>
    <row r="318" spans="8:10" ht="15.75" customHeight="1" x14ac:dyDescent="0.25">
      <c r="H318" s="38"/>
      <c r="J318" s="27"/>
    </row>
    <row r="319" spans="8:10" ht="15.75" customHeight="1" x14ac:dyDescent="0.25">
      <c r="H319" s="38"/>
      <c r="J319" s="27"/>
    </row>
    <row r="320" spans="8:10" ht="15.75" customHeight="1" x14ac:dyDescent="0.25">
      <c r="H320" s="38"/>
      <c r="J320" s="27"/>
    </row>
    <row r="321" spans="8:10" ht="15.75" customHeight="1" x14ac:dyDescent="0.25">
      <c r="H321" s="38"/>
      <c r="J321" s="27"/>
    </row>
    <row r="322" spans="8:10" ht="15.75" customHeight="1" x14ac:dyDescent="0.25">
      <c r="H322" s="38"/>
      <c r="J322" s="27"/>
    </row>
    <row r="323" spans="8:10" ht="15.75" customHeight="1" x14ac:dyDescent="0.25">
      <c r="H323" s="38"/>
      <c r="J323" s="27"/>
    </row>
    <row r="324" spans="8:10" ht="15.75" customHeight="1" x14ac:dyDescent="0.25">
      <c r="H324" s="38"/>
      <c r="J324" s="27"/>
    </row>
    <row r="325" spans="8:10" ht="15.75" customHeight="1" x14ac:dyDescent="0.25">
      <c r="H325" s="38"/>
      <c r="J325" s="27"/>
    </row>
    <row r="326" spans="8:10" ht="15.75" customHeight="1" x14ac:dyDescent="0.25">
      <c r="H326" s="38"/>
      <c r="J326" s="27"/>
    </row>
    <row r="327" spans="8:10" ht="15.75" customHeight="1" x14ac:dyDescent="0.25">
      <c r="H327" s="38"/>
      <c r="J327" s="27"/>
    </row>
    <row r="328" spans="8:10" ht="15.75" customHeight="1" x14ac:dyDescent="0.25">
      <c r="H328" s="38"/>
      <c r="J328" s="27"/>
    </row>
    <row r="329" spans="8:10" ht="15.75" customHeight="1" x14ac:dyDescent="0.25">
      <c r="H329" s="38"/>
      <c r="J329" s="27"/>
    </row>
    <row r="330" spans="8:10" ht="15.75" customHeight="1" x14ac:dyDescent="0.25">
      <c r="H330" s="38"/>
      <c r="J330" s="27"/>
    </row>
    <row r="331" spans="8:10" ht="15.75" customHeight="1" x14ac:dyDescent="0.25">
      <c r="H331" s="38"/>
      <c r="J331" s="27"/>
    </row>
    <row r="332" spans="8:10" ht="15.75" customHeight="1" x14ac:dyDescent="0.25">
      <c r="H332" s="38"/>
      <c r="J332" s="27"/>
    </row>
    <row r="333" spans="8:10" ht="15.75" customHeight="1" x14ac:dyDescent="0.25">
      <c r="H333" s="38"/>
      <c r="J333" s="27"/>
    </row>
    <row r="334" spans="8:10" ht="15.75" customHeight="1" x14ac:dyDescent="0.25">
      <c r="H334" s="38"/>
      <c r="J334" s="27"/>
    </row>
    <row r="335" spans="8:10" ht="15.75" customHeight="1" x14ac:dyDescent="0.25">
      <c r="H335" s="38"/>
      <c r="J335" s="27"/>
    </row>
    <row r="336" spans="8:10" ht="15.75" customHeight="1" x14ac:dyDescent="0.25">
      <c r="H336" s="38"/>
      <c r="J336" s="27"/>
    </row>
    <row r="337" spans="8:10" ht="15.75" customHeight="1" x14ac:dyDescent="0.25">
      <c r="H337" s="38"/>
      <c r="J337" s="27"/>
    </row>
    <row r="338" spans="8:10" ht="15.75" customHeight="1" x14ac:dyDescent="0.25">
      <c r="H338" s="38"/>
      <c r="J338" s="27"/>
    </row>
    <row r="339" spans="8:10" ht="15.75" customHeight="1" x14ac:dyDescent="0.25">
      <c r="H339" s="38"/>
      <c r="J339" s="27"/>
    </row>
    <row r="340" spans="8:10" ht="15.75" customHeight="1" x14ac:dyDescent="0.25">
      <c r="H340" s="38"/>
      <c r="J340" s="27"/>
    </row>
    <row r="341" spans="8:10" ht="15.75" customHeight="1" x14ac:dyDescent="0.25">
      <c r="H341" s="38"/>
      <c r="J341" s="27"/>
    </row>
    <row r="342" spans="8:10" ht="15.75" customHeight="1" x14ac:dyDescent="0.25">
      <c r="H342" s="38"/>
      <c r="J342" s="27"/>
    </row>
    <row r="343" spans="8:10" ht="15.75" customHeight="1" x14ac:dyDescent="0.25">
      <c r="H343" s="38"/>
      <c r="J343" s="27"/>
    </row>
    <row r="344" spans="8:10" ht="15.75" customHeight="1" x14ac:dyDescent="0.25">
      <c r="H344" s="38"/>
      <c r="J344" s="27"/>
    </row>
    <row r="345" spans="8:10" ht="15.75" customHeight="1" x14ac:dyDescent="0.25">
      <c r="H345" s="38"/>
      <c r="J345" s="27"/>
    </row>
    <row r="346" spans="8:10" ht="15.75" customHeight="1" x14ac:dyDescent="0.25">
      <c r="H346" s="38"/>
      <c r="J346" s="27"/>
    </row>
    <row r="347" spans="8:10" ht="15.75" customHeight="1" x14ac:dyDescent="0.25">
      <c r="H347" s="38"/>
      <c r="J347" s="27"/>
    </row>
    <row r="348" spans="8:10" ht="15.75" customHeight="1" x14ac:dyDescent="0.25">
      <c r="H348" s="38"/>
      <c r="J348" s="27"/>
    </row>
    <row r="349" spans="8:10" ht="15.75" customHeight="1" x14ac:dyDescent="0.25">
      <c r="H349" s="38"/>
      <c r="J349" s="27"/>
    </row>
    <row r="350" spans="8:10" ht="15.75" customHeight="1" x14ac:dyDescent="0.25">
      <c r="H350" s="38"/>
      <c r="J350" s="27"/>
    </row>
    <row r="351" spans="8:10" ht="15.75" customHeight="1" x14ac:dyDescent="0.25">
      <c r="H351" s="38"/>
      <c r="J351" s="27"/>
    </row>
    <row r="352" spans="8:10" ht="15.75" customHeight="1" x14ac:dyDescent="0.25">
      <c r="H352" s="38"/>
      <c r="J352" s="27"/>
    </row>
    <row r="353" spans="8:10" ht="15.75" customHeight="1" x14ac:dyDescent="0.25">
      <c r="H353" s="38"/>
      <c r="J353" s="27"/>
    </row>
    <row r="354" spans="8:10" ht="15.75" customHeight="1" x14ac:dyDescent="0.25">
      <c r="H354" s="38"/>
      <c r="J354" s="27"/>
    </row>
    <row r="355" spans="8:10" ht="15.75" customHeight="1" x14ac:dyDescent="0.25">
      <c r="H355" s="38"/>
      <c r="J355" s="27"/>
    </row>
    <row r="356" spans="8:10" ht="15.75" customHeight="1" x14ac:dyDescent="0.25">
      <c r="H356" s="38"/>
      <c r="J356" s="27"/>
    </row>
    <row r="357" spans="8:10" ht="15.75" customHeight="1" x14ac:dyDescent="0.25">
      <c r="H357" s="38"/>
      <c r="J357" s="27"/>
    </row>
    <row r="358" spans="8:10" ht="15.75" customHeight="1" x14ac:dyDescent="0.25">
      <c r="H358" s="38"/>
      <c r="J358" s="27"/>
    </row>
    <row r="359" spans="8:10" ht="15.75" customHeight="1" x14ac:dyDescent="0.25">
      <c r="H359" s="38"/>
      <c r="J359" s="27"/>
    </row>
    <row r="360" spans="8:10" ht="15.75" customHeight="1" x14ac:dyDescent="0.25">
      <c r="H360" s="38"/>
      <c r="J360" s="27"/>
    </row>
    <row r="361" spans="8:10" ht="15.75" customHeight="1" x14ac:dyDescent="0.25">
      <c r="H361" s="38"/>
      <c r="J361" s="27"/>
    </row>
    <row r="362" spans="8:10" ht="15.75" customHeight="1" x14ac:dyDescent="0.25">
      <c r="H362" s="38"/>
      <c r="J362" s="27"/>
    </row>
    <row r="363" spans="8:10" ht="15.75" customHeight="1" x14ac:dyDescent="0.25">
      <c r="H363" s="38"/>
      <c r="J363" s="27"/>
    </row>
    <row r="364" spans="8:10" ht="15.75" customHeight="1" x14ac:dyDescent="0.25">
      <c r="H364" s="38"/>
      <c r="J364" s="27"/>
    </row>
    <row r="365" spans="8:10" ht="15.75" customHeight="1" x14ac:dyDescent="0.25">
      <c r="H365" s="38"/>
      <c r="J365" s="27"/>
    </row>
    <row r="366" spans="8:10" ht="15.75" customHeight="1" x14ac:dyDescent="0.25">
      <c r="H366" s="38"/>
      <c r="J366" s="27"/>
    </row>
    <row r="367" spans="8:10" ht="15.75" customHeight="1" x14ac:dyDescent="0.25">
      <c r="H367" s="38"/>
      <c r="J367" s="27"/>
    </row>
    <row r="368" spans="8:10" ht="15.75" customHeight="1" x14ac:dyDescent="0.25">
      <c r="H368" s="38"/>
      <c r="J368" s="27"/>
    </row>
    <row r="369" spans="8:10" ht="15.75" customHeight="1" x14ac:dyDescent="0.25">
      <c r="H369" s="38"/>
      <c r="J369" s="27"/>
    </row>
    <row r="370" spans="8:10" ht="15.75" customHeight="1" x14ac:dyDescent="0.25">
      <c r="H370" s="38"/>
      <c r="J370" s="27"/>
    </row>
    <row r="371" spans="8:10" ht="15.75" customHeight="1" x14ac:dyDescent="0.25">
      <c r="H371" s="38"/>
      <c r="J371" s="27"/>
    </row>
    <row r="372" spans="8:10" ht="15.75" customHeight="1" x14ac:dyDescent="0.25">
      <c r="H372" s="38"/>
      <c r="J372" s="27"/>
    </row>
    <row r="373" spans="8:10" ht="15.75" customHeight="1" x14ac:dyDescent="0.25">
      <c r="H373" s="38"/>
      <c r="J373" s="27"/>
    </row>
    <row r="374" spans="8:10" ht="15.75" customHeight="1" x14ac:dyDescent="0.25">
      <c r="H374" s="38"/>
      <c r="J374" s="27"/>
    </row>
    <row r="375" spans="8:10" ht="15.75" customHeight="1" x14ac:dyDescent="0.25">
      <c r="H375" s="38"/>
      <c r="J375" s="27"/>
    </row>
    <row r="376" spans="8:10" ht="15.75" customHeight="1" x14ac:dyDescent="0.25">
      <c r="H376" s="38"/>
      <c r="J376" s="27"/>
    </row>
    <row r="377" spans="8:10" ht="15.75" customHeight="1" x14ac:dyDescent="0.25">
      <c r="H377" s="38"/>
      <c r="J377" s="27"/>
    </row>
    <row r="378" spans="8:10" ht="15.75" customHeight="1" x14ac:dyDescent="0.25">
      <c r="H378" s="38"/>
      <c r="J378" s="27"/>
    </row>
    <row r="379" spans="8:10" ht="15.75" customHeight="1" x14ac:dyDescent="0.25">
      <c r="H379" s="38"/>
      <c r="J379" s="27"/>
    </row>
    <row r="380" spans="8:10" ht="15.75" customHeight="1" x14ac:dyDescent="0.25">
      <c r="H380" s="38"/>
      <c r="J380" s="27"/>
    </row>
    <row r="381" spans="8:10" ht="15.75" customHeight="1" x14ac:dyDescent="0.25">
      <c r="H381" s="38"/>
      <c r="J381" s="27"/>
    </row>
    <row r="382" spans="8:10" ht="15.75" customHeight="1" x14ac:dyDescent="0.25">
      <c r="H382" s="38"/>
      <c r="J382" s="27"/>
    </row>
    <row r="383" spans="8:10" ht="15.75" customHeight="1" x14ac:dyDescent="0.25">
      <c r="H383" s="38"/>
      <c r="J383" s="27"/>
    </row>
    <row r="384" spans="8:10" ht="15.75" customHeight="1" x14ac:dyDescent="0.25">
      <c r="H384" s="38"/>
      <c r="J384" s="27"/>
    </row>
    <row r="385" spans="8:10" ht="15.75" customHeight="1" x14ac:dyDescent="0.25">
      <c r="H385" s="38"/>
      <c r="J385" s="27"/>
    </row>
    <row r="386" spans="8:10" ht="15.75" customHeight="1" x14ac:dyDescent="0.25">
      <c r="H386" s="38"/>
      <c r="J386" s="27"/>
    </row>
    <row r="387" spans="8:10" ht="15.75" customHeight="1" x14ac:dyDescent="0.25">
      <c r="H387" s="38"/>
      <c r="J387" s="27"/>
    </row>
    <row r="388" spans="8:10" ht="15.75" customHeight="1" x14ac:dyDescent="0.25">
      <c r="H388" s="38"/>
      <c r="J388" s="27"/>
    </row>
    <row r="389" spans="8:10" ht="15.75" customHeight="1" x14ac:dyDescent="0.25">
      <c r="H389" s="38"/>
      <c r="J389" s="27"/>
    </row>
    <row r="390" spans="8:10" ht="15.75" customHeight="1" x14ac:dyDescent="0.25">
      <c r="H390" s="38"/>
      <c r="J390" s="27"/>
    </row>
    <row r="391" spans="8:10" ht="15.75" customHeight="1" x14ac:dyDescent="0.25">
      <c r="H391" s="38"/>
      <c r="J391" s="27"/>
    </row>
    <row r="392" spans="8:10" ht="15.75" customHeight="1" x14ac:dyDescent="0.25">
      <c r="H392" s="38"/>
      <c r="J392" s="27"/>
    </row>
    <row r="393" spans="8:10" ht="15.75" customHeight="1" x14ac:dyDescent="0.25">
      <c r="H393" s="38"/>
      <c r="J393" s="27"/>
    </row>
    <row r="394" spans="8:10" ht="15.75" customHeight="1" x14ac:dyDescent="0.25">
      <c r="H394" s="38"/>
      <c r="J394" s="27"/>
    </row>
    <row r="395" spans="8:10" ht="15.75" customHeight="1" x14ac:dyDescent="0.25">
      <c r="H395" s="38"/>
      <c r="J395" s="27"/>
    </row>
    <row r="396" spans="8:10" ht="15.75" customHeight="1" x14ac:dyDescent="0.25">
      <c r="H396" s="38"/>
      <c r="J396" s="27"/>
    </row>
    <row r="397" spans="8:10" ht="15.75" customHeight="1" x14ac:dyDescent="0.25">
      <c r="H397" s="38"/>
      <c r="J397" s="27"/>
    </row>
    <row r="398" spans="8:10" ht="15.75" customHeight="1" x14ac:dyDescent="0.25">
      <c r="H398" s="38"/>
      <c r="J398" s="27"/>
    </row>
    <row r="399" spans="8:10" ht="15.75" customHeight="1" x14ac:dyDescent="0.25">
      <c r="H399" s="38"/>
      <c r="J399" s="27"/>
    </row>
    <row r="400" spans="8:10" ht="15.75" customHeight="1" x14ac:dyDescent="0.25">
      <c r="H400" s="38"/>
      <c r="J400" s="27"/>
    </row>
    <row r="401" spans="8:10" ht="15.75" customHeight="1" x14ac:dyDescent="0.25">
      <c r="H401" s="38"/>
      <c r="J401" s="27"/>
    </row>
    <row r="402" spans="8:10" ht="15.75" customHeight="1" x14ac:dyDescent="0.25">
      <c r="H402" s="38"/>
      <c r="J402" s="27"/>
    </row>
    <row r="403" spans="8:10" ht="15.75" customHeight="1" x14ac:dyDescent="0.25">
      <c r="H403" s="38"/>
      <c r="J403" s="27"/>
    </row>
    <row r="404" spans="8:10" ht="15.75" customHeight="1" x14ac:dyDescent="0.25">
      <c r="H404" s="38"/>
      <c r="J404" s="27"/>
    </row>
    <row r="405" spans="8:10" ht="15.75" customHeight="1" x14ac:dyDescent="0.25">
      <c r="H405" s="38"/>
      <c r="J405" s="27"/>
    </row>
    <row r="406" spans="8:10" ht="15.75" customHeight="1" x14ac:dyDescent="0.25">
      <c r="H406" s="38"/>
      <c r="J406" s="27"/>
    </row>
    <row r="407" spans="8:10" ht="15.75" customHeight="1" x14ac:dyDescent="0.25">
      <c r="H407" s="38"/>
      <c r="J407" s="27"/>
    </row>
    <row r="408" spans="8:10" ht="15.75" customHeight="1" x14ac:dyDescent="0.25">
      <c r="H408" s="38"/>
      <c r="J408" s="27"/>
    </row>
    <row r="409" spans="8:10" ht="15.75" customHeight="1" x14ac:dyDescent="0.25">
      <c r="H409" s="38"/>
      <c r="J409" s="27"/>
    </row>
    <row r="410" spans="8:10" ht="15.75" customHeight="1" x14ac:dyDescent="0.25">
      <c r="H410" s="38"/>
      <c r="J410" s="27"/>
    </row>
    <row r="411" spans="8:10" ht="15.75" customHeight="1" x14ac:dyDescent="0.25">
      <c r="H411" s="38"/>
      <c r="J411" s="27"/>
    </row>
    <row r="412" spans="8:10" ht="15.75" customHeight="1" x14ac:dyDescent="0.25">
      <c r="H412" s="38"/>
      <c r="J412" s="27"/>
    </row>
    <row r="413" spans="8:10" ht="15.75" customHeight="1" x14ac:dyDescent="0.25">
      <c r="H413" s="38"/>
      <c r="J413" s="27"/>
    </row>
    <row r="414" spans="8:10" ht="15.75" customHeight="1" x14ac:dyDescent="0.25">
      <c r="H414" s="38"/>
      <c r="J414" s="27"/>
    </row>
    <row r="415" spans="8:10" ht="15.75" customHeight="1" x14ac:dyDescent="0.25">
      <c r="H415" s="38"/>
      <c r="J415" s="27"/>
    </row>
    <row r="416" spans="8:10" ht="15.75" customHeight="1" x14ac:dyDescent="0.25">
      <c r="H416" s="38"/>
      <c r="J416" s="27"/>
    </row>
    <row r="417" spans="8:10" ht="15.75" customHeight="1" x14ac:dyDescent="0.25">
      <c r="H417" s="38"/>
      <c r="J417" s="27"/>
    </row>
    <row r="418" spans="8:10" ht="15.75" customHeight="1" x14ac:dyDescent="0.25">
      <c r="H418" s="38"/>
      <c r="J418" s="27"/>
    </row>
    <row r="419" spans="8:10" ht="15.75" customHeight="1" x14ac:dyDescent="0.25">
      <c r="H419" s="38"/>
      <c r="J419" s="27"/>
    </row>
    <row r="420" spans="8:10" ht="15.75" customHeight="1" x14ac:dyDescent="0.25">
      <c r="H420" s="38"/>
      <c r="J420" s="27"/>
    </row>
    <row r="421" spans="8:10" ht="15.75" customHeight="1" x14ac:dyDescent="0.25">
      <c r="H421" s="38"/>
      <c r="J421" s="27"/>
    </row>
    <row r="422" spans="8:10" ht="15.75" customHeight="1" x14ac:dyDescent="0.25">
      <c r="H422" s="38"/>
      <c r="J422" s="27"/>
    </row>
    <row r="423" spans="8:10" ht="15.75" customHeight="1" x14ac:dyDescent="0.25">
      <c r="H423" s="38"/>
      <c r="J423" s="27"/>
    </row>
    <row r="424" spans="8:10" ht="15.75" customHeight="1" x14ac:dyDescent="0.25">
      <c r="H424" s="38"/>
      <c r="J424" s="27"/>
    </row>
    <row r="425" spans="8:10" ht="15.75" customHeight="1" x14ac:dyDescent="0.25">
      <c r="H425" s="38"/>
      <c r="J425" s="27"/>
    </row>
    <row r="426" spans="8:10" ht="15.75" customHeight="1" x14ac:dyDescent="0.25">
      <c r="H426" s="38"/>
      <c r="J426" s="27"/>
    </row>
    <row r="427" spans="8:10" ht="15.75" customHeight="1" x14ac:dyDescent="0.25">
      <c r="H427" s="38"/>
      <c r="J427" s="27"/>
    </row>
    <row r="428" spans="8:10" ht="15.75" customHeight="1" x14ac:dyDescent="0.25">
      <c r="H428" s="38"/>
      <c r="J428" s="27"/>
    </row>
    <row r="429" spans="8:10" ht="15.75" customHeight="1" x14ac:dyDescent="0.25">
      <c r="H429" s="38"/>
      <c r="J429" s="27"/>
    </row>
    <row r="430" spans="8:10" ht="15.75" customHeight="1" x14ac:dyDescent="0.25">
      <c r="H430" s="38"/>
      <c r="J430" s="27"/>
    </row>
    <row r="431" spans="8:10" ht="15.75" customHeight="1" x14ac:dyDescent="0.25">
      <c r="H431" s="38"/>
      <c r="J431" s="27"/>
    </row>
    <row r="432" spans="8:10" ht="15.75" customHeight="1" x14ac:dyDescent="0.25">
      <c r="H432" s="38"/>
      <c r="J432" s="27"/>
    </row>
    <row r="433" spans="8:10" ht="15.75" customHeight="1" x14ac:dyDescent="0.25">
      <c r="H433" s="38"/>
      <c r="J433" s="27"/>
    </row>
    <row r="434" spans="8:10" ht="15.75" customHeight="1" x14ac:dyDescent="0.25">
      <c r="H434" s="38"/>
      <c r="J434" s="27"/>
    </row>
    <row r="435" spans="8:10" ht="15.75" customHeight="1" x14ac:dyDescent="0.25">
      <c r="H435" s="38"/>
      <c r="J435" s="27"/>
    </row>
    <row r="436" spans="8:10" ht="15.75" customHeight="1" x14ac:dyDescent="0.25">
      <c r="H436" s="38"/>
      <c r="J436" s="27"/>
    </row>
    <row r="437" spans="8:10" ht="15.75" customHeight="1" x14ac:dyDescent="0.25">
      <c r="H437" s="38"/>
      <c r="J437" s="27"/>
    </row>
    <row r="438" spans="8:10" ht="15.75" customHeight="1" x14ac:dyDescent="0.25">
      <c r="H438" s="38"/>
      <c r="J438" s="27"/>
    </row>
    <row r="439" spans="8:10" ht="15.75" customHeight="1" x14ac:dyDescent="0.25">
      <c r="H439" s="38"/>
      <c r="J439" s="27"/>
    </row>
    <row r="440" spans="8:10" ht="15.75" customHeight="1" x14ac:dyDescent="0.25">
      <c r="H440" s="38"/>
      <c r="J440" s="27"/>
    </row>
    <row r="441" spans="8:10" ht="15.75" customHeight="1" x14ac:dyDescent="0.25">
      <c r="H441" s="38"/>
      <c r="J441" s="27"/>
    </row>
    <row r="442" spans="8:10" ht="15.75" customHeight="1" x14ac:dyDescent="0.25">
      <c r="H442" s="38"/>
      <c r="J442" s="27"/>
    </row>
    <row r="443" spans="8:10" ht="15.75" customHeight="1" x14ac:dyDescent="0.25">
      <c r="H443" s="38"/>
      <c r="J443" s="27"/>
    </row>
    <row r="444" spans="8:10" ht="15.75" customHeight="1" x14ac:dyDescent="0.25">
      <c r="H444" s="38"/>
      <c r="J444" s="27"/>
    </row>
    <row r="445" spans="8:10" ht="15.75" customHeight="1" x14ac:dyDescent="0.25">
      <c r="H445" s="38"/>
      <c r="J445" s="27"/>
    </row>
    <row r="446" spans="8:10" ht="15.75" customHeight="1" x14ac:dyDescent="0.25">
      <c r="H446" s="38"/>
      <c r="J446" s="27"/>
    </row>
    <row r="447" spans="8:10" ht="15.75" customHeight="1" x14ac:dyDescent="0.25">
      <c r="H447" s="38"/>
      <c r="J447" s="27"/>
    </row>
    <row r="448" spans="8:10" ht="15.75" customHeight="1" x14ac:dyDescent="0.25">
      <c r="H448" s="38"/>
      <c r="J448" s="27"/>
    </row>
    <row r="449" spans="8:10" ht="15.75" customHeight="1" x14ac:dyDescent="0.25">
      <c r="H449" s="38"/>
      <c r="J449" s="27"/>
    </row>
    <row r="450" spans="8:10" ht="15.75" customHeight="1" x14ac:dyDescent="0.25">
      <c r="H450" s="38"/>
      <c r="J450" s="27"/>
    </row>
    <row r="451" spans="8:10" ht="15.75" customHeight="1" x14ac:dyDescent="0.25">
      <c r="H451" s="38"/>
      <c r="J451" s="27"/>
    </row>
    <row r="452" spans="8:10" ht="15.75" customHeight="1" x14ac:dyDescent="0.25">
      <c r="H452" s="38"/>
      <c r="J452" s="27"/>
    </row>
    <row r="453" spans="8:10" ht="15.75" customHeight="1" x14ac:dyDescent="0.25">
      <c r="H453" s="38"/>
      <c r="J453" s="27"/>
    </row>
    <row r="454" spans="8:10" ht="15.75" customHeight="1" x14ac:dyDescent="0.25">
      <c r="H454" s="38"/>
      <c r="J454" s="27"/>
    </row>
    <row r="455" spans="8:10" ht="15.75" customHeight="1" x14ac:dyDescent="0.25">
      <c r="H455" s="38"/>
      <c r="J455" s="27"/>
    </row>
    <row r="456" spans="8:10" ht="15.75" customHeight="1" x14ac:dyDescent="0.25">
      <c r="H456" s="38"/>
      <c r="J456" s="27"/>
    </row>
    <row r="457" spans="8:10" ht="15.75" customHeight="1" x14ac:dyDescent="0.25">
      <c r="H457" s="38"/>
      <c r="J457" s="27"/>
    </row>
    <row r="458" spans="8:10" ht="15.75" customHeight="1" x14ac:dyDescent="0.25">
      <c r="H458" s="38"/>
      <c r="J458" s="27"/>
    </row>
    <row r="459" spans="8:10" ht="15.75" customHeight="1" x14ac:dyDescent="0.25">
      <c r="H459" s="38"/>
      <c r="J459" s="27"/>
    </row>
    <row r="460" spans="8:10" ht="15.75" customHeight="1" x14ac:dyDescent="0.25">
      <c r="H460" s="38"/>
      <c r="J460" s="27"/>
    </row>
    <row r="461" spans="8:10" ht="15.75" customHeight="1" x14ac:dyDescent="0.25">
      <c r="H461" s="38"/>
      <c r="J461" s="27"/>
    </row>
    <row r="462" spans="8:10" ht="15.75" customHeight="1" x14ac:dyDescent="0.25">
      <c r="H462" s="38"/>
      <c r="J462" s="27"/>
    </row>
    <row r="463" spans="8:10" ht="15.75" customHeight="1" x14ac:dyDescent="0.25">
      <c r="H463" s="38"/>
      <c r="J463" s="27"/>
    </row>
    <row r="464" spans="8:10" ht="15.75" customHeight="1" x14ac:dyDescent="0.25">
      <c r="H464" s="38"/>
      <c r="J464" s="27"/>
    </row>
    <row r="465" spans="8:10" ht="15.75" customHeight="1" x14ac:dyDescent="0.25">
      <c r="H465" s="38"/>
      <c r="J465" s="27"/>
    </row>
    <row r="466" spans="8:10" ht="15.75" customHeight="1" x14ac:dyDescent="0.25">
      <c r="H466" s="38"/>
      <c r="J466" s="27"/>
    </row>
    <row r="467" spans="8:10" ht="15.75" customHeight="1" x14ac:dyDescent="0.25">
      <c r="H467" s="38"/>
      <c r="J467" s="27"/>
    </row>
    <row r="468" spans="8:10" ht="15.75" customHeight="1" x14ac:dyDescent="0.25">
      <c r="H468" s="38"/>
      <c r="J468" s="27"/>
    </row>
    <row r="469" spans="8:10" ht="15.75" customHeight="1" x14ac:dyDescent="0.25">
      <c r="H469" s="38"/>
      <c r="J469" s="27"/>
    </row>
    <row r="470" spans="8:10" ht="15.75" customHeight="1" x14ac:dyDescent="0.25">
      <c r="H470" s="38"/>
      <c r="J470" s="27"/>
    </row>
    <row r="471" spans="8:10" ht="15.75" customHeight="1" x14ac:dyDescent="0.25">
      <c r="H471" s="38"/>
      <c r="J471" s="27"/>
    </row>
    <row r="472" spans="8:10" ht="15.75" customHeight="1" x14ac:dyDescent="0.25">
      <c r="H472" s="38"/>
      <c r="J472" s="27"/>
    </row>
    <row r="473" spans="8:10" ht="15.75" customHeight="1" x14ac:dyDescent="0.25">
      <c r="H473" s="38"/>
      <c r="J473" s="27"/>
    </row>
    <row r="474" spans="8:10" ht="15.75" customHeight="1" x14ac:dyDescent="0.25">
      <c r="H474" s="38"/>
      <c r="J474" s="27"/>
    </row>
    <row r="475" spans="8:10" ht="15.75" customHeight="1" x14ac:dyDescent="0.25">
      <c r="H475" s="38"/>
      <c r="J475" s="27"/>
    </row>
    <row r="476" spans="8:10" ht="15.75" customHeight="1" x14ac:dyDescent="0.25">
      <c r="H476" s="38"/>
      <c r="J476" s="27"/>
    </row>
    <row r="477" spans="8:10" ht="15.75" customHeight="1" x14ac:dyDescent="0.25">
      <c r="H477" s="38"/>
      <c r="J477" s="27"/>
    </row>
    <row r="478" spans="8:10" ht="15.75" customHeight="1" x14ac:dyDescent="0.25">
      <c r="H478" s="38"/>
      <c r="J478" s="27"/>
    </row>
    <row r="479" spans="8:10" ht="15.75" customHeight="1" x14ac:dyDescent="0.25">
      <c r="H479" s="38"/>
      <c r="J479" s="27"/>
    </row>
    <row r="480" spans="8:10" ht="15.75" customHeight="1" x14ac:dyDescent="0.25">
      <c r="H480" s="38"/>
      <c r="J480" s="27"/>
    </row>
    <row r="481" spans="8:10" ht="15.75" customHeight="1" x14ac:dyDescent="0.25">
      <c r="H481" s="38"/>
      <c r="J481" s="27"/>
    </row>
    <row r="482" spans="8:10" ht="15.75" customHeight="1" x14ac:dyDescent="0.25">
      <c r="H482" s="38"/>
      <c r="J482" s="27"/>
    </row>
    <row r="483" spans="8:10" ht="15.75" customHeight="1" x14ac:dyDescent="0.25">
      <c r="H483" s="38"/>
      <c r="J483" s="27"/>
    </row>
    <row r="484" spans="8:10" ht="15.75" customHeight="1" x14ac:dyDescent="0.25">
      <c r="H484" s="38"/>
      <c r="J484" s="27"/>
    </row>
    <row r="485" spans="8:10" ht="15.75" customHeight="1" x14ac:dyDescent="0.25">
      <c r="H485" s="38"/>
      <c r="J485" s="27"/>
    </row>
    <row r="486" spans="8:10" ht="15.75" customHeight="1" x14ac:dyDescent="0.25">
      <c r="H486" s="38"/>
      <c r="J486" s="27"/>
    </row>
    <row r="487" spans="8:10" ht="15.75" customHeight="1" x14ac:dyDescent="0.25">
      <c r="H487" s="38"/>
      <c r="J487" s="27"/>
    </row>
    <row r="488" spans="8:10" ht="15.75" customHeight="1" x14ac:dyDescent="0.25">
      <c r="H488" s="38"/>
      <c r="J488" s="27"/>
    </row>
    <row r="489" spans="8:10" ht="15.75" customHeight="1" x14ac:dyDescent="0.25">
      <c r="H489" s="38"/>
      <c r="J489" s="27"/>
    </row>
    <row r="490" spans="8:10" ht="15.75" customHeight="1" x14ac:dyDescent="0.25">
      <c r="H490" s="38"/>
      <c r="J490" s="27"/>
    </row>
    <row r="491" spans="8:10" ht="15.75" customHeight="1" x14ac:dyDescent="0.25">
      <c r="H491" s="38"/>
      <c r="J491" s="27"/>
    </row>
    <row r="492" spans="8:10" ht="15.75" customHeight="1" x14ac:dyDescent="0.25">
      <c r="H492" s="38"/>
      <c r="J492" s="27"/>
    </row>
    <row r="493" spans="8:10" ht="15.75" customHeight="1" x14ac:dyDescent="0.25">
      <c r="H493" s="38"/>
      <c r="J493" s="27"/>
    </row>
    <row r="494" spans="8:10" ht="15.75" customHeight="1" x14ac:dyDescent="0.25">
      <c r="H494" s="38"/>
      <c r="J494" s="27"/>
    </row>
    <row r="495" spans="8:10" ht="15.75" customHeight="1" x14ac:dyDescent="0.25">
      <c r="H495" s="38"/>
      <c r="J495" s="27"/>
    </row>
    <row r="496" spans="8:10" ht="15.75" customHeight="1" x14ac:dyDescent="0.25">
      <c r="H496" s="38"/>
      <c r="J496" s="27"/>
    </row>
    <row r="497" spans="8:10" ht="15.75" customHeight="1" x14ac:dyDescent="0.25">
      <c r="H497" s="38"/>
      <c r="J497" s="27"/>
    </row>
    <row r="498" spans="8:10" ht="15.75" customHeight="1" x14ac:dyDescent="0.25">
      <c r="H498" s="38"/>
      <c r="J498" s="27"/>
    </row>
    <row r="499" spans="8:10" ht="15.75" customHeight="1" x14ac:dyDescent="0.25">
      <c r="H499" s="38"/>
      <c r="J499" s="27"/>
    </row>
    <row r="500" spans="8:10" ht="15.75" customHeight="1" x14ac:dyDescent="0.25">
      <c r="H500" s="38"/>
      <c r="J500" s="27"/>
    </row>
    <row r="501" spans="8:10" ht="15.75" customHeight="1" x14ac:dyDescent="0.25">
      <c r="H501" s="38"/>
      <c r="J501" s="27"/>
    </row>
    <row r="502" spans="8:10" ht="15.75" customHeight="1" x14ac:dyDescent="0.25">
      <c r="H502" s="38"/>
      <c r="J502" s="27"/>
    </row>
    <row r="503" spans="8:10" ht="15.75" customHeight="1" x14ac:dyDescent="0.25">
      <c r="H503" s="38"/>
      <c r="J503" s="27"/>
    </row>
    <row r="504" spans="8:10" ht="15.75" customHeight="1" x14ac:dyDescent="0.25">
      <c r="H504" s="38"/>
      <c r="J504" s="27"/>
    </row>
    <row r="505" spans="8:10" ht="15.75" customHeight="1" x14ac:dyDescent="0.25">
      <c r="H505" s="38"/>
      <c r="J505" s="27"/>
    </row>
    <row r="506" spans="8:10" ht="15.75" customHeight="1" x14ac:dyDescent="0.25">
      <c r="H506" s="38"/>
      <c r="J506" s="27"/>
    </row>
    <row r="507" spans="8:10" ht="15.75" customHeight="1" x14ac:dyDescent="0.25">
      <c r="H507" s="38"/>
      <c r="J507" s="27"/>
    </row>
    <row r="508" spans="8:10" ht="15.75" customHeight="1" x14ac:dyDescent="0.25">
      <c r="H508" s="38"/>
      <c r="J508" s="27"/>
    </row>
    <row r="509" spans="8:10" ht="15.75" customHeight="1" x14ac:dyDescent="0.25">
      <c r="H509" s="38"/>
      <c r="J509" s="27"/>
    </row>
    <row r="510" spans="8:10" ht="15.75" customHeight="1" x14ac:dyDescent="0.25">
      <c r="H510" s="38"/>
      <c r="J510" s="27"/>
    </row>
    <row r="511" spans="8:10" ht="15.75" customHeight="1" x14ac:dyDescent="0.25">
      <c r="H511" s="38"/>
      <c r="J511" s="27"/>
    </row>
    <row r="512" spans="8:10" ht="15.75" customHeight="1" x14ac:dyDescent="0.25">
      <c r="H512" s="38"/>
      <c r="J512" s="27"/>
    </row>
    <row r="513" spans="8:10" ht="15.75" customHeight="1" x14ac:dyDescent="0.25">
      <c r="H513" s="38"/>
      <c r="J513" s="27"/>
    </row>
    <row r="514" spans="8:10" ht="15.75" customHeight="1" x14ac:dyDescent="0.25">
      <c r="H514" s="38"/>
      <c r="J514" s="27"/>
    </row>
    <row r="515" spans="8:10" ht="15.75" customHeight="1" x14ac:dyDescent="0.25">
      <c r="H515" s="38"/>
      <c r="J515" s="27"/>
    </row>
    <row r="516" spans="8:10" ht="15.75" customHeight="1" x14ac:dyDescent="0.25">
      <c r="H516" s="38"/>
      <c r="J516" s="27"/>
    </row>
    <row r="517" spans="8:10" ht="15.75" customHeight="1" x14ac:dyDescent="0.25">
      <c r="H517" s="38"/>
      <c r="J517" s="27"/>
    </row>
    <row r="518" spans="8:10" ht="15.75" customHeight="1" x14ac:dyDescent="0.25">
      <c r="H518" s="38"/>
      <c r="J518" s="27"/>
    </row>
    <row r="519" spans="8:10" ht="15.75" customHeight="1" x14ac:dyDescent="0.25">
      <c r="H519" s="38"/>
      <c r="J519" s="27"/>
    </row>
    <row r="520" spans="8:10" ht="15.75" customHeight="1" x14ac:dyDescent="0.25">
      <c r="H520" s="38"/>
      <c r="J520" s="27"/>
    </row>
    <row r="521" spans="8:10" ht="15.75" customHeight="1" x14ac:dyDescent="0.25">
      <c r="H521" s="38"/>
      <c r="J521" s="27"/>
    </row>
    <row r="522" spans="8:10" ht="15.75" customHeight="1" x14ac:dyDescent="0.25">
      <c r="H522" s="38"/>
      <c r="J522" s="27"/>
    </row>
    <row r="523" spans="8:10" ht="15.75" customHeight="1" x14ac:dyDescent="0.25">
      <c r="H523" s="38"/>
      <c r="J523" s="27"/>
    </row>
    <row r="524" spans="8:10" ht="15.75" customHeight="1" x14ac:dyDescent="0.25">
      <c r="H524" s="38"/>
      <c r="J524" s="27"/>
    </row>
    <row r="525" spans="8:10" ht="15.75" customHeight="1" x14ac:dyDescent="0.25">
      <c r="H525" s="38"/>
      <c r="J525" s="27"/>
    </row>
    <row r="526" spans="8:10" ht="15.75" customHeight="1" x14ac:dyDescent="0.25">
      <c r="H526" s="38"/>
      <c r="J526" s="27"/>
    </row>
    <row r="527" spans="8:10" ht="15.75" customHeight="1" x14ac:dyDescent="0.25">
      <c r="H527" s="38"/>
      <c r="J527" s="27"/>
    </row>
    <row r="528" spans="8:10" ht="15.75" customHeight="1" x14ac:dyDescent="0.25">
      <c r="H528" s="38"/>
      <c r="J528" s="27"/>
    </row>
    <row r="529" spans="8:10" ht="15.75" customHeight="1" x14ac:dyDescent="0.25">
      <c r="H529" s="38"/>
      <c r="J529" s="27"/>
    </row>
    <row r="530" spans="8:10" ht="15.75" customHeight="1" x14ac:dyDescent="0.25">
      <c r="H530" s="38"/>
      <c r="J530" s="27"/>
    </row>
    <row r="531" spans="8:10" ht="15.75" customHeight="1" x14ac:dyDescent="0.25">
      <c r="H531" s="38"/>
      <c r="J531" s="27"/>
    </row>
    <row r="532" spans="8:10" ht="15.75" customHeight="1" x14ac:dyDescent="0.25">
      <c r="H532" s="38"/>
      <c r="J532" s="27"/>
    </row>
    <row r="533" spans="8:10" ht="15.75" customHeight="1" x14ac:dyDescent="0.25">
      <c r="H533" s="38"/>
      <c r="J533" s="27"/>
    </row>
    <row r="534" spans="8:10" ht="15.75" customHeight="1" x14ac:dyDescent="0.25">
      <c r="H534" s="38"/>
      <c r="J534" s="27"/>
    </row>
    <row r="535" spans="8:10" ht="15.75" customHeight="1" x14ac:dyDescent="0.25">
      <c r="H535" s="38"/>
      <c r="J535" s="27"/>
    </row>
    <row r="536" spans="8:10" ht="15.75" customHeight="1" x14ac:dyDescent="0.25">
      <c r="H536" s="38"/>
      <c r="J536" s="27"/>
    </row>
    <row r="537" spans="8:10" ht="15.75" customHeight="1" x14ac:dyDescent="0.25">
      <c r="H537" s="38"/>
      <c r="J537" s="27"/>
    </row>
    <row r="538" spans="8:10" ht="15.75" customHeight="1" x14ac:dyDescent="0.25">
      <c r="H538" s="38"/>
      <c r="J538" s="27"/>
    </row>
    <row r="539" spans="8:10" ht="15.75" customHeight="1" x14ac:dyDescent="0.25">
      <c r="H539" s="38"/>
      <c r="J539" s="27"/>
    </row>
    <row r="540" spans="8:10" ht="15.75" customHeight="1" x14ac:dyDescent="0.25">
      <c r="H540" s="38"/>
      <c r="J540" s="27"/>
    </row>
    <row r="541" spans="8:10" ht="15.75" customHeight="1" x14ac:dyDescent="0.25">
      <c r="H541" s="38"/>
      <c r="J541" s="27"/>
    </row>
    <row r="542" spans="8:10" ht="15.75" customHeight="1" x14ac:dyDescent="0.25">
      <c r="H542" s="38"/>
      <c r="J542" s="27"/>
    </row>
    <row r="543" spans="8:10" ht="15.75" customHeight="1" x14ac:dyDescent="0.25">
      <c r="H543" s="38"/>
      <c r="J543" s="27"/>
    </row>
    <row r="544" spans="8:10" ht="15.75" customHeight="1" x14ac:dyDescent="0.25">
      <c r="H544" s="38"/>
      <c r="J544" s="27"/>
    </row>
    <row r="545" spans="8:10" ht="15.75" customHeight="1" x14ac:dyDescent="0.25">
      <c r="H545" s="38"/>
      <c r="J545" s="27"/>
    </row>
    <row r="546" spans="8:10" ht="15.75" customHeight="1" x14ac:dyDescent="0.25">
      <c r="H546" s="38"/>
      <c r="J546" s="27"/>
    </row>
    <row r="547" spans="8:10" ht="15.75" customHeight="1" x14ac:dyDescent="0.25">
      <c r="H547" s="38"/>
      <c r="J547" s="27"/>
    </row>
    <row r="548" spans="8:10" ht="15.75" customHeight="1" x14ac:dyDescent="0.25">
      <c r="H548" s="38"/>
      <c r="J548" s="27"/>
    </row>
    <row r="549" spans="8:10" ht="15.75" customHeight="1" x14ac:dyDescent="0.25">
      <c r="H549" s="38"/>
      <c r="J549" s="27"/>
    </row>
    <row r="550" spans="8:10" ht="15.75" customHeight="1" x14ac:dyDescent="0.25">
      <c r="H550" s="38"/>
      <c r="J550" s="27"/>
    </row>
    <row r="551" spans="8:10" ht="15.75" customHeight="1" x14ac:dyDescent="0.25">
      <c r="H551" s="38"/>
      <c r="J551" s="27"/>
    </row>
    <row r="552" spans="8:10" ht="15.75" customHeight="1" x14ac:dyDescent="0.25">
      <c r="H552" s="38"/>
      <c r="J552" s="27"/>
    </row>
    <row r="553" spans="8:10" ht="15.75" customHeight="1" x14ac:dyDescent="0.25">
      <c r="H553" s="38"/>
      <c r="J553" s="27"/>
    </row>
    <row r="554" spans="8:10" ht="15.75" customHeight="1" x14ac:dyDescent="0.25">
      <c r="H554" s="38"/>
      <c r="J554" s="27"/>
    </row>
    <row r="555" spans="8:10" ht="15.75" customHeight="1" x14ac:dyDescent="0.25">
      <c r="H555" s="38"/>
      <c r="J555" s="27"/>
    </row>
    <row r="556" spans="8:10" ht="15.75" customHeight="1" x14ac:dyDescent="0.25">
      <c r="H556" s="38"/>
      <c r="J556" s="27"/>
    </row>
    <row r="557" spans="8:10" ht="15.75" customHeight="1" x14ac:dyDescent="0.25">
      <c r="H557" s="38"/>
      <c r="J557" s="27"/>
    </row>
    <row r="558" spans="8:10" ht="15.75" customHeight="1" x14ac:dyDescent="0.25">
      <c r="H558" s="38"/>
      <c r="J558" s="27"/>
    </row>
    <row r="559" spans="8:10" ht="15.75" customHeight="1" x14ac:dyDescent="0.25">
      <c r="H559" s="38"/>
      <c r="J559" s="27"/>
    </row>
    <row r="560" spans="8:10" ht="15.75" customHeight="1" x14ac:dyDescent="0.25">
      <c r="H560" s="38"/>
      <c r="J560" s="27"/>
    </row>
    <row r="561" spans="8:10" ht="15.75" customHeight="1" x14ac:dyDescent="0.25">
      <c r="H561" s="38"/>
      <c r="J561" s="27"/>
    </row>
    <row r="562" spans="8:10" ht="15.75" customHeight="1" x14ac:dyDescent="0.25">
      <c r="H562" s="38"/>
      <c r="J562" s="27"/>
    </row>
    <row r="563" spans="8:10" ht="15.75" customHeight="1" x14ac:dyDescent="0.25">
      <c r="H563" s="38"/>
      <c r="J563" s="27"/>
    </row>
    <row r="564" spans="8:10" ht="15.75" customHeight="1" x14ac:dyDescent="0.25">
      <c r="H564" s="38"/>
      <c r="J564" s="27"/>
    </row>
    <row r="565" spans="8:10" ht="15.75" customHeight="1" x14ac:dyDescent="0.25">
      <c r="H565" s="38"/>
      <c r="J565" s="27"/>
    </row>
    <row r="566" spans="8:10" ht="15.75" customHeight="1" x14ac:dyDescent="0.25">
      <c r="H566" s="38"/>
      <c r="J566" s="27"/>
    </row>
    <row r="567" spans="8:10" ht="15.75" customHeight="1" x14ac:dyDescent="0.25">
      <c r="H567" s="38"/>
      <c r="J567" s="27"/>
    </row>
    <row r="568" spans="8:10" ht="15.75" customHeight="1" x14ac:dyDescent="0.25">
      <c r="H568" s="38"/>
      <c r="J568" s="27"/>
    </row>
    <row r="569" spans="8:10" ht="15.75" customHeight="1" x14ac:dyDescent="0.25">
      <c r="H569" s="38"/>
      <c r="J569" s="27"/>
    </row>
    <row r="570" spans="8:10" ht="15.75" customHeight="1" x14ac:dyDescent="0.25">
      <c r="H570" s="38"/>
      <c r="J570" s="27"/>
    </row>
    <row r="571" spans="8:10" ht="15.75" customHeight="1" x14ac:dyDescent="0.25">
      <c r="H571" s="38"/>
      <c r="J571" s="27"/>
    </row>
    <row r="572" spans="8:10" ht="15.75" customHeight="1" x14ac:dyDescent="0.25">
      <c r="H572" s="38"/>
      <c r="J572" s="27"/>
    </row>
    <row r="573" spans="8:10" ht="15.75" customHeight="1" x14ac:dyDescent="0.25">
      <c r="H573" s="38"/>
      <c r="J573" s="27"/>
    </row>
    <row r="574" spans="8:10" ht="15.75" customHeight="1" x14ac:dyDescent="0.25">
      <c r="H574" s="38"/>
      <c r="J574" s="27"/>
    </row>
    <row r="575" spans="8:10" ht="15.75" customHeight="1" x14ac:dyDescent="0.25">
      <c r="H575" s="38"/>
      <c r="J575" s="27"/>
    </row>
    <row r="576" spans="8:10" ht="15.75" customHeight="1" x14ac:dyDescent="0.25">
      <c r="H576" s="38"/>
      <c r="J576" s="27"/>
    </row>
    <row r="577" spans="8:10" ht="15.75" customHeight="1" x14ac:dyDescent="0.25">
      <c r="H577" s="38"/>
      <c r="J577" s="27"/>
    </row>
    <row r="578" spans="8:10" ht="15.75" customHeight="1" x14ac:dyDescent="0.25">
      <c r="H578" s="38"/>
      <c r="J578" s="27"/>
    </row>
    <row r="579" spans="8:10" ht="15.75" customHeight="1" x14ac:dyDescent="0.25">
      <c r="H579" s="38"/>
      <c r="J579" s="27"/>
    </row>
    <row r="580" spans="8:10" ht="15.75" customHeight="1" x14ac:dyDescent="0.25">
      <c r="H580" s="38"/>
      <c r="J580" s="27"/>
    </row>
    <row r="581" spans="8:10" ht="15.75" customHeight="1" x14ac:dyDescent="0.25">
      <c r="H581" s="38"/>
      <c r="J581" s="27"/>
    </row>
    <row r="582" spans="8:10" ht="15.75" customHeight="1" x14ac:dyDescent="0.25">
      <c r="H582" s="38"/>
      <c r="J582" s="27"/>
    </row>
    <row r="583" spans="8:10" ht="15.75" customHeight="1" x14ac:dyDescent="0.25">
      <c r="H583" s="38"/>
      <c r="J583" s="27"/>
    </row>
    <row r="584" spans="8:10" ht="15.75" customHeight="1" x14ac:dyDescent="0.25">
      <c r="H584" s="38"/>
      <c r="J584" s="27"/>
    </row>
    <row r="585" spans="8:10" ht="15.75" customHeight="1" x14ac:dyDescent="0.25">
      <c r="H585" s="38"/>
      <c r="J585" s="27"/>
    </row>
    <row r="586" spans="8:10" ht="15.75" customHeight="1" x14ac:dyDescent="0.25">
      <c r="H586" s="38"/>
      <c r="J586" s="27"/>
    </row>
    <row r="587" spans="8:10" ht="15.75" customHeight="1" x14ac:dyDescent="0.25">
      <c r="H587" s="38"/>
      <c r="J587" s="27"/>
    </row>
    <row r="588" spans="8:10" ht="15.75" customHeight="1" x14ac:dyDescent="0.25">
      <c r="H588" s="38"/>
      <c r="J588" s="27"/>
    </row>
    <row r="589" spans="8:10" ht="15.75" customHeight="1" x14ac:dyDescent="0.25">
      <c r="H589" s="38"/>
      <c r="J589" s="27"/>
    </row>
    <row r="590" spans="8:10" ht="15.75" customHeight="1" x14ac:dyDescent="0.25">
      <c r="H590" s="38"/>
      <c r="J590" s="27"/>
    </row>
    <row r="591" spans="8:10" ht="15.75" customHeight="1" x14ac:dyDescent="0.25">
      <c r="H591" s="38"/>
      <c r="J591" s="27"/>
    </row>
    <row r="592" spans="8:10" ht="15.75" customHeight="1" x14ac:dyDescent="0.25">
      <c r="H592" s="38"/>
      <c r="J592" s="27"/>
    </row>
    <row r="593" spans="8:10" ht="15.75" customHeight="1" x14ac:dyDescent="0.25">
      <c r="H593" s="38"/>
      <c r="J593" s="27"/>
    </row>
    <row r="594" spans="8:10" ht="15.75" customHeight="1" x14ac:dyDescent="0.25">
      <c r="H594" s="38"/>
      <c r="J594" s="27"/>
    </row>
    <row r="595" spans="8:10" ht="15.75" customHeight="1" x14ac:dyDescent="0.25">
      <c r="H595" s="38"/>
      <c r="J595" s="27"/>
    </row>
    <row r="596" spans="8:10" ht="15.75" customHeight="1" x14ac:dyDescent="0.25">
      <c r="H596" s="38"/>
      <c r="J596" s="27"/>
    </row>
    <row r="597" spans="8:10" ht="15.75" customHeight="1" x14ac:dyDescent="0.25">
      <c r="H597" s="38"/>
      <c r="J597" s="27"/>
    </row>
    <row r="598" spans="8:10" ht="15.75" customHeight="1" x14ac:dyDescent="0.25">
      <c r="H598" s="38"/>
      <c r="J598" s="27"/>
    </row>
    <row r="599" spans="8:10" ht="15.75" customHeight="1" x14ac:dyDescent="0.25">
      <c r="H599" s="38"/>
      <c r="J599" s="27"/>
    </row>
    <row r="600" spans="8:10" ht="15.75" customHeight="1" x14ac:dyDescent="0.25">
      <c r="H600" s="38"/>
      <c r="J600" s="27"/>
    </row>
    <row r="601" spans="8:10" ht="15.75" customHeight="1" x14ac:dyDescent="0.25">
      <c r="H601" s="38"/>
      <c r="J601" s="27"/>
    </row>
    <row r="602" spans="8:10" ht="15.75" customHeight="1" x14ac:dyDescent="0.25">
      <c r="H602" s="38"/>
      <c r="J602" s="27"/>
    </row>
    <row r="603" spans="8:10" ht="15.75" customHeight="1" x14ac:dyDescent="0.25">
      <c r="H603" s="38"/>
      <c r="J603" s="27"/>
    </row>
    <row r="604" spans="8:10" ht="15.75" customHeight="1" x14ac:dyDescent="0.25">
      <c r="H604" s="38"/>
      <c r="J604" s="27"/>
    </row>
    <row r="605" spans="8:10" ht="15.75" customHeight="1" x14ac:dyDescent="0.25">
      <c r="H605" s="38"/>
      <c r="J605" s="27"/>
    </row>
    <row r="606" spans="8:10" ht="15.75" customHeight="1" x14ac:dyDescent="0.25">
      <c r="H606" s="38"/>
      <c r="J606" s="27"/>
    </row>
    <row r="607" spans="8:10" ht="15.75" customHeight="1" x14ac:dyDescent="0.25">
      <c r="H607" s="38"/>
      <c r="J607" s="27"/>
    </row>
    <row r="608" spans="8:10" ht="15.75" customHeight="1" x14ac:dyDescent="0.25">
      <c r="H608" s="38"/>
      <c r="J608" s="27"/>
    </row>
    <row r="609" spans="8:10" ht="15.75" customHeight="1" x14ac:dyDescent="0.25">
      <c r="H609" s="38"/>
      <c r="J609" s="27"/>
    </row>
    <row r="610" spans="8:10" ht="15.75" customHeight="1" x14ac:dyDescent="0.25">
      <c r="H610" s="38"/>
      <c r="J610" s="27"/>
    </row>
    <row r="611" spans="8:10" ht="15.75" customHeight="1" x14ac:dyDescent="0.25">
      <c r="H611" s="38"/>
      <c r="J611" s="27"/>
    </row>
    <row r="612" spans="8:10" ht="15.75" customHeight="1" x14ac:dyDescent="0.25">
      <c r="H612" s="38"/>
      <c r="J612" s="27"/>
    </row>
    <row r="613" spans="8:10" ht="15.75" customHeight="1" x14ac:dyDescent="0.25">
      <c r="H613" s="38"/>
      <c r="J613" s="27"/>
    </row>
    <row r="614" spans="8:10" ht="15.75" customHeight="1" x14ac:dyDescent="0.25">
      <c r="H614" s="38"/>
      <c r="J614" s="27"/>
    </row>
    <row r="615" spans="8:10" ht="15.75" customHeight="1" x14ac:dyDescent="0.25">
      <c r="H615" s="38"/>
      <c r="J615" s="27"/>
    </row>
    <row r="616" spans="8:10" ht="15.75" customHeight="1" x14ac:dyDescent="0.25">
      <c r="H616" s="38"/>
      <c r="J616" s="27"/>
    </row>
    <row r="617" spans="8:10" ht="15.75" customHeight="1" x14ac:dyDescent="0.25">
      <c r="H617" s="38"/>
      <c r="J617" s="27"/>
    </row>
    <row r="618" spans="8:10" ht="15.75" customHeight="1" x14ac:dyDescent="0.25">
      <c r="H618" s="38"/>
      <c r="J618" s="27"/>
    </row>
    <row r="619" spans="8:10" ht="15.75" customHeight="1" x14ac:dyDescent="0.25">
      <c r="H619" s="38"/>
      <c r="J619" s="27"/>
    </row>
    <row r="620" spans="8:10" ht="15.75" customHeight="1" x14ac:dyDescent="0.25">
      <c r="H620" s="38"/>
      <c r="J620" s="27"/>
    </row>
    <row r="621" spans="8:10" ht="15.75" customHeight="1" x14ac:dyDescent="0.25">
      <c r="H621" s="38"/>
      <c r="J621" s="27"/>
    </row>
    <row r="622" spans="8:10" ht="15.75" customHeight="1" x14ac:dyDescent="0.25">
      <c r="H622" s="38"/>
      <c r="J622" s="27"/>
    </row>
    <row r="623" spans="8:10" ht="15.75" customHeight="1" x14ac:dyDescent="0.25">
      <c r="H623" s="38"/>
      <c r="J623" s="27"/>
    </row>
    <row r="624" spans="8:10" ht="15.75" customHeight="1" x14ac:dyDescent="0.25">
      <c r="H624" s="38"/>
      <c r="J624" s="27"/>
    </row>
    <row r="625" spans="8:10" ht="15.75" customHeight="1" x14ac:dyDescent="0.25">
      <c r="H625" s="38"/>
      <c r="J625" s="27"/>
    </row>
    <row r="626" spans="8:10" ht="15.75" customHeight="1" x14ac:dyDescent="0.25">
      <c r="H626" s="38"/>
      <c r="J626" s="27"/>
    </row>
    <row r="627" spans="8:10" ht="15.75" customHeight="1" x14ac:dyDescent="0.25">
      <c r="H627" s="38"/>
      <c r="J627" s="27"/>
    </row>
    <row r="628" spans="8:10" ht="15.75" customHeight="1" x14ac:dyDescent="0.25">
      <c r="H628" s="38"/>
      <c r="J628" s="27"/>
    </row>
    <row r="629" spans="8:10" ht="15.75" customHeight="1" x14ac:dyDescent="0.25">
      <c r="H629" s="38"/>
      <c r="J629" s="27"/>
    </row>
    <row r="630" spans="8:10" ht="15.75" customHeight="1" x14ac:dyDescent="0.25">
      <c r="H630" s="38"/>
      <c r="J630" s="27"/>
    </row>
    <row r="631" spans="8:10" ht="15.75" customHeight="1" x14ac:dyDescent="0.25">
      <c r="H631" s="38"/>
      <c r="J631" s="27"/>
    </row>
    <row r="632" spans="8:10" ht="15.75" customHeight="1" x14ac:dyDescent="0.25">
      <c r="H632" s="38"/>
      <c r="J632" s="27"/>
    </row>
    <row r="633" spans="8:10" ht="15.75" customHeight="1" x14ac:dyDescent="0.25">
      <c r="H633" s="38"/>
      <c r="J633" s="27"/>
    </row>
    <row r="634" spans="8:10" ht="15.75" customHeight="1" x14ac:dyDescent="0.25">
      <c r="H634" s="38"/>
      <c r="J634" s="27"/>
    </row>
    <row r="635" spans="8:10" ht="15.75" customHeight="1" x14ac:dyDescent="0.25">
      <c r="H635" s="38"/>
      <c r="J635" s="27"/>
    </row>
    <row r="636" spans="8:10" ht="15.75" customHeight="1" x14ac:dyDescent="0.25">
      <c r="H636" s="38"/>
      <c r="J636" s="27"/>
    </row>
    <row r="637" spans="8:10" ht="15.75" customHeight="1" x14ac:dyDescent="0.25">
      <c r="H637" s="38"/>
      <c r="J637" s="27"/>
    </row>
    <row r="638" spans="8:10" ht="15.75" customHeight="1" x14ac:dyDescent="0.25">
      <c r="H638" s="38"/>
      <c r="J638" s="27"/>
    </row>
    <row r="639" spans="8:10" ht="15.75" customHeight="1" x14ac:dyDescent="0.25">
      <c r="H639" s="38"/>
      <c r="J639" s="27"/>
    </row>
    <row r="640" spans="8:10" ht="15.75" customHeight="1" x14ac:dyDescent="0.25">
      <c r="H640" s="38"/>
      <c r="J640" s="27"/>
    </row>
    <row r="641" spans="8:10" ht="15.75" customHeight="1" x14ac:dyDescent="0.25">
      <c r="H641" s="38"/>
      <c r="J641" s="27"/>
    </row>
    <row r="642" spans="8:10" ht="15.75" customHeight="1" x14ac:dyDescent="0.25">
      <c r="H642" s="38"/>
      <c r="J642" s="27"/>
    </row>
    <row r="643" spans="8:10" ht="15.75" customHeight="1" x14ac:dyDescent="0.25">
      <c r="H643" s="38"/>
      <c r="J643" s="27"/>
    </row>
    <row r="644" spans="8:10" ht="15.75" customHeight="1" x14ac:dyDescent="0.25">
      <c r="H644" s="38"/>
      <c r="J644" s="27"/>
    </row>
    <row r="645" spans="8:10" ht="15.75" customHeight="1" x14ac:dyDescent="0.25">
      <c r="H645" s="38"/>
      <c r="J645" s="27"/>
    </row>
    <row r="646" spans="8:10" ht="15.75" customHeight="1" x14ac:dyDescent="0.25">
      <c r="H646" s="38"/>
      <c r="J646" s="27"/>
    </row>
    <row r="647" spans="8:10" ht="15.75" customHeight="1" x14ac:dyDescent="0.25">
      <c r="H647" s="38"/>
      <c r="J647" s="27"/>
    </row>
    <row r="648" spans="8:10" ht="15.75" customHeight="1" x14ac:dyDescent="0.25">
      <c r="H648" s="38"/>
      <c r="J648" s="27"/>
    </row>
    <row r="649" spans="8:10" ht="15.75" customHeight="1" x14ac:dyDescent="0.25">
      <c r="H649" s="38"/>
      <c r="J649" s="27"/>
    </row>
    <row r="650" spans="8:10" ht="15.75" customHeight="1" x14ac:dyDescent="0.25">
      <c r="H650" s="38"/>
      <c r="J650" s="27"/>
    </row>
    <row r="651" spans="8:10" ht="15.75" customHeight="1" x14ac:dyDescent="0.25">
      <c r="H651" s="38"/>
      <c r="J651" s="27"/>
    </row>
    <row r="652" spans="8:10" ht="15.75" customHeight="1" x14ac:dyDescent="0.25">
      <c r="H652" s="38"/>
      <c r="J652" s="27"/>
    </row>
    <row r="653" spans="8:10" ht="15.75" customHeight="1" x14ac:dyDescent="0.25">
      <c r="H653" s="38"/>
      <c r="J653" s="27"/>
    </row>
    <row r="654" spans="8:10" ht="15.75" customHeight="1" x14ac:dyDescent="0.25">
      <c r="H654" s="38"/>
      <c r="J654" s="27"/>
    </row>
    <row r="655" spans="8:10" ht="15.75" customHeight="1" x14ac:dyDescent="0.25">
      <c r="H655" s="38"/>
      <c r="J655" s="27"/>
    </row>
    <row r="656" spans="8:10" ht="15.75" customHeight="1" x14ac:dyDescent="0.25">
      <c r="H656" s="38"/>
      <c r="J656" s="27"/>
    </row>
    <row r="657" spans="8:10" ht="15.75" customHeight="1" x14ac:dyDescent="0.25">
      <c r="H657" s="38"/>
      <c r="J657" s="27"/>
    </row>
    <row r="658" spans="8:10" ht="15.75" customHeight="1" x14ac:dyDescent="0.25">
      <c r="H658" s="38"/>
      <c r="J658" s="27"/>
    </row>
    <row r="659" spans="8:10" ht="15.75" customHeight="1" x14ac:dyDescent="0.25">
      <c r="H659" s="38"/>
      <c r="J659" s="27"/>
    </row>
    <row r="660" spans="8:10" ht="15.75" customHeight="1" x14ac:dyDescent="0.25">
      <c r="H660" s="38"/>
      <c r="J660" s="27"/>
    </row>
    <row r="661" spans="8:10" ht="15.75" customHeight="1" x14ac:dyDescent="0.25">
      <c r="H661" s="38"/>
      <c r="J661" s="27"/>
    </row>
    <row r="662" spans="8:10" ht="15.75" customHeight="1" x14ac:dyDescent="0.25">
      <c r="H662" s="38"/>
      <c r="J662" s="27"/>
    </row>
    <row r="663" spans="8:10" ht="15.75" customHeight="1" x14ac:dyDescent="0.25">
      <c r="H663" s="38"/>
      <c r="J663" s="27"/>
    </row>
    <row r="664" spans="8:10" ht="15.75" customHeight="1" x14ac:dyDescent="0.25">
      <c r="H664" s="38"/>
      <c r="J664" s="27"/>
    </row>
    <row r="665" spans="8:10" ht="15.75" customHeight="1" x14ac:dyDescent="0.25">
      <c r="H665" s="38"/>
      <c r="J665" s="27"/>
    </row>
    <row r="666" spans="8:10" ht="15.75" customHeight="1" x14ac:dyDescent="0.25">
      <c r="H666" s="38"/>
      <c r="J666" s="27"/>
    </row>
    <row r="667" spans="8:10" ht="15.75" customHeight="1" x14ac:dyDescent="0.25">
      <c r="H667" s="38"/>
      <c r="J667" s="27"/>
    </row>
    <row r="668" spans="8:10" ht="15.75" customHeight="1" x14ac:dyDescent="0.25">
      <c r="H668" s="38"/>
      <c r="J668" s="27"/>
    </row>
    <row r="669" spans="8:10" ht="15.75" customHeight="1" x14ac:dyDescent="0.25">
      <c r="H669" s="38"/>
      <c r="J669" s="27"/>
    </row>
    <row r="670" spans="8:10" ht="15.75" customHeight="1" x14ac:dyDescent="0.25">
      <c r="H670" s="38"/>
      <c r="J670" s="27"/>
    </row>
    <row r="671" spans="8:10" ht="15.75" customHeight="1" x14ac:dyDescent="0.25">
      <c r="H671" s="38"/>
      <c r="J671" s="27"/>
    </row>
    <row r="672" spans="8:10" ht="15.75" customHeight="1" x14ac:dyDescent="0.25">
      <c r="H672" s="38"/>
      <c r="J672" s="27"/>
    </row>
    <row r="673" spans="8:10" ht="15.75" customHeight="1" x14ac:dyDescent="0.25">
      <c r="H673" s="38"/>
      <c r="J673" s="27"/>
    </row>
    <row r="674" spans="8:10" ht="15.75" customHeight="1" x14ac:dyDescent="0.25">
      <c r="H674" s="38"/>
      <c r="J674" s="27"/>
    </row>
    <row r="675" spans="8:10" ht="15.75" customHeight="1" x14ac:dyDescent="0.25">
      <c r="H675" s="38"/>
      <c r="J675" s="27"/>
    </row>
    <row r="676" spans="8:10" ht="15.75" customHeight="1" x14ac:dyDescent="0.25">
      <c r="H676" s="38"/>
      <c r="J676" s="27"/>
    </row>
    <row r="677" spans="8:10" ht="15.75" customHeight="1" x14ac:dyDescent="0.25">
      <c r="H677" s="38"/>
      <c r="J677" s="27"/>
    </row>
    <row r="678" spans="8:10" ht="15.75" customHeight="1" x14ac:dyDescent="0.25">
      <c r="H678" s="38"/>
      <c r="J678" s="27"/>
    </row>
    <row r="679" spans="8:10" ht="15.75" customHeight="1" x14ac:dyDescent="0.25">
      <c r="H679" s="38"/>
      <c r="J679" s="27"/>
    </row>
    <row r="680" spans="8:10" ht="15.75" customHeight="1" x14ac:dyDescent="0.25">
      <c r="H680" s="38"/>
      <c r="J680" s="27"/>
    </row>
    <row r="681" spans="8:10" ht="15.75" customHeight="1" x14ac:dyDescent="0.25">
      <c r="H681" s="38"/>
      <c r="J681" s="27"/>
    </row>
    <row r="682" spans="8:10" ht="15.75" customHeight="1" x14ac:dyDescent="0.25">
      <c r="H682" s="38"/>
      <c r="J682" s="27"/>
    </row>
    <row r="683" spans="8:10" ht="15.75" customHeight="1" x14ac:dyDescent="0.25">
      <c r="H683" s="38"/>
      <c r="J683" s="27"/>
    </row>
    <row r="684" spans="8:10" ht="15.75" customHeight="1" x14ac:dyDescent="0.25">
      <c r="H684" s="38"/>
      <c r="J684" s="27"/>
    </row>
    <row r="685" spans="8:10" ht="15.75" customHeight="1" x14ac:dyDescent="0.25">
      <c r="H685" s="38"/>
      <c r="J685" s="27"/>
    </row>
    <row r="686" spans="8:10" ht="15.75" customHeight="1" x14ac:dyDescent="0.25">
      <c r="H686" s="38"/>
      <c r="J686" s="27"/>
    </row>
    <row r="687" spans="8:10" ht="15.75" customHeight="1" x14ac:dyDescent="0.25">
      <c r="H687" s="38"/>
      <c r="J687" s="27"/>
    </row>
    <row r="688" spans="8:10" ht="15.75" customHeight="1" x14ac:dyDescent="0.25">
      <c r="H688" s="38"/>
      <c r="J688" s="27"/>
    </row>
    <row r="689" spans="8:10" ht="15.75" customHeight="1" x14ac:dyDescent="0.25">
      <c r="H689" s="38"/>
      <c r="J689" s="27"/>
    </row>
    <row r="690" spans="8:10" ht="15.75" customHeight="1" x14ac:dyDescent="0.25">
      <c r="H690" s="38"/>
      <c r="J690" s="27"/>
    </row>
    <row r="691" spans="8:10" ht="15.75" customHeight="1" x14ac:dyDescent="0.25">
      <c r="H691" s="38"/>
      <c r="J691" s="27"/>
    </row>
    <row r="692" spans="8:10" ht="15.75" customHeight="1" x14ac:dyDescent="0.25">
      <c r="H692" s="38"/>
      <c r="J692" s="27"/>
    </row>
    <row r="693" spans="8:10" ht="15.75" customHeight="1" x14ac:dyDescent="0.25">
      <c r="H693" s="38"/>
      <c r="J693" s="27"/>
    </row>
    <row r="694" spans="8:10" ht="15.75" customHeight="1" x14ac:dyDescent="0.25">
      <c r="H694" s="38"/>
      <c r="J694" s="27"/>
    </row>
    <row r="695" spans="8:10" ht="15.75" customHeight="1" x14ac:dyDescent="0.25">
      <c r="H695" s="38"/>
      <c r="J695" s="27"/>
    </row>
    <row r="696" spans="8:10" ht="15.75" customHeight="1" x14ac:dyDescent="0.25">
      <c r="H696" s="38"/>
      <c r="J696" s="27"/>
    </row>
    <row r="697" spans="8:10" ht="15.75" customHeight="1" x14ac:dyDescent="0.25">
      <c r="H697" s="38"/>
      <c r="J697" s="27"/>
    </row>
    <row r="698" spans="8:10" ht="15.75" customHeight="1" x14ac:dyDescent="0.25">
      <c r="H698" s="38"/>
      <c r="J698" s="27"/>
    </row>
    <row r="699" spans="8:10" ht="15.75" customHeight="1" x14ac:dyDescent="0.25">
      <c r="H699" s="38"/>
      <c r="J699" s="27"/>
    </row>
    <row r="700" spans="8:10" ht="15.75" customHeight="1" x14ac:dyDescent="0.25">
      <c r="H700" s="38"/>
      <c r="J700" s="27"/>
    </row>
    <row r="701" spans="8:10" ht="15.75" customHeight="1" x14ac:dyDescent="0.25">
      <c r="H701" s="38"/>
      <c r="J701" s="27"/>
    </row>
    <row r="702" spans="8:10" ht="15.75" customHeight="1" x14ac:dyDescent="0.25">
      <c r="H702" s="38"/>
      <c r="J702" s="27"/>
    </row>
    <row r="703" spans="8:10" ht="15.75" customHeight="1" x14ac:dyDescent="0.25">
      <c r="H703" s="38"/>
      <c r="J703" s="27"/>
    </row>
    <row r="704" spans="8:10" ht="15.75" customHeight="1" x14ac:dyDescent="0.25">
      <c r="H704" s="38"/>
      <c r="J704" s="27"/>
    </row>
    <row r="705" spans="8:10" ht="15.75" customHeight="1" x14ac:dyDescent="0.25">
      <c r="H705" s="38"/>
      <c r="J705" s="27"/>
    </row>
    <row r="706" spans="8:10" ht="15.75" customHeight="1" x14ac:dyDescent="0.25">
      <c r="H706" s="38"/>
      <c r="J706" s="27"/>
    </row>
    <row r="707" spans="8:10" ht="15.75" customHeight="1" x14ac:dyDescent="0.25">
      <c r="H707" s="38"/>
      <c r="J707" s="27"/>
    </row>
    <row r="708" spans="8:10" ht="15.75" customHeight="1" x14ac:dyDescent="0.25">
      <c r="H708" s="38"/>
      <c r="J708" s="27"/>
    </row>
    <row r="709" spans="8:10" ht="15.75" customHeight="1" x14ac:dyDescent="0.25">
      <c r="H709" s="38"/>
      <c r="J709" s="27"/>
    </row>
    <row r="710" spans="8:10" ht="15.75" customHeight="1" x14ac:dyDescent="0.25">
      <c r="H710" s="38"/>
      <c r="J710" s="27"/>
    </row>
    <row r="711" spans="8:10" ht="15.75" customHeight="1" x14ac:dyDescent="0.25">
      <c r="H711" s="38"/>
      <c r="J711" s="27"/>
    </row>
    <row r="712" spans="8:10" ht="15.75" customHeight="1" x14ac:dyDescent="0.25">
      <c r="H712" s="38"/>
      <c r="J712" s="27"/>
    </row>
    <row r="713" spans="8:10" ht="15.75" customHeight="1" x14ac:dyDescent="0.25">
      <c r="H713" s="38"/>
      <c r="J713" s="27"/>
    </row>
    <row r="714" spans="8:10" ht="15.75" customHeight="1" x14ac:dyDescent="0.25">
      <c r="H714" s="38"/>
      <c r="J714" s="27"/>
    </row>
    <row r="715" spans="8:10" ht="15.75" customHeight="1" x14ac:dyDescent="0.25">
      <c r="H715" s="38"/>
      <c r="J715" s="27"/>
    </row>
    <row r="716" spans="8:10" ht="15.75" customHeight="1" x14ac:dyDescent="0.25">
      <c r="H716" s="38"/>
      <c r="J716" s="27"/>
    </row>
    <row r="717" spans="8:10" ht="15.75" customHeight="1" x14ac:dyDescent="0.25">
      <c r="H717" s="38"/>
      <c r="J717" s="27"/>
    </row>
    <row r="718" spans="8:10" ht="15.75" customHeight="1" x14ac:dyDescent="0.25">
      <c r="H718" s="38"/>
      <c r="J718" s="27"/>
    </row>
    <row r="719" spans="8:10" ht="15.75" customHeight="1" x14ac:dyDescent="0.25">
      <c r="H719" s="38"/>
      <c r="J719" s="27"/>
    </row>
    <row r="720" spans="8:10" ht="15.75" customHeight="1" x14ac:dyDescent="0.25">
      <c r="H720" s="38"/>
      <c r="J720" s="27"/>
    </row>
    <row r="721" spans="8:10" ht="15.75" customHeight="1" x14ac:dyDescent="0.25">
      <c r="H721" s="38"/>
      <c r="J721" s="27"/>
    </row>
    <row r="722" spans="8:10" ht="15.75" customHeight="1" x14ac:dyDescent="0.25">
      <c r="H722" s="38"/>
      <c r="J722" s="27"/>
    </row>
    <row r="723" spans="8:10" ht="15.75" customHeight="1" x14ac:dyDescent="0.25">
      <c r="H723" s="38"/>
      <c r="J723" s="27"/>
    </row>
    <row r="724" spans="8:10" ht="15.75" customHeight="1" x14ac:dyDescent="0.25">
      <c r="H724" s="38"/>
      <c r="J724" s="27"/>
    </row>
    <row r="725" spans="8:10" ht="15.75" customHeight="1" x14ac:dyDescent="0.25">
      <c r="H725" s="38"/>
      <c r="J725" s="27"/>
    </row>
    <row r="726" spans="8:10" ht="15.75" customHeight="1" x14ac:dyDescent="0.25">
      <c r="H726" s="38"/>
      <c r="J726" s="27"/>
    </row>
    <row r="727" spans="8:10" ht="15.75" customHeight="1" x14ac:dyDescent="0.25">
      <c r="H727" s="38"/>
      <c r="J727" s="27"/>
    </row>
    <row r="728" spans="8:10" ht="15.75" customHeight="1" x14ac:dyDescent="0.25">
      <c r="H728" s="38"/>
      <c r="J728" s="27"/>
    </row>
    <row r="729" spans="8:10" ht="15.75" customHeight="1" x14ac:dyDescent="0.25">
      <c r="H729" s="38"/>
      <c r="J729" s="27"/>
    </row>
    <row r="730" spans="8:10" ht="15.75" customHeight="1" x14ac:dyDescent="0.25">
      <c r="H730" s="38"/>
      <c r="J730" s="27"/>
    </row>
    <row r="731" spans="8:10" ht="15.75" customHeight="1" x14ac:dyDescent="0.25">
      <c r="H731" s="38"/>
      <c r="J731" s="27"/>
    </row>
    <row r="732" spans="8:10" ht="15.75" customHeight="1" x14ac:dyDescent="0.25">
      <c r="H732" s="38"/>
      <c r="J732" s="27"/>
    </row>
    <row r="733" spans="8:10" ht="15.75" customHeight="1" x14ac:dyDescent="0.25">
      <c r="H733" s="38"/>
      <c r="J733" s="27"/>
    </row>
    <row r="734" spans="8:10" ht="15.75" customHeight="1" x14ac:dyDescent="0.25">
      <c r="H734" s="38"/>
      <c r="J734" s="27"/>
    </row>
    <row r="735" spans="8:10" ht="15.75" customHeight="1" x14ac:dyDescent="0.25">
      <c r="H735" s="38"/>
      <c r="J735" s="27"/>
    </row>
    <row r="736" spans="8:10" ht="15.75" customHeight="1" x14ac:dyDescent="0.25">
      <c r="H736" s="38"/>
      <c r="J736" s="27"/>
    </row>
    <row r="737" spans="8:10" ht="15.75" customHeight="1" x14ac:dyDescent="0.25">
      <c r="H737" s="38"/>
      <c r="J737" s="27"/>
    </row>
    <row r="738" spans="8:10" ht="15.75" customHeight="1" x14ac:dyDescent="0.25">
      <c r="H738" s="38"/>
      <c r="J738" s="27"/>
    </row>
    <row r="739" spans="8:10" ht="15.75" customHeight="1" x14ac:dyDescent="0.25">
      <c r="H739" s="38"/>
      <c r="J739" s="27"/>
    </row>
    <row r="740" spans="8:10" ht="15.75" customHeight="1" x14ac:dyDescent="0.25">
      <c r="H740" s="38"/>
      <c r="J740" s="27"/>
    </row>
    <row r="741" spans="8:10" ht="15.75" customHeight="1" x14ac:dyDescent="0.25">
      <c r="H741" s="38"/>
      <c r="J741" s="27"/>
    </row>
    <row r="742" spans="8:10" ht="15.75" customHeight="1" x14ac:dyDescent="0.25">
      <c r="H742" s="38"/>
      <c r="J742" s="27"/>
    </row>
    <row r="743" spans="8:10" ht="15.75" customHeight="1" x14ac:dyDescent="0.25">
      <c r="H743" s="38"/>
      <c r="J743" s="27"/>
    </row>
    <row r="744" spans="8:10" ht="15.75" customHeight="1" x14ac:dyDescent="0.25">
      <c r="H744" s="38"/>
      <c r="J744" s="27"/>
    </row>
    <row r="745" spans="8:10" ht="15.75" customHeight="1" x14ac:dyDescent="0.25">
      <c r="H745" s="38"/>
      <c r="J745" s="27"/>
    </row>
    <row r="746" spans="8:10" ht="15.75" customHeight="1" x14ac:dyDescent="0.25">
      <c r="H746" s="38"/>
      <c r="J746" s="27"/>
    </row>
    <row r="747" spans="8:10" ht="15.75" customHeight="1" x14ac:dyDescent="0.25">
      <c r="H747" s="38"/>
      <c r="J747" s="27"/>
    </row>
    <row r="748" spans="8:10" ht="15.75" customHeight="1" x14ac:dyDescent="0.25">
      <c r="H748" s="38"/>
      <c r="J748" s="27"/>
    </row>
    <row r="749" spans="8:10" ht="15.75" customHeight="1" x14ac:dyDescent="0.25">
      <c r="H749" s="38"/>
      <c r="J749" s="27"/>
    </row>
    <row r="750" spans="8:10" ht="15.75" customHeight="1" x14ac:dyDescent="0.25">
      <c r="H750" s="38"/>
      <c r="J750" s="27"/>
    </row>
    <row r="751" spans="8:10" ht="15.75" customHeight="1" x14ac:dyDescent="0.25">
      <c r="H751" s="38"/>
      <c r="J751" s="27"/>
    </row>
    <row r="752" spans="8:10" ht="15.75" customHeight="1" x14ac:dyDescent="0.25">
      <c r="H752" s="38"/>
      <c r="J752" s="27"/>
    </row>
    <row r="753" spans="8:10" ht="15.75" customHeight="1" x14ac:dyDescent="0.25">
      <c r="H753" s="38"/>
      <c r="J753" s="27"/>
    </row>
    <row r="754" spans="8:10" ht="15.75" customHeight="1" x14ac:dyDescent="0.25">
      <c r="H754" s="38"/>
      <c r="J754" s="27"/>
    </row>
    <row r="755" spans="8:10" ht="15.75" customHeight="1" x14ac:dyDescent="0.25">
      <c r="H755" s="38"/>
      <c r="J755" s="27"/>
    </row>
    <row r="756" spans="8:10" ht="15.75" customHeight="1" x14ac:dyDescent="0.25">
      <c r="H756" s="38"/>
      <c r="J756" s="27"/>
    </row>
    <row r="757" spans="8:10" ht="15.75" customHeight="1" x14ac:dyDescent="0.25">
      <c r="H757" s="38"/>
      <c r="J757" s="27"/>
    </row>
    <row r="758" spans="8:10" ht="15.75" customHeight="1" x14ac:dyDescent="0.25">
      <c r="H758" s="38"/>
      <c r="J758" s="27"/>
    </row>
    <row r="759" spans="8:10" ht="15.75" customHeight="1" x14ac:dyDescent="0.25">
      <c r="H759" s="38"/>
      <c r="J759" s="27"/>
    </row>
    <row r="760" spans="8:10" ht="15.75" customHeight="1" x14ac:dyDescent="0.25">
      <c r="H760" s="38"/>
      <c r="J760" s="27"/>
    </row>
    <row r="761" spans="8:10" ht="15.75" customHeight="1" x14ac:dyDescent="0.25">
      <c r="H761" s="38"/>
      <c r="J761" s="27"/>
    </row>
    <row r="762" spans="8:10" ht="15.75" customHeight="1" x14ac:dyDescent="0.25">
      <c r="H762" s="38"/>
      <c r="J762" s="27"/>
    </row>
    <row r="763" spans="8:10" ht="15.75" customHeight="1" x14ac:dyDescent="0.25">
      <c r="H763" s="38"/>
      <c r="J763" s="27"/>
    </row>
    <row r="764" spans="8:10" ht="15.75" customHeight="1" x14ac:dyDescent="0.25">
      <c r="H764" s="38"/>
      <c r="J764" s="27"/>
    </row>
    <row r="765" spans="8:10" ht="15.75" customHeight="1" x14ac:dyDescent="0.25">
      <c r="H765" s="38"/>
      <c r="J765" s="27"/>
    </row>
    <row r="766" spans="8:10" ht="15.75" customHeight="1" x14ac:dyDescent="0.25">
      <c r="H766" s="38"/>
      <c r="J766" s="27"/>
    </row>
    <row r="767" spans="8:10" ht="15.75" customHeight="1" x14ac:dyDescent="0.25">
      <c r="H767" s="38"/>
      <c r="J767" s="27"/>
    </row>
    <row r="768" spans="8:10" ht="15.75" customHeight="1" x14ac:dyDescent="0.25">
      <c r="H768" s="38"/>
      <c r="J768" s="27"/>
    </row>
    <row r="769" spans="8:10" ht="15.75" customHeight="1" x14ac:dyDescent="0.25">
      <c r="H769" s="38"/>
      <c r="J769" s="27"/>
    </row>
    <row r="770" spans="8:10" ht="15.75" customHeight="1" x14ac:dyDescent="0.25">
      <c r="H770" s="38"/>
      <c r="J770" s="27"/>
    </row>
    <row r="771" spans="8:10" ht="15.75" customHeight="1" x14ac:dyDescent="0.25">
      <c r="H771" s="38"/>
      <c r="J771" s="27"/>
    </row>
    <row r="772" spans="8:10" ht="15.75" customHeight="1" x14ac:dyDescent="0.25">
      <c r="H772" s="38"/>
      <c r="J772" s="27"/>
    </row>
    <row r="773" spans="8:10" ht="15.75" customHeight="1" x14ac:dyDescent="0.25">
      <c r="H773" s="38"/>
      <c r="J773" s="27"/>
    </row>
    <row r="774" spans="8:10" ht="15.75" customHeight="1" x14ac:dyDescent="0.25">
      <c r="H774" s="38"/>
      <c r="J774" s="27"/>
    </row>
    <row r="775" spans="8:10" ht="15.75" customHeight="1" x14ac:dyDescent="0.25">
      <c r="H775" s="38"/>
      <c r="J775" s="27"/>
    </row>
    <row r="776" spans="8:10" ht="15.75" customHeight="1" x14ac:dyDescent="0.25">
      <c r="H776" s="38"/>
      <c r="J776" s="27"/>
    </row>
    <row r="777" spans="8:10" ht="15.75" customHeight="1" x14ac:dyDescent="0.25">
      <c r="H777" s="38"/>
      <c r="J777" s="27"/>
    </row>
    <row r="778" spans="8:10" ht="15.75" customHeight="1" x14ac:dyDescent="0.25">
      <c r="H778" s="38"/>
      <c r="J778" s="27"/>
    </row>
    <row r="779" spans="8:10" ht="15.75" customHeight="1" x14ac:dyDescent="0.25">
      <c r="H779" s="38"/>
      <c r="J779" s="27"/>
    </row>
    <row r="780" spans="8:10" ht="15.75" customHeight="1" x14ac:dyDescent="0.25">
      <c r="H780" s="38"/>
      <c r="J780" s="27"/>
    </row>
    <row r="781" spans="8:10" ht="15.75" customHeight="1" x14ac:dyDescent="0.25">
      <c r="H781" s="38"/>
      <c r="J781" s="27"/>
    </row>
    <row r="782" spans="8:10" ht="15.75" customHeight="1" x14ac:dyDescent="0.25">
      <c r="H782" s="38"/>
      <c r="J782" s="27"/>
    </row>
    <row r="783" spans="8:10" ht="15.75" customHeight="1" x14ac:dyDescent="0.25">
      <c r="H783" s="38"/>
      <c r="J783" s="27"/>
    </row>
    <row r="784" spans="8:10" ht="15.75" customHeight="1" x14ac:dyDescent="0.25">
      <c r="H784" s="38"/>
      <c r="J784" s="27"/>
    </row>
    <row r="785" spans="8:10" ht="15.75" customHeight="1" x14ac:dyDescent="0.25">
      <c r="H785" s="38"/>
      <c r="J785" s="27"/>
    </row>
    <row r="786" spans="8:10" ht="15.75" customHeight="1" x14ac:dyDescent="0.25">
      <c r="H786" s="38"/>
      <c r="J786" s="27"/>
    </row>
    <row r="787" spans="8:10" ht="15.75" customHeight="1" x14ac:dyDescent="0.25">
      <c r="H787" s="38"/>
      <c r="J787" s="27"/>
    </row>
    <row r="788" spans="8:10" ht="15.75" customHeight="1" x14ac:dyDescent="0.25">
      <c r="H788" s="38"/>
      <c r="J788" s="27"/>
    </row>
    <row r="789" spans="8:10" ht="15.75" customHeight="1" x14ac:dyDescent="0.25">
      <c r="H789" s="38"/>
      <c r="J789" s="27"/>
    </row>
    <row r="790" spans="8:10" ht="15.75" customHeight="1" x14ac:dyDescent="0.25">
      <c r="H790" s="38"/>
      <c r="J790" s="27"/>
    </row>
    <row r="791" spans="8:10" ht="15.75" customHeight="1" x14ac:dyDescent="0.25">
      <c r="H791" s="38"/>
      <c r="J791" s="27"/>
    </row>
    <row r="792" spans="8:10" ht="15.75" customHeight="1" x14ac:dyDescent="0.25">
      <c r="H792" s="38"/>
      <c r="J792" s="27"/>
    </row>
    <row r="793" spans="8:10" ht="15.75" customHeight="1" x14ac:dyDescent="0.25">
      <c r="H793" s="38"/>
      <c r="J793" s="27"/>
    </row>
    <row r="794" spans="8:10" ht="15.75" customHeight="1" x14ac:dyDescent="0.25">
      <c r="H794" s="38"/>
      <c r="J794" s="27"/>
    </row>
    <row r="795" spans="8:10" ht="15.75" customHeight="1" x14ac:dyDescent="0.25">
      <c r="H795" s="38"/>
      <c r="J795" s="27"/>
    </row>
    <row r="796" spans="8:10" ht="15.75" customHeight="1" x14ac:dyDescent="0.25">
      <c r="H796" s="38"/>
      <c r="J796" s="27"/>
    </row>
    <row r="797" spans="8:10" ht="15.75" customHeight="1" x14ac:dyDescent="0.25">
      <c r="H797" s="38"/>
      <c r="J797" s="27"/>
    </row>
    <row r="798" spans="8:10" ht="15.75" customHeight="1" x14ac:dyDescent="0.25">
      <c r="H798" s="38"/>
      <c r="J798" s="27"/>
    </row>
    <row r="799" spans="8:10" ht="15.75" customHeight="1" x14ac:dyDescent="0.25">
      <c r="H799" s="38"/>
      <c r="J799" s="27"/>
    </row>
    <row r="800" spans="8:10" ht="15.75" customHeight="1" x14ac:dyDescent="0.25">
      <c r="H800" s="38"/>
      <c r="J800" s="27"/>
    </row>
    <row r="801" spans="8:10" ht="15.75" customHeight="1" x14ac:dyDescent="0.25">
      <c r="H801" s="38"/>
      <c r="J801" s="27"/>
    </row>
    <row r="802" spans="8:10" ht="15.75" customHeight="1" x14ac:dyDescent="0.25">
      <c r="H802" s="38"/>
      <c r="J802" s="27"/>
    </row>
    <row r="803" spans="8:10" ht="15.75" customHeight="1" x14ac:dyDescent="0.25">
      <c r="H803" s="38"/>
      <c r="J803" s="27"/>
    </row>
    <row r="804" spans="8:10" ht="15.75" customHeight="1" x14ac:dyDescent="0.25">
      <c r="H804" s="38"/>
      <c r="J804" s="27"/>
    </row>
    <row r="805" spans="8:10" ht="15.75" customHeight="1" x14ac:dyDescent="0.25">
      <c r="H805" s="38"/>
      <c r="J805" s="27"/>
    </row>
    <row r="806" spans="8:10" ht="15.75" customHeight="1" x14ac:dyDescent="0.25">
      <c r="H806" s="38"/>
      <c r="J806" s="27"/>
    </row>
    <row r="807" spans="8:10" ht="15.75" customHeight="1" x14ac:dyDescent="0.25">
      <c r="H807" s="38"/>
      <c r="J807" s="27"/>
    </row>
    <row r="808" spans="8:10" ht="15.75" customHeight="1" x14ac:dyDescent="0.25">
      <c r="H808" s="38"/>
      <c r="J808" s="27"/>
    </row>
    <row r="809" spans="8:10" ht="15.75" customHeight="1" x14ac:dyDescent="0.25">
      <c r="H809" s="38"/>
      <c r="J809" s="27"/>
    </row>
    <row r="810" spans="8:10" ht="15.75" customHeight="1" x14ac:dyDescent="0.25">
      <c r="H810" s="38"/>
      <c r="J810" s="27"/>
    </row>
    <row r="811" spans="8:10" ht="15.75" customHeight="1" x14ac:dyDescent="0.25">
      <c r="H811" s="38"/>
      <c r="J811" s="27"/>
    </row>
    <row r="812" spans="8:10" ht="15.75" customHeight="1" x14ac:dyDescent="0.25">
      <c r="H812" s="38"/>
      <c r="J812" s="27"/>
    </row>
    <row r="813" spans="8:10" ht="15.75" customHeight="1" x14ac:dyDescent="0.25">
      <c r="H813" s="38"/>
      <c r="J813" s="27"/>
    </row>
    <row r="814" spans="8:10" ht="15.75" customHeight="1" x14ac:dyDescent="0.25">
      <c r="H814" s="38"/>
      <c r="J814" s="27"/>
    </row>
    <row r="815" spans="8:10" ht="15.75" customHeight="1" x14ac:dyDescent="0.25">
      <c r="H815" s="38"/>
      <c r="J815" s="27"/>
    </row>
    <row r="816" spans="8:10" ht="15.75" customHeight="1" x14ac:dyDescent="0.25">
      <c r="H816" s="38"/>
      <c r="J816" s="27"/>
    </row>
    <row r="817" spans="8:10" ht="15.75" customHeight="1" x14ac:dyDescent="0.25">
      <c r="H817" s="38"/>
      <c r="J817" s="27"/>
    </row>
    <row r="818" spans="8:10" ht="15.75" customHeight="1" x14ac:dyDescent="0.25">
      <c r="H818" s="38"/>
      <c r="J818" s="27"/>
    </row>
    <row r="819" spans="8:10" ht="15.75" customHeight="1" x14ac:dyDescent="0.25">
      <c r="H819" s="38"/>
      <c r="J819" s="27"/>
    </row>
    <row r="820" spans="8:10" ht="15.75" customHeight="1" x14ac:dyDescent="0.25">
      <c r="H820" s="38"/>
      <c r="J820" s="27"/>
    </row>
    <row r="821" spans="8:10" ht="15.75" customHeight="1" x14ac:dyDescent="0.25">
      <c r="H821" s="38"/>
      <c r="J821" s="27"/>
    </row>
    <row r="822" spans="8:10" ht="15.75" customHeight="1" x14ac:dyDescent="0.25">
      <c r="H822" s="38"/>
      <c r="J822" s="27"/>
    </row>
    <row r="823" spans="8:10" ht="15.75" customHeight="1" x14ac:dyDescent="0.25">
      <c r="H823" s="38"/>
      <c r="J823" s="27"/>
    </row>
    <row r="824" spans="8:10" ht="15.75" customHeight="1" x14ac:dyDescent="0.25">
      <c r="H824" s="38"/>
      <c r="J824" s="27"/>
    </row>
    <row r="825" spans="8:10" ht="15.75" customHeight="1" x14ac:dyDescent="0.25">
      <c r="H825" s="38"/>
      <c r="J825" s="27"/>
    </row>
    <row r="826" spans="8:10" ht="15.75" customHeight="1" x14ac:dyDescent="0.25">
      <c r="H826" s="38"/>
      <c r="J826" s="27"/>
    </row>
    <row r="827" spans="8:10" ht="15.75" customHeight="1" x14ac:dyDescent="0.25">
      <c r="H827" s="38"/>
      <c r="J827" s="27"/>
    </row>
    <row r="828" spans="8:10" ht="15.75" customHeight="1" x14ac:dyDescent="0.25">
      <c r="H828" s="38"/>
      <c r="J828" s="27"/>
    </row>
    <row r="829" spans="8:10" ht="15.75" customHeight="1" x14ac:dyDescent="0.25">
      <c r="H829" s="38"/>
      <c r="J829" s="27"/>
    </row>
    <row r="830" spans="8:10" ht="15.75" customHeight="1" x14ac:dyDescent="0.25">
      <c r="H830" s="38"/>
      <c r="J830" s="27"/>
    </row>
    <row r="831" spans="8:10" ht="15.75" customHeight="1" x14ac:dyDescent="0.25">
      <c r="H831" s="38"/>
      <c r="J831" s="27"/>
    </row>
    <row r="832" spans="8:10" ht="15.75" customHeight="1" x14ac:dyDescent="0.25">
      <c r="H832" s="38"/>
      <c r="J832" s="27"/>
    </row>
    <row r="833" spans="8:10" ht="15.75" customHeight="1" x14ac:dyDescent="0.25">
      <c r="H833" s="38"/>
      <c r="J833" s="27"/>
    </row>
    <row r="834" spans="8:10" ht="15.75" customHeight="1" x14ac:dyDescent="0.25">
      <c r="H834" s="38"/>
      <c r="J834" s="27"/>
    </row>
    <row r="835" spans="8:10" ht="15.75" customHeight="1" x14ac:dyDescent="0.25">
      <c r="H835" s="38"/>
      <c r="J835" s="27"/>
    </row>
    <row r="836" spans="8:10" ht="15.75" customHeight="1" x14ac:dyDescent="0.25">
      <c r="H836" s="38"/>
      <c r="J836" s="27"/>
    </row>
    <row r="837" spans="8:10" ht="15.75" customHeight="1" x14ac:dyDescent="0.25">
      <c r="H837" s="38"/>
      <c r="J837" s="27"/>
    </row>
    <row r="838" spans="8:10" ht="15.75" customHeight="1" x14ac:dyDescent="0.25">
      <c r="H838" s="38"/>
      <c r="J838" s="27"/>
    </row>
    <row r="839" spans="8:10" ht="15.75" customHeight="1" x14ac:dyDescent="0.25">
      <c r="H839" s="38"/>
      <c r="J839" s="27"/>
    </row>
    <row r="840" spans="8:10" ht="15.75" customHeight="1" x14ac:dyDescent="0.25">
      <c r="H840" s="38"/>
      <c r="J840" s="27"/>
    </row>
    <row r="841" spans="8:10" ht="15.75" customHeight="1" x14ac:dyDescent="0.25">
      <c r="H841" s="38"/>
      <c r="J841" s="27"/>
    </row>
    <row r="842" spans="8:10" ht="15.75" customHeight="1" x14ac:dyDescent="0.25">
      <c r="H842" s="38"/>
      <c r="J842" s="27"/>
    </row>
    <row r="843" spans="8:10" ht="15.75" customHeight="1" x14ac:dyDescent="0.25">
      <c r="H843" s="38"/>
      <c r="J843" s="27"/>
    </row>
    <row r="844" spans="8:10" ht="15.75" customHeight="1" x14ac:dyDescent="0.25">
      <c r="H844" s="38"/>
      <c r="J844" s="27"/>
    </row>
    <row r="845" spans="8:10" ht="15.75" customHeight="1" x14ac:dyDescent="0.25">
      <c r="H845" s="38"/>
      <c r="J845" s="27"/>
    </row>
    <row r="846" spans="8:10" ht="15.75" customHeight="1" x14ac:dyDescent="0.25">
      <c r="H846" s="38"/>
      <c r="J846" s="27"/>
    </row>
    <row r="847" spans="8:10" ht="15.75" customHeight="1" x14ac:dyDescent="0.25">
      <c r="H847" s="38"/>
      <c r="J847" s="27"/>
    </row>
    <row r="848" spans="8:10" ht="15.75" customHeight="1" x14ac:dyDescent="0.25">
      <c r="H848" s="38"/>
      <c r="J848" s="27"/>
    </row>
    <row r="849" spans="8:10" ht="15.75" customHeight="1" x14ac:dyDescent="0.25">
      <c r="H849" s="38"/>
      <c r="J849" s="27"/>
    </row>
    <row r="850" spans="8:10" ht="15.75" customHeight="1" x14ac:dyDescent="0.25">
      <c r="H850" s="38"/>
      <c r="J850" s="27"/>
    </row>
    <row r="851" spans="8:10" ht="15.75" customHeight="1" x14ac:dyDescent="0.25">
      <c r="H851" s="38"/>
      <c r="J851" s="27"/>
    </row>
    <row r="852" spans="8:10" ht="15.75" customHeight="1" x14ac:dyDescent="0.25">
      <c r="H852" s="38"/>
      <c r="J852" s="27"/>
    </row>
    <row r="853" spans="8:10" ht="15.75" customHeight="1" x14ac:dyDescent="0.25">
      <c r="H853" s="38"/>
      <c r="J853" s="27"/>
    </row>
    <row r="854" spans="8:10" ht="15.75" customHeight="1" x14ac:dyDescent="0.25">
      <c r="H854" s="38"/>
      <c r="J854" s="27"/>
    </row>
    <row r="855" spans="8:10" ht="15.75" customHeight="1" x14ac:dyDescent="0.25">
      <c r="H855" s="38"/>
      <c r="J855" s="27"/>
    </row>
    <row r="856" spans="8:10" ht="15.75" customHeight="1" x14ac:dyDescent="0.25">
      <c r="H856" s="38"/>
      <c r="J856" s="27"/>
    </row>
    <row r="857" spans="8:10" ht="15.75" customHeight="1" x14ac:dyDescent="0.25">
      <c r="H857" s="38"/>
      <c r="J857" s="27"/>
    </row>
    <row r="858" spans="8:10" ht="15.75" customHeight="1" x14ac:dyDescent="0.25">
      <c r="H858" s="38"/>
      <c r="J858" s="27"/>
    </row>
    <row r="859" spans="8:10" ht="15.75" customHeight="1" x14ac:dyDescent="0.25">
      <c r="H859" s="38"/>
      <c r="J859" s="27"/>
    </row>
    <row r="860" spans="8:10" ht="15.75" customHeight="1" x14ac:dyDescent="0.25">
      <c r="H860" s="38"/>
      <c r="J860" s="27"/>
    </row>
    <row r="861" spans="8:10" ht="15.75" customHeight="1" x14ac:dyDescent="0.25">
      <c r="H861" s="38"/>
      <c r="J861" s="27"/>
    </row>
    <row r="862" spans="8:10" ht="15.75" customHeight="1" x14ac:dyDescent="0.25">
      <c r="H862" s="38"/>
      <c r="J862" s="27"/>
    </row>
    <row r="863" spans="8:10" ht="15.75" customHeight="1" x14ac:dyDescent="0.25">
      <c r="H863" s="38"/>
      <c r="J863" s="27"/>
    </row>
    <row r="864" spans="8:10" ht="15.75" customHeight="1" x14ac:dyDescent="0.25">
      <c r="H864" s="38"/>
      <c r="J864" s="27"/>
    </row>
    <row r="865" spans="8:10" ht="15.75" customHeight="1" x14ac:dyDescent="0.25">
      <c r="H865" s="38"/>
      <c r="J865" s="27"/>
    </row>
    <row r="866" spans="8:10" ht="15.75" customHeight="1" x14ac:dyDescent="0.25">
      <c r="H866" s="38"/>
      <c r="J866" s="27"/>
    </row>
    <row r="867" spans="8:10" ht="15.75" customHeight="1" x14ac:dyDescent="0.25">
      <c r="H867" s="38"/>
      <c r="J867" s="27"/>
    </row>
    <row r="868" spans="8:10" ht="15.75" customHeight="1" x14ac:dyDescent="0.25">
      <c r="H868" s="38"/>
      <c r="J868" s="27"/>
    </row>
    <row r="869" spans="8:10" ht="15.75" customHeight="1" x14ac:dyDescent="0.25">
      <c r="H869" s="38"/>
      <c r="J869" s="27"/>
    </row>
    <row r="870" spans="8:10" ht="15.75" customHeight="1" x14ac:dyDescent="0.25">
      <c r="H870" s="38"/>
      <c r="J870" s="27"/>
    </row>
    <row r="871" spans="8:10" ht="15.75" customHeight="1" x14ac:dyDescent="0.25">
      <c r="H871" s="38"/>
      <c r="J871" s="27"/>
    </row>
    <row r="872" spans="8:10" ht="15.75" customHeight="1" x14ac:dyDescent="0.25">
      <c r="H872" s="38"/>
      <c r="J872" s="27"/>
    </row>
    <row r="873" spans="8:10" ht="15.75" customHeight="1" x14ac:dyDescent="0.25">
      <c r="H873" s="38"/>
      <c r="J873" s="27"/>
    </row>
    <row r="874" spans="8:10" ht="15.75" customHeight="1" x14ac:dyDescent="0.25">
      <c r="H874" s="38"/>
      <c r="J874" s="27"/>
    </row>
    <row r="875" spans="8:10" ht="15.75" customHeight="1" x14ac:dyDescent="0.25">
      <c r="H875" s="38"/>
      <c r="J875" s="27"/>
    </row>
    <row r="876" spans="8:10" ht="15.75" customHeight="1" x14ac:dyDescent="0.25">
      <c r="H876" s="38"/>
      <c r="J876" s="27"/>
    </row>
    <row r="877" spans="8:10" ht="15.75" customHeight="1" x14ac:dyDescent="0.25">
      <c r="H877" s="38"/>
      <c r="J877" s="27"/>
    </row>
    <row r="878" spans="8:10" ht="15.75" customHeight="1" x14ac:dyDescent="0.25">
      <c r="H878" s="38"/>
      <c r="J878" s="27"/>
    </row>
    <row r="879" spans="8:10" ht="15.75" customHeight="1" x14ac:dyDescent="0.25">
      <c r="H879" s="38"/>
      <c r="J879" s="27"/>
    </row>
    <row r="880" spans="8:10" ht="15.75" customHeight="1" x14ac:dyDescent="0.25">
      <c r="H880" s="38"/>
      <c r="J880" s="27"/>
    </row>
    <row r="881" spans="8:10" ht="15.75" customHeight="1" x14ac:dyDescent="0.25">
      <c r="H881" s="38"/>
      <c r="J881" s="27"/>
    </row>
    <row r="882" spans="8:10" ht="15.75" customHeight="1" x14ac:dyDescent="0.25">
      <c r="H882" s="38"/>
      <c r="J882" s="27"/>
    </row>
    <row r="883" spans="8:10" ht="15.75" customHeight="1" x14ac:dyDescent="0.25">
      <c r="H883" s="38"/>
      <c r="J883" s="27"/>
    </row>
    <row r="884" spans="8:10" ht="15.75" customHeight="1" x14ac:dyDescent="0.25">
      <c r="H884" s="38"/>
      <c r="J884" s="27"/>
    </row>
    <row r="885" spans="8:10" ht="15.75" customHeight="1" x14ac:dyDescent="0.25">
      <c r="H885" s="38"/>
      <c r="J885" s="27"/>
    </row>
    <row r="886" spans="8:10" ht="15.75" customHeight="1" x14ac:dyDescent="0.25">
      <c r="H886" s="38"/>
      <c r="J886" s="27"/>
    </row>
    <row r="887" spans="8:10" ht="15.75" customHeight="1" x14ac:dyDescent="0.25">
      <c r="H887" s="38"/>
      <c r="J887" s="27"/>
    </row>
    <row r="888" spans="8:10" ht="15.75" customHeight="1" x14ac:dyDescent="0.25">
      <c r="H888" s="38"/>
      <c r="J888" s="27"/>
    </row>
    <row r="889" spans="8:10" ht="15.75" customHeight="1" x14ac:dyDescent="0.25">
      <c r="H889" s="38"/>
      <c r="J889" s="27"/>
    </row>
    <row r="890" spans="8:10" ht="15.75" customHeight="1" x14ac:dyDescent="0.25">
      <c r="H890" s="38"/>
      <c r="J890" s="27"/>
    </row>
    <row r="891" spans="8:10" ht="15.75" customHeight="1" x14ac:dyDescent="0.25">
      <c r="H891" s="38"/>
      <c r="J891" s="27"/>
    </row>
    <row r="892" spans="8:10" ht="15.75" customHeight="1" x14ac:dyDescent="0.25">
      <c r="H892" s="38"/>
      <c r="J892" s="27"/>
    </row>
    <row r="893" spans="8:10" ht="15.75" customHeight="1" x14ac:dyDescent="0.25">
      <c r="H893" s="38"/>
      <c r="J893" s="27"/>
    </row>
    <row r="894" spans="8:10" ht="15.75" customHeight="1" x14ac:dyDescent="0.25">
      <c r="H894" s="38"/>
      <c r="J894" s="27"/>
    </row>
    <row r="895" spans="8:10" ht="15.75" customHeight="1" x14ac:dyDescent="0.25">
      <c r="H895" s="38"/>
      <c r="J895" s="27"/>
    </row>
    <row r="896" spans="8:10" ht="15.75" customHeight="1" x14ac:dyDescent="0.25">
      <c r="H896" s="38"/>
      <c r="J896" s="27"/>
    </row>
    <row r="897" spans="8:10" ht="15.75" customHeight="1" x14ac:dyDescent="0.25">
      <c r="H897" s="38"/>
      <c r="J897" s="27"/>
    </row>
    <row r="898" spans="8:10" ht="15.75" customHeight="1" x14ac:dyDescent="0.25">
      <c r="H898" s="38"/>
      <c r="J898" s="27"/>
    </row>
    <row r="899" spans="8:10" ht="15.75" customHeight="1" x14ac:dyDescent="0.25">
      <c r="H899" s="38"/>
      <c r="J899" s="27"/>
    </row>
    <row r="900" spans="8:10" ht="15.75" customHeight="1" x14ac:dyDescent="0.25">
      <c r="H900" s="38"/>
      <c r="J900" s="27"/>
    </row>
    <row r="901" spans="8:10" ht="15.75" customHeight="1" x14ac:dyDescent="0.25">
      <c r="H901" s="38"/>
      <c r="J901" s="27"/>
    </row>
    <row r="902" spans="8:10" ht="15.75" customHeight="1" x14ac:dyDescent="0.25">
      <c r="H902" s="38"/>
      <c r="J902" s="27"/>
    </row>
    <row r="903" spans="8:10" ht="15.75" customHeight="1" x14ac:dyDescent="0.25">
      <c r="H903" s="38"/>
      <c r="J903" s="27"/>
    </row>
    <row r="904" spans="8:10" ht="15.75" customHeight="1" x14ac:dyDescent="0.25">
      <c r="H904" s="38"/>
      <c r="J904" s="27"/>
    </row>
    <row r="905" spans="8:10" ht="15.75" customHeight="1" x14ac:dyDescent="0.25">
      <c r="H905" s="38"/>
      <c r="J905" s="27"/>
    </row>
    <row r="906" spans="8:10" ht="15.75" customHeight="1" x14ac:dyDescent="0.25">
      <c r="H906" s="38"/>
      <c r="J906" s="27"/>
    </row>
    <row r="907" spans="8:10" ht="15.75" customHeight="1" x14ac:dyDescent="0.25">
      <c r="H907" s="38"/>
      <c r="J907" s="27"/>
    </row>
    <row r="908" spans="8:10" ht="15.75" customHeight="1" x14ac:dyDescent="0.25">
      <c r="H908" s="38"/>
      <c r="J908" s="27"/>
    </row>
    <row r="909" spans="8:10" ht="15.75" customHeight="1" x14ac:dyDescent="0.25">
      <c r="H909" s="38"/>
      <c r="J909" s="27"/>
    </row>
    <row r="910" spans="8:10" ht="15.75" customHeight="1" x14ac:dyDescent="0.25">
      <c r="H910" s="38"/>
      <c r="J910" s="27"/>
    </row>
    <row r="911" spans="8:10" ht="15.75" customHeight="1" x14ac:dyDescent="0.25">
      <c r="H911" s="38"/>
      <c r="J911" s="27"/>
    </row>
    <row r="912" spans="8:10" ht="15.75" customHeight="1" x14ac:dyDescent="0.25">
      <c r="H912" s="38"/>
      <c r="J912" s="27"/>
    </row>
    <row r="913" spans="8:10" ht="15.75" customHeight="1" x14ac:dyDescent="0.25">
      <c r="H913" s="38"/>
      <c r="J913" s="27"/>
    </row>
    <row r="914" spans="8:10" ht="15.75" customHeight="1" x14ac:dyDescent="0.25">
      <c r="H914" s="38"/>
      <c r="J914" s="27"/>
    </row>
    <row r="915" spans="8:10" ht="15.75" customHeight="1" x14ac:dyDescent="0.25">
      <c r="H915" s="38"/>
      <c r="J915" s="27"/>
    </row>
    <row r="916" spans="8:10" ht="15.75" customHeight="1" x14ac:dyDescent="0.25">
      <c r="H916" s="38"/>
      <c r="J916" s="27"/>
    </row>
    <row r="917" spans="8:10" ht="15.75" customHeight="1" x14ac:dyDescent="0.25">
      <c r="H917" s="38"/>
      <c r="J917" s="27"/>
    </row>
    <row r="918" spans="8:10" ht="15.75" customHeight="1" x14ac:dyDescent="0.25">
      <c r="H918" s="38"/>
      <c r="J918" s="27"/>
    </row>
    <row r="919" spans="8:10" ht="15.75" customHeight="1" x14ac:dyDescent="0.25">
      <c r="H919" s="38"/>
      <c r="J919" s="27"/>
    </row>
    <row r="920" spans="8:10" ht="15.75" customHeight="1" x14ac:dyDescent="0.25">
      <c r="H920" s="38"/>
      <c r="J920" s="27"/>
    </row>
    <row r="921" spans="8:10" ht="15.75" customHeight="1" x14ac:dyDescent="0.25">
      <c r="H921" s="38"/>
      <c r="J921" s="27"/>
    </row>
    <row r="922" spans="8:10" ht="15.75" customHeight="1" x14ac:dyDescent="0.25">
      <c r="H922" s="38"/>
      <c r="J922" s="27"/>
    </row>
    <row r="923" spans="8:10" ht="15.75" customHeight="1" x14ac:dyDescent="0.25">
      <c r="H923" s="38"/>
      <c r="J923" s="27"/>
    </row>
    <row r="924" spans="8:10" ht="15.75" customHeight="1" x14ac:dyDescent="0.25">
      <c r="H924" s="38"/>
      <c r="J924" s="27"/>
    </row>
    <row r="925" spans="8:10" ht="15.75" customHeight="1" x14ac:dyDescent="0.25">
      <c r="H925" s="38"/>
      <c r="J925" s="27"/>
    </row>
    <row r="926" spans="8:10" ht="15.75" customHeight="1" x14ac:dyDescent="0.25">
      <c r="H926" s="38"/>
      <c r="J926" s="27"/>
    </row>
    <row r="927" spans="8:10" ht="15.75" customHeight="1" x14ac:dyDescent="0.25">
      <c r="H927" s="38"/>
      <c r="J927" s="27"/>
    </row>
    <row r="928" spans="8:10" ht="15.75" customHeight="1" x14ac:dyDescent="0.25">
      <c r="H928" s="38"/>
      <c r="J928" s="27"/>
    </row>
    <row r="929" spans="8:10" ht="15.75" customHeight="1" x14ac:dyDescent="0.25">
      <c r="H929" s="38"/>
      <c r="J929" s="27"/>
    </row>
    <row r="930" spans="8:10" ht="15.75" customHeight="1" x14ac:dyDescent="0.25">
      <c r="H930" s="38"/>
      <c r="J930" s="27"/>
    </row>
    <row r="931" spans="8:10" ht="15.75" customHeight="1" x14ac:dyDescent="0.25">
      <c r="H931" s="38"/>
      <c r="J931" s="27"/>
    </row>
    <row r="932" spans="8:10" ht="15.75" customHeight="1" x14ac:dyDescent="0.25">
      <c r="H932" s="38"/>
      <c r="J932" s="27"/>
    </row>
    <row r="933" spans="8:10" ht="15.75" customHeight="1" x14ac:dyDescent="0.25">
      <c r="H933" s="38"/>
      <c r="J933" s="27"/>
    </row>
    <row r="934" spans="8:10" ht="15.75" customHeight="1" x14ac:dyDescent="0.25">
      <c r="H934" s="38"/>
      <c r="J934" s="27"/>
    </row>
    <row r="935" spans="8:10" ht="15.75" customHeight="1" x14ac:dyDescent="0.25">
      <c r="H935" s="38"/>
      <c r="J935" s="27"/>
    </row>
    <row r="936" spans="8:10" ht="15.75" customHeight="1" x14ac:dyDescent="0.25">
      <c r="H936" s="38"/>
      <c r="J936" s="27"/>
    </row>
    <row r="937" spans="8:10" ht="15.75" customHeight="1" x14ac:dyDescent="0.25">
      <c r="H937" s="38"/>
      <c r="J937" s="27"/>
    </row>
    <row r="938" spans="8:10" ht="15.75" customHeight="1" x14ac:dyDescent="0.25">
      <c r="H938" s="38"/>
      <c r="J938" s="27"/>
    </row>
    <row r="939" spans="8:10" ht="15.75" customHeight="1" x14ac:dyDescent="0.25">
      <c r="H939" s="38"/>
      <c r="J939" s="27"/>
    </row>
    <row r="940" spans="8:10" ht="15.75" customHeight="1" x14ac:dyDescent="0.25">
      <c r="H940" s="38"/>
      <c r="J940" s="27"/>
    </row>
    <row r="941" spans="8:10" ht="15.75" customHeight="1" x14ac:dyDescent="0.25">
      <c r="H941" s="38"/>
      <c r="J941" s="27"/>
    </row>
    <row r="942" spans="8:10" ht="15.75" customHeight="1" x14ac:dyDescent="0.25">
      <c r="H942" s="38"/>
      <c r="J942" s="27"/>
    </row>
    <row r="943" spans="8:10" ht="15.75" customHeight="1" x14ac:dyDescent="0.25">
      <c r="H943" s="38"/>
      <c r="J943" s="27"/>
    </row>
    <row r="944" spans="8:10" ht="15.75" customHeight="1" x14ac:dyDescent="0.25">
      <c r="H944" s="38"/>
      <c r="J944" s="27"/>
    </row>
    <row r="945" spans="8:10" ht="15.75" customHeight="1" x14ac:dyDescent="0.25">
      <c r="H945" s="38"/>
      <c r="J945" s="27"/>
    </row>
    <row r="946" spans="8:10" ht="15.75" customHeight="1" x14ac:dyDescent="0.25">
      <c r="H946" s="38"/>
      <c r="J946" s="27"/>
    </row>
    <row r="947" spans="8:10" ht="15.75" customHeight="1" x14ac:dyDescent="0.25">
      <c r="H947" s="38"/>
      <c r="J947" s="27"/>
    </row>
    <row r="948" spans="8:10" ht="15.75" customHeight="1" x14ac:dyDescent="0.25">
      <c r="H948" s="38"/>
      <c r="J948" s="27"/>
    </row>
    <row r="949" spans="8:10" ht="15.75" customHeight="1" x14ac:dyDescent="0.25">
      <c r="H949" s="38"/>
      <c r="J949" s="27"/>
    </row>
    <row r="950" spans="8:10" ht="15.75" customHeight="1" x14ac:dyDescent="0.25">
      <c r="H950" s="38"/>
      <c r="J950" s="27"/>
    </row>
    <row r="951" spans="8:10" ht="15.75" customHeight="1" x14ac:dyDescent="0.25">
      <c r="H951" s="38"/>
      <c r="J951" s="27"/>
    </row>
    <row r="952" spans="8:10" ht="15.75" customHeight="1" x14ac:dyDescent="0.25">
      <c r="H952" s="38"/>
      <c r="J952" s="27"/>
    </row>
    <row r="953" spans="8:10" ht="15.75" customHeight="1" x14ac:dyDescent="0.25">
      <c r="H953" s="38"/>
      <c r="J953" s="27"/>
    </row>
    <row r="954" spans="8:10" ht="15.75" customHeight="1" x14ac:dyDescent="0.25">
      <c r="H954" s="38"/>
      <c r="J954" s="27"/>
    </row>
    <row r="955" spans="8:10" ht="15.75" customHeight="1" x14ac:dyDescent="0.25">
      <c r="H955" s="38"/>
      <c r="J955" s="27"/>
    </row>
    <row r="956" spans="8:10" ht="15.75" customHeight="1" x14ac:dyDescent="0.25">
      <c r="H956" s="38"/>
      <c r="J956" s="27"/>
    </row>
    <row r="957" spans="8:10" ht="15.75" customHeight="1" x14ac:dyDescent="0.25">
      <c r="H957" s="38"/>
      <c r="J957" s="27"/>
    </row>
    <row r="958" spans="8:10" ht="15.75" customHeight="1" x14ac:dyDescent="0.25">
      <c r="H958" s="38"/>
      <c r="J958" s="27"/>
    </row>
    <row r="959" spans="8:10" ht="15.75" customHeight="1" x14ac:dyDescent="0.25">
      <c r="H959" s="38"/>
      <c r="J959" s="27"/>
    </row>
    <row r="960" spans="8:10" ht="15.75" customHeight="1" x14ac:dyDescent="0.25">
      <c r="H960" s="38"/>
      <c r="J960" s="27"/>
    </row>
    <row r="961" spans="8:10" ht="15.75" customHeight="1" x14ac:dyDescent="0.25">
      <c r="H961" s="38"/>
      <c r="J961" s="27"/>
    </row>
    <row r="962" spans="8:10" ht="15.75" customHeight="1" x14ac:dyDescent="0.25">
      <c r="H962" s="38"/>
      <c r="J962" s="27"/>
    </row>
    <row r="963" spans="8:10" ht="15.75" customHeight="1" x14ac:dyDescent="0.25">
      <c r="H963" s="38"/>
      <c r="J963" s="27"/>
    </row>
    <row r="964" spans="8:10" ht="15.75" customHeight="1" x14ac:dyDescent="0.25">
      <c r="H964" s="38"/>
      <c r="J964" s="27"/>
    </row>
    <row r="965" spans="8:10" ht="15.75" customHeight="1" x14ac:dyDescent="0.25">
      <c r="H965" s="38"/>
      <c r="J965" s="27"/>
    </row>
    <row r="966" spans="8:10" ht="15.75" customHeight="1" x14ac:dyDescent="0.25">
      <c r="H966" s="38"/>
      <c r="J966" s="27"/>
    </row>
    <row r="967" spans="8:10" ht="15.75" customHeight="1" x14ac:dyDescent="0.25">
      <c r="H967" s="38"/>
      <c r="J967" s="27"/>
    </row>
    <row r="968" spans="8:10" ht="15.75" customHeight="1" x14ac:dyDescent="0.25">
      <c r="H968" s="38"/>
      <c r="J968" s="27"/>
    </row>
    <row r="969" spans="8:10" ht="15.75" customHeight="1" x14ac:dyDescent="0.25">
      <c r="H969" s="38"/>
      <c r="J969" s="27"/>
    </row>
    <row r="970" spans="8:10" ht="15.75" customHeight="1" x14ac:dyDescent="0.25">
      <c r="H970" s="38"/>
      <c r="J970" s="27"/>
    </row>
    <row r="971" spans="8:10" ht="15.75" customHeight="1" x14ac:dyDescent="0.25">
      <c r="H971" s="38"/>
      <c r="J971" s="27"/>
    </row>
    <row r="972" spans="8:10" ht="15.75" customHeight="1" x14ac:dyDescent="0.25">
      <c r="H972" s="38"/>
      <c r="J972" s="27"/>
    </row>
    <row r="973" spans="8:10" ht="15.75" customHeight="1" x14ac:dyDescent="0.25">
      <c r="H973" s="38"/>
      <c r="J973" s="27"/>
    </row>
    <row r="974" spans="8:10" ht="15.75" customHeight="1" x14ac:dyDescent="0.25">
      <c r="H974" s="38"/>
      <c r="J974" s="27"/>
    </row>
    <row r="975" spans="8:10" ht="15.75" customHeight="1" x14ac:dyDescent="0.25">
      <c r="H975" s="38"/>
      <c r="J975" s="27"/>
    </row>
    <row r="976" spans="8:10" ht="15.75" customHeight="1" x14ac:dyDescent="0.25">
      <c r="H976" s="38"/>
      <c r="J976" s="27"/>
    </row>
    <row r="977" spans="8:10" ht="15.75" customHeight="1" x14ac:dyDescent="0.25">
      <c r="H977" s="38"/>
      <c r="J977" s="27"/>
    </row>
    <row r="978" spans="8:10" ht="15.75" customHeight="1" x14ac:dyDescent="0.25">
      <c r="H978" s="38"/>
      <c r="J978" s="27"/>
    </row>
    <row r="979" spans="8:10" ht="15.75" customHeight="1" x14ac:dyDescent="0.25">
      <c r="H979" s="38"/>
      <c r="J979" s="27"/>
    </row>
    <row r="980" spans="8:10" ht="15.75" customHeight="1" x14ac:dyDescent="0.25">
      <c r="H980" s="38"/>
      <c r="J980" s="27"/>
    </row>
    <row r="981" spans="8:10" ht="15.75" customHeight="1" x14ac:dyDescent="0.25">
      <c r="H981" s="38"/>
      <c r="J981" s="27"/>
    </row>
    <row r="982" spans="8:10" ht="15.75" customHeight="1" x14ac:dyDescent="0.25">
      <c r="H982" s="38"/>
      <c r="J982" s="27"/>
    </row>
    <row r="983" spans="8:10" ht="15.75" customHeight="1" x14ac:dyDescent="0.25">
      <c r="H983" s="38"/>
      <c r="J983" s="27"/>
    </row>
    <row r="984" spans="8:10" ht="15.75" customHeight="1" x14ac:dyDescent="0.25">
      <c r="H984" s="38"/>
      <c r="J984" s="27"/>
    </row>
    <row r="985" spans="8:10" ht="15.75" customHeight="1" x14ac:dyDescent="0.25">
      <c r="H985" s="38"/>
      <c r="J985" s="27"/>
    </row>
    <row r="986" spans="8:10" ht="15.75" customHeight="1" x14ac:dyDescent="0.25">
      <c r="H986" s="38"/>
      <c r="J986" s="27"/>
    </row>
    <row r="987" spans="8:10" ht="15.75" customHeight="1" x14ac:dyDescent="0.25">
      <c r="H987" s="38"/>
      <c r="J987" s="27"/>
    </row>
    <row r="988" spans="8:10" ht="15.75" customHeight="1" x14ac:dyDescent="0.25">
      <c r="H988" s="38"/>
      <c r="J988" s="27"/>
    </row>
    <row r="989" spans="8:10" ht="15.75" customHeight="1" x14ac:dyDescent="0.25">
      <c r="H989" s="38"/>
      <c r="J989" s="27"/>
    </row>
    <row r="990" spans="8:10" ht="15.75" customHeight="1" x14ac:dyDescent="0.25">
      <c r="H990" s="38"/>
      <c r="J990" s="27"/>
    </row>
    <row r="991" spans="8:10" ht="15.75" customHeight="1" x14ac:dyDescent="0.25">
      <c r="H991" s="38"/>
      <c r="J991" s="27"/>
    </row>
    <row r="992" spans="8:10" ht="15.75" customHeight="1" x14ac:dyDescent="0.25">
      <c r="H992" s="38"/>
      <c r="J992" s="27"/>
    </row>
    <row r="993" spans="8:10" ht="15.75" customHeight="1" x14ac:dyDescent="0.25">
      <c r="H993" s="38"/>
      <c r="J993" s="27"/>
    </row>
    <row r="994" spans="8:10" ht="15.75" customHeight="1" x14ac:dyDescent="0.25">
      <c r="H994" s="38"/>
      <c r="J994" s="27"/>
    </row>
    <row r="995" spans="8:10" ht="15.75" customHeight="1" x14ac:dyDescent="0.25">
      <c r="H995" s="38"/>
      <c r="J995" s="27"/>
    </row>
    <row r="996" spans="8:10" ht="15.75" customHeight="1" x14ac:dyDescent="0.25">
      <c r="H996" s="38"/>
      <c r="J996" s="27"/>
    </row>
    <row r="997" spans="8:10" ht="15.75" customHeight="1" x14ac:dyDescent="0.25">
      <c r="H997" s="38"/>
      <c r="J997" s="27"/>
    </row>
    <row r="998" spans="8:10" ht="15.75" customHeight="1" x14ac:dyDescent="0.25">
      <c r="H998" s="38"/>
      <c r="J998" s="27"/>
    </row>
    <row r="999" spans="8:10" ht="15.75" customHeight="1" x14ac:dyDescent="0.25">
      <c r="H999" s="38"/>
      <c r="J999" s="27"/>
    </row>
    <row r="1000" spans="8:10" ht="15.75" customHeight="1" x14ac:dyDescent="0.25">
      <c r="H1000" s="38"/>
      <c r="J1000" s="27"/>
    </row>
  </sheetData>
  <mergeCells count="12"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conditionalFormatting sqref="G31 G33 G36:G40 G42 G28">
    <cfRule type="cellIs" dxfId="1" priority="1" operator="notEqual">
      <formula>0</formula>
    </cfRule>
  </conditionalFormatting>
  <pageMargins left="0.7" right="0.7" top="0.75" bottom="0.75" header="0" footer="0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B8C9"/>
    <pageSetUpPr fitToPage="1"/>
  </sheetPr>
  <dimension ref="A1:J1000"/>
  <sheetViews>
    <sheetView showGridLines="0" workbookViewId="0"/>
  </sheetViews>
  <sheetFormatPr defaultColWidth="14.42578125" defaultRowHeight="15" customHeight="1" x14ac:dyDescent="0.25"/>
  <cols>
    <col min="1" max="1" width="32.28515625" customWidth="1"/>
    <col min="2" max="2" width="36.140625" customWidth="1"/>
    <col min="3" max="7" width="25.7109375" customWidth="1"/>
    <col min="8" max="8" width="6.7109375" customWidth="1"/>
    <col min="9" max="9" width="25.7109375" customWidth="1"/>
    <col min="10" max="10" width="3.7109375" customWidth="1"/>
    <col min="11" max="26" width="9.140625" customWidth="1"/>
  </cols>
  <sheetData>
    <row r="1" spans="1:10" x14ac:dyDescent="0.25">
      <c r="H1" s="38"/>
      <c r="J1" s="27"/>
    </row>
    <row r="2" spans="1:10" ht="18" x14ac:dyDescent="0.25">
      <c r="A2" s="5" t="s">
        <v>48</v>
      </c>
      <c r="B2" s="28"/>
      <c r="H2" s="38"/>
      <c r="J2" s="27"/>
    </row>
    <row r="3" spans="1:10" x14ac:dyDescent="0.25">
      <c r="H3" s="38"/>
      <c r="I3" s="27"/>
    </row>
    <row r="4" spans="1:10" ht="18" x14ac:dyDescent="0.25">
      <c r="A4" s="29" t="s">
        <v>43</v>
      </c>
      <c r="B4" s="7"/>
      <c r="C4" s="7"/>
      <c r="D4" s="8"/>
      <c r="G4" s="27"/>
      <c r="H4" s="38"/>
    </row>
    <row r="5" spans="1:10" x14ac:dyDescent="0.25">
      <c r="A5" s="9" t="s">
        <v>6</v>
      </c>
      <c r="B5" s="9" t="s">
        <v>7</v>
      </c>
      <c r="C5" s="20" t="s">
        <v>8</v>
      </c>
      <c r="G5" s="27"/>
      <c r="H5" s="38"/>
    </row>
    <row r="6" spans="1:10" ht="13.5" customHeight="1" x14ac:dyDescent="0.25">
      <c r="A6" s="47" t="s">
        <v>9</v>
      </c>
      <c r="B6" s="31" t="s">
        <v>10</v>
      </c>
      <c r="C6" s="40"/>
      <c r="G6" s="27"/>
      <c r="H6" s="38"/>
    </row>
    <row r="7" spans="1:10" x14ac:dyDescent="0.25">
      <c r="A7" s="48"/>
      <c r="B7" s="11" t="s">
        <v>11</v>
      </c>
      <c r="C7" s="41">
        <v>0</v>
      </c>
      <c r="G7" s="27"/>
      <c r="H7" s="38"/>
    </row>
    <row r="8" spans="1:10" x14ac:dyDescent="0.25">
      <c r="A8" s="49"/>
      <c r="B8" s="13" t="s">
        <v>12</v>
      </c>
      <c r="C8" s="14">
        <f>C6+C7</f>
        <v>0</v>
      </c>
      <c r="G8" s="27"/>
      <c r="H8" s="38"/>
    </row>
    <row r="9" spans="1:10" ht="13.5" customHeight="1" x14ac:dyDescent="0.25">
      <c r="A9" s="47" t="s">
        <v>13</v>
      </c>
      <c r="B9" s="31" t="s">
        <v>14</v>
      </c>
      <c r="C9" s="40"/>
      <c r="G9" s="27"/>
      <c r="H9" s="38"/>
    </row>
    <row r="10" spans="1:10" x14ac:dyDescent="0.25">
      <c r="A10" s="48"/>
      <c r="B10" s="11" t="s">
        <v>15</v>
      </c>
      <c r="C10" s="41">
        <f>C7*3%</f>
        <v>0</v>
      </c>
      <c r="G10" s="27"/>
      <c r="H10" s="38"/>
    </row>
    <row r="11" spans="1:10" x14ac:dyDescent="0.25">
      <c r="A11" s="49"/>
      <c r="B11" s="15" t="s">
        <v>16</v>
      </c>
      <c r="C11" s="14">
        <f>C9+C10</f>
        <v>0</v>
      </c>
      <c r="G11" s="27"/>
      <c r="H11" s="38"/>
    </row>
    <row r="12" spans="1:10" x14ac:dyDescent="0.25">
      <c r="A12" s="47" t="s">
        <v>17</v>
      </c>
      <c r="B12" s="11" t="s">
        <v>18</v>
      </c>
      <c r="C12" s="41">
        <v>0</v>
      </c>
      <c r="G12" s="27"/>
      <c r="H12" s="38"/>
    </row>
    <row r="13" spans="1:10" x14ac:dyDescent="0.25">
      <c r="A13" s="49"/>
      <c r="B13" s="15" t="s">
        <v>19</v>
      </c>
      <c r="C13" s="14">
        <f>C12</f>
        <v>0</v>
      </c>
      <c r="G13" s="27"/>
      <c r="H13" s="38"/>
    </row>
    <row r="14" spans="1:10" ht="27.75" customHeight="1" x14ac:dyDescent="0.25">
      <c r="A14" s="47" t="s">
        <v>20</v>
      </c>
      <c r="B14" s="31" t="s">
        <v>21</v>
      </c>
      <c r="C14" s="40"/>
      <c r="G14" s="27"/>
      <c r="H14" s="38"/>
    </row>
    <row r="15" spans="1:10" ht="21" x14ac:dyDescent="0.25">
      <c r="A15" s="48"/>
      <c r="B15" s="11" t="s">
        <v>22</v>
      </c>
      <c r="C15" s="41">
        <v>0</v>
      </c>
      <c r="G15" s="27"/>
      <c r="H15" s="38"/>
    </row>
    <row r="16" spans="1:10" x14ac:dyDescent="0.25">
      <c r="A16" s="48"/>
      <c r="B16" s="11" t="s">
        <v>23</v>
      </c>
      <c r="C16" s="41">
        <v>0</v>
      </c>
      <c r="G16" s="27"/>
      <c r="H16" s="38"/>
    </row>
    <row r="17" spans="1:8" x14ac:dyDescent="0.25">
      <c r="A17" s="48"/>
      <c r="B17" s="11" t="s">
        <v>24</v>
      </c>
      <c r="C17" s="41">
        <v>0</v>
      </c>
      <c r="G17" s="27"/>
      <c r="H17" s="38"/>
    </row>
    <row r="18" spans="1:8" x14ac:dyDescent="0.25">
      <c r="A18" s="48"/>
      <c r="B18" s="11" t="s">
        <v>25</v>
      </c>
      <c r="C18" s="41">
        <v>0</v>
      </c>
      <c r="G18" s="27"/>
      <c r="H18" s="38"/>
    </row>
    <row r="19" spans="1:8" x14ac:dyDescent="0.25">
      <c r="A19" s="48"/>
      <c r="B19" s="11" t="s">
        <v>26</v>
      </c>
      <c r="C19" s="41">
        <v>0</v>
      </c>
      <c r="G19" s="27"/>
      <c r="H19" s="38"/>
    </row>
    <row r="20" spans="1:8" ht="21" x14ac:dyDescent="0.25">
      <c r="A20" s="49"/>
      <c r="B20" s="15" t="s">
        <v>27</v>
      </c>
      <c r="C20" s="14">
        <f>SUM(C14:C19)</f>
        <v>0</v>
      </c>
      <c r="G20" s="27"/>
      <c r="H20" s="38"/>
    </row>
    <row r="21" spans="1:8" ht="15.75" customHeight="1" x14ac:dyDescent="0.25">
      <c r="A21" s="47" t="s">
        <v>28</v>
      </c>
      <c r="B21" s="11" t="s">
        <v>28</v>
      </c>
      <c r="C21" s="41">
        <v>0</v>
      </c>
      <c r="G21" s="27"/>
      <c r="H21" s="38"/>
    </row>
    <row r="22" spans="1:8" ht="15.75" customHeight="1" x14ac:dyDescent="0.25">
      <c r="A22" s="49"/>
      <c r="B22" s="15" t="s">
        <v>29</v>
      </c>
      <c r="C22" s="14">
        <f>C21</f>
        <v>0</v>
      </c>
      <c r="G22" s="27"/>
      <c r="H22" s="38"/>
    </row>
    <row r="23" spans="1:8" ht="15.75" customHeight="1" x14ac:dyDescent="0.25">
      <c r="A23" s="50" t="s">
        <v>30</v>
      </c>
      <c r="B23" s="51"/>
      <c r="C23" s="16">
        <f>C8+C11+C13+C20+C22</f>
        <v>0</v>
      </c>
      <c r="G23" s="27"/>
      <c r="H23" s="38"/>
    </row>
    <row r="24" spans="1:8" ht="15.75" customHeight="1" x14ac:dyDescent="0.25">
      <c r="A24" s="8"/>
      <c r="E24" s="17"/>
      <c r="F24" s="17"/>
      <c r="G24" s="27"/>
      <c r="H24" s="38"/>
    </row>
    <row r="25" spans="1:8" ht="15.75" customHeight="1" x14ac:dyDescent="0.25">
      <c r="A25" s="29" t="s">
        <v>44</v>
      </c>
      <c r="B25" s="18"/>
      <c r="C25" s="19"/>
      <c r="D25" s="18"/>
      <c r="E25" s="18"/>
      <c r="F25" s="19"/>
      <c r="G25" s="19"/>
      <c r="H25" s="38"/>
    </row>
    <row r="26" spans="1:8" ht="15.75" customHeight="1" x14ac:dyDescent="0.25">
      <c r="A26" s="9" t="s">
        <v>6</v>
      </c>
      <c r="B26" s="9" t="s">
        <v>7</v>
      </c>
      <c r="C26" s="20" t="s">
        <v>39</v>
      </c>
      <c r="D26" s="21" t="s">
        <v>47</v>
      </c>
      <c r="E26" s="21" t="s">
        <v>33</v>
      </c>
      <c r="F26" s="21" t="s">
        <v>35</v>
      </c>
      <c r="G26" s="36" t="s">
        <v>41</v>
      </c>
      <c r="H26" s="38"/>
    </row>
    <row r="27" spans="1:8" ht="13.5" customHeight="1" x14ac:dyDescent="0.25">
      <c r="A27" s="47" t="s">
        <v>9</v>
      </c>
      <c r="B27" s="31" t="s">
        <v>10</v>
      </c>
      <c r="C27" s="40"/>
      <c r="D27" s="40"/>
      <c r="E27" s="40"/>
      <c r="F27" s="40"/>
      <c r="G27" s="40"/>
      <c r="H27" s="38"/>
    </row>
    <row r="28" spans="1:8" ht="15.75" customHeight="1" x14ac:dyDescent="0.25">
      <c r="A28" s="48"/>
      <c r="B28" s="11" t="s">
        <v>11</v>
      </c>
      <c r="C28" s="42">
        <f t="shared" ref="C28:C29" si="0">C7</f>
        <v>0</v>
      </c>
      <c r="D28" s="46">
        <v>0</v>
      </c>
      <c r="E28" s="46">
        <v>0</v>
      </c>
      <c r="F28" s="44">
        <f>D28+E28</f>
        <v>0</v>
      </c>
      <c r="G28" s="45">
        <f>C28-F28</f>
        <v>0</v>
      </c>
      <c r="H28" s="38">
        <f>IF(G28=0,2,0)</f>
        <v>2</v>
      </c>
    </row>
    <row r="29" spans="1:8" ht="15.75" customHeight="1" x14ac:dyDescent="0.25">
      <c r="A29" s="49"/>
      <c r="B29" s="13" t="s">
        <v>12</v>
      </c>
      <c r="C29" s="25">
        <f t="shared" si="0"/>
        <v>0</v>
      </c>
      <c r="D29" s="25">
        <f t="shared" ref="D29:G29" si="1">D27+D28</f>
        <v>0</v>
      </c>
      <c r="E29" s="25">
        <f t="shared" si="1"/>
        <v>0</v>
      </c>
      <c r="F29" s="25">
        <f t="shared" si="1"/>
        <v>0</v>
      </c>
      <c r="G29" s="25">
        <f t="shared" si="1"/>
        <v>0</v>
      </c>
      <c r="H29" s="38"/>
    </row>
    <row r="30" spans="1:8" ht="13.5" customHeight="1" x14ac:dyDescent="0.25">
      <c r="A30" s="47" t="s">
        <v>13</v>
      </c>
      <c r="B30" s="31" t="s">
        <v>14</v>
      </c>
      <c r="C30" s="40"/>
      <c r="D30" s="40"/>
      <c r="E30" s="40"/>
      <c r="F30" s="40"/>
      <c r="G30" s="40"/>
      <c r="H30" s="38"/>
    </row>
    <row r="31" spans="1:8" ht="15.75" customHeight="1" x14ac:dyDescent="0.25">
      <c r="A31" s="48"/>
      <c r="B31" s="11" t="s">
        <v>15</v>
      </c>
      <c r="C31" s="42">
        <f>C10</f>
        <v>0</v>
      </c>
      <c r="D31" s="46">
        <f t="shared" ref="D31:E31" si="2">D28*3%</f>
        <v>0</v>
      </c>
      <c r="E31" s="46">
        <f t="shared" si="2"/>
        <v>0</v>
      </c>
      <c r="F31" s="44">
        <f>D31+E31</f>
        <v>0</v>
      </c>
      <c r="G31" s="45">
        <f>C31-F31</f>
        <v>0</v>
      </c>
      <c r="H31" s="38">
        <f>IF(G31=0,2,0)</f>
        <v>2</v>
      </c>
    </row>
    <row r="32" spans="1:8" ht="15.75" customHeight="1" x14ac:dyDescent="0.25">
      <c r="A32" s="49"/>
      <c r="B32" s="15" t="s">
        <v>16</v>
      </c>
      <c r="C32" s="25">
        <f t="shared" ref="C32:G32" si="3">C30+C31</f>
        <v>0</v>
      </c>
      <c r="D32" s="25">
        <f t="shared" si="3"/>
        <v>0</v>
      </c>
      <c r="E32" s="25">
        <f t="shared" si="3"/>
        <v>0</v>
      </c>
      <c r="F32" s="25">
        <f t="shared" si="3"/>
        <v>0</v>
      </c>
      <c r="G32" s="25">
        <f t="shared" si="3"/>
        <v>0</v>
      </c>
      <c r="H32" s="38"/>
    </row>
    <row r="33" spans="1:10" ht="15.75" customHeight="1" x14ac:dyDescent="0.25">
      <c r="A33" s="47" t="s">
        <v>17</v>
      </c>
      <c r="B33" s="11" t="s">
        <v>18</v>
      </c>
      <c r="C33" s="42">
        <f>C12</f>
        <v>0</v>
      </c>
      <c r="D33" s="46">
        <v>0</v>
      </c>
      <c r="E33" s="46">
        <v>0</v>
      </c>
      <c r="F33" s="44">
        <f>D33+E33</f>
        <v>0</v>
      </c>
      <c r="G33" s="45">
        <f>C33-F33</f>
        <v>0</v>
      </c>
      <c r="H33" s="38">
        <f>IF(G33=0,2,0)</f>
        <v>2</v>
      </c>
    </row>
    <row r="34" spans="1:10" ht="15.75" customHeight="1" x14ac:dyDescent="0.25">
      <c r="A34" s="49"/>
      <c r="B34" s="15" t="s">
        <v>19</v>
      </c>
      <c r="C34" s="25">
        <f t="shared" ref="C34:G34" si="4">C33</f>
        <v>0</v>
      </c>
      <c r="D34" s="25">
        <f t="shared" si="4"/>
        <v>0</v>
      </c>
      <c r="E34" s="25">
        <f t="shared" si="4"/>
        <v>0</v>
      </c>
      <c r="F34" s="25">
        <f t="shared" si="4"/>
        <v>0</v>
      </c>
      <c r="G34" s="25">
        <f t="shared" si="4"/>
        <v>0</v>
      </c>
      <c r="H34" s="38"/>
    </row>
    <row r="35" spans="1:10" ht="23.25" customHeight="1" x14ac:dyDescent="0.25">
      <c r="A35" s="47" t="s">
        <v>20</v>
      </c>
      <c r="B35" s="31" t="s">
        <v>21</v>
      </c>
      <c r="C35" s="40"/>
      <c r="D35" s="40"/>
      <c r="E35" s="40"/>
      <c r="F35" s="40"/>
      <c r="G35" s="40"/>
      <c r="H35" s="38"/>
    </row>
    <row r="36" spans="1:10" ht="15.75" customHeight="1" x14ac:dyDescent="0.25">
      <c r="A36" s="48"/>
      <c r="B36" s="11" t="s">
        <v>22</v>
      </c>
      <c r="C36" s="42">
        <f t="shared" ref="C36:C40" si="5">C15</f>
        <v>0</v>
      </c>
      <c r="D36" s="46">
        <v>0</v>
      </c>
      <c r="E36" s="46">
        <v>0</v>
      </c>
      <c r="F36" s="44">
        <f t="shared" ref="F36:F40" si="6">D36+E36</f>
        <v>0</v>
      </c>
      <c r="G36" s="45">
        <f t="shared" ref="G36:G40" si="7">C36-F36</f>
        <v>0</v>
      </c>
      <c r="H36" s="38">
        <f t="shared" ref="H36:H40" si="8">IF(G36=0,2,0)</f>
        <v>2</v>
      </c>
    </row>
    <row r="37" spans="1:10" ht="15.75" customHeight="1" x14ac:dyDescent="0.25">
      <c r="A37" s="48"/>
      <c r="B37" s="11" t="s">
        <v>23</v>
      </c>
      <c r="C37" s="42">
        <f t="shared" si="5"/>
        <v>0</v>
      </c>
      <c r="D37" s="46">
        <v>0</v>
      </c>
      <c r="E37" s="46">
        <v>0</v>
      </c>
      <c r="F37" s="44">
        <f t="shared" si="6"/>
        <v>0</v>
      </c>
      <c r="G37" s="45">
        <f t="shared" si="7"/>
        <v>0</v>
      </c>
      <c r="H37" s="38">
        <f t="shared" si="8"/>
        <v>2</v>
      </c>
    </row>
    <row r="38" spans="1:10" ht="15.75" customHeight="1" x14ac:dyDescent="0.25">
      <c r="A38" s="48"/>
      <c r="B38" s="11" t="s">
        <v>24</v>
      </c>
      <c r="C38" s="42">
        <f t="shared" si="5"/>
        <v>0</v>
      </c>
      <c r="D38" s="46">
        <v>0</v>
      </c>
      <c r="E38" s="46">
        <v>0</v>
      </c>
      <c r="F38" s="44">
        <f t="shared" si="6"/>
        <v>0</v>
      </c>
      <c r="G38" s="45">
        <f t="shared" si="7"/>
        <v>0</v>
      </c>
      <c r="H38" s="38">
        <f t="shared" si="8"/>
        <v>2</v>
      </c>
    </row>
    <row r="39" spans="1:10" ht="15.75" customHeight="1" x14ac:dyDescent="0.25">
      <c r="A39" s="48"/>
      <c r="B39" s="11" t="s">
        <v>25</v>
      </c>
      <c r="C39" s="42">
        <f t="shared" si="5"/>
        <v>0</v>
      </c>
      <c r="D39" s="46">
        <v>0</v>
      </c>
      <c r="E39" s="46">
        <v>0</v>
      </c>
      <c r="F39" s="44">
        <f t="shared" si="6"/>
        <v>0</v>
      </c>
      <c r="G39" s="45">
        <f t="shared" si="7"/>
        <v>0</v>
      </c>
      <c r="H39" s="38">
        <f t="shared" si="8"/>
        <v>2</v>
      </c>
    </row>
    <row r="40" spans="1:10" ht="15.75" customHeight="1" x14ac:dyDescent="0.25">
      <c r="A40" s="48"/>
      <c r="B40" s="11" t="s">
        <v>26</v>
      </c>
      <c r="C40" s="42">
        <f t="shared" si="5"/>
        <v>0</v>
      </c>
      <c r="D40" s="46">
        <v>0</v>
      </c>
      <c r="E40" s="46">
        <v>0</v>
      </c>
      <c r="F40" s="44">
        <f t="shared" si="6"/>
        <v>0</v>
      </c>
      <c r="G40" s="45">
        <f t="shared" si="7"/>
        <v>0</v>
      </c>
      <c r="H40" s="38">
        <f t="shared" si="8"/>
        <v>2</v>
      </c>
    </row>
    <row r="41" spans="1:10" ht="15.75" customHeight="1" x14ac:dyDescent="0.25">
      <c r="A41" s="49"/>
      <c r="B41" s="15" t="s">
        <v>27</v>
      </c>
      <c r="C41" s="25">
        <f t="shared" ref="C41:G41" si="9">SUM(C35:C40)</f>
        <v>0</v>
      </c>
      <c r="D41" s="25">
        <f t="shared" si="9"/>
        <v>0</v>
      </c>
      <c r="E41" s="25">
        <f t="shared" si="9"/>
        <v>0</v>
      </c>
      <c r="F41" s="25">
        <f t="shared" si="9"/>
        <v>0</v>
      </c>
      <c r="G41" s="25">
        <f t="shared" si="9"/>
        <v>0</v>
      </c>
      <c r="H41" s="38"/>
    </row>
    <row r="42" spans="1:10" ht="15.75" customHeight="1" x14ac:dyDescent="0.25">
      <c r="A42" s="47" t="s">
        <v>28</v>
      </c>
      <c r="B42" s="11" t="s">
        <v>28</v>
      </c>
      <c r="C42" s="42">
        <f>C21</f>
        <v>0</v>
      </c>
      <c r="D42" s="46">
        <v>0</v>
      </c>
      <c r="E42" s="46">
        <v>0</v>
      </c>
      <c r="F42" s="44">
        <f>D42+E42</f>
        <v>0</v>
      </c>
      <c r="G42" s="45">
        <f>C42-F42</f>
        <v>0</v>
      </c>
      <c r="H42" s="38">
        <f>IF(G42=0,2,0)</f>
        <v>2</v>
      </c>
    </row>
    <row r="43" spans="1:10" ht="15.75" customHeight="1" x14ac:dyDescent="0.25">
      <c r="A43" s="49"/>
      <c r="B43" s="15" t="s">
        <v>29</v>
      </c>
      <c r="C43" s="25">
        <f t="shared" ref="C43:G43" si="10">C42</f>
        <v>0</v>
      </c>
      <c r="D43" s="25">
        <f t="shared" si="10"/>
        <v>0</v>
      </c>
      <c r="E43" s="25">
        <f t="shared" si="10"/>
        <v>0</v>
      </c>
      <c r="F43" s="25">
        <f t="shared" si="10"/>
        <v>0</v>
      </c>
      <c r="G43" s="25">
        <f t="shared" si="10"/>
        <v>0</v>
      </c>
      <c r="H43" s="38"/>
    </row>
    <row r="44" spans="1:10" ht="15.75" customHeight="1" x14ac:dyDescent="0.25">
      <c r="A44" s="50" t="s">
        <v>30</v>
      </c>
      <c r="B44" s="51"/>
      <c r="C44" s="16">
        <f t="shared" ref="C44:G44" si="11">C29+C32+C34+C41+C43</f>
        <v>0</v>
      </c>
      <c r="D44" s="16">
        <f t="shared" si="11"/>
        <v>0</v>
      </c>
      <c r="E44" s="16">
        <f t="shared" si="11"/>
        <v>0</v>
      </c>
      <c r="F44" s="16">
        <f t="shared" si="11"/>
        <v>0</v>
      </c>
      <c r="G44" s="16">
        <f t="shared" si="11"/>
        <v>0</v>
      </c>
      <c r="H44" s="38"/>
    </row>
    <row r="45" spans="1:10" ht="15.75" customHeight="1" x14ac:dyDescent="0.25">
      <c r="H45" s="38"/>
    </row>
    <row r="46" spans="1:10" ht="15.75" customHeight="1" x14ac:dyDescent="0.25">
      <c r="H46" s="38"/>
    </row>
    <row r="47" spans="1:10" ht="15.75" customHeight="1" x14ac:dyDescent="0.25">
      <c r="H47" s="38"/>
      <c r="J47" s="27"/>
    </row>
    <row r="48" spans="1:10" ht="15.75" customHeight="1" x14ac:dyDescent="0.25">
      <c r="H48" s="38"/>
      <c r="J48" s="27"/>
    </row>
    <row r="49" spans="8:10" ht="15.75" customHeight="1" x14ac:dyDescent="0.25">
      <c r="H49" s="38"/>
      <c r="J49" s="27"/>
    </row>
    <row r="50" spans="8:10" ht="15.75" customHeight="1" x14ac:dyDescent="0.25">
      <c r="H50" s="38"/>
      <c r="J50" s="27"/>
    </row>
    <row r="51" spans="8:10" ht="15.75" customHeight="1" x14ac:dyDescent="0.25">
      <c r="H51" s="38"/>
      <c r="J51" s="27"/>
    </row>
    <row r="52" spans="8:10" ht="15.75" customHeight="1" x14ac:dyDescent="0.25">
      <c r="H52" s="38"/>
      <c r="J52" s="27"/>
    </row>
    <row r="53" spans="8:10" ht="15.75" customHeight="1" x14ac:dyDescent="0.25">
      <c r="H53" s="38"/>
      <c r="J53" s="27"/>
    </row>
    <row r="54" spans="8:10" ht="15.75" customHeight="1" x14ac:dyDescent="0.25">
      <c r="H54" s="38"/>
      <c r="J54" s="27"/>
    </row>
    <row r="55" spans="8:10" ht="15.75" customHeight="1" x14ac:dyDescent="0.25">
      <c r="H55" s="38"/>
      <c r="J55" s="27"/>
    </row>
    <row r="56" spans="8:10" ht="15.75" customHeight="1" x14ac:dyDescent="0.25">
      <c r="H56" s="38"/>
      <c r="J56" s="27"/>
    </row>
    <row r="57" spans="8:10" ht="15.75" customHeight="1" x14ac:dyDescent="0.25">
      <c r="H57" s="38"/>
      <c r="J57" s="27"/>
    </row>
    <row r="58" spans="8:10" ht="15.75" customHeight="1" x14ac:dyDescent="0.25">
      <c r="H58" s="38"/>
      <c r="J58" s="27"/>
    </row>
    <row r="59" spans="8:10" ht="15.75" customHeight="1" x14ac:dyDescent="0.25">
      <c r="H59" s="38"/>
      <c r="J59" s="27"/>
    </row>
    <row r="60" spans="8:10" ht="15.75" customHeight="1" x14ac:dyDescent="0.25">
      <c r="H60" s="38"/>
      <c r="J60" s="27"/>
    </row>
    <row r="61" spans="8:10" ht="15.75" customHeight="1" x14ac:dyDescent="0.25">
      <c r="H61" s="38"/>
      <c r="J61" s="27"/>
    </row>
    <row r="62" spans="8:10" ht="15.75" customHeight="1" x14ac:dyDescent="0.25">
      <c r="H62" s="38"/>
      <c r="J62" s="27"/>
    </row>
    <row r="63" spans="8:10" ht="15.75" customHeight="1" x14ac:dyDescent="0.25">
      <c r="H63" s="38"/>
      <c r="J63" s="27"/>
    </row>
    <row r="64" spans="8:10" ht="15.75" customHeight="1" x14ac:dyDescent="0.25">
      <c r="H64" s="38"/>
      <c r="J64" s="27"/>
    </row>
    <row r="65" spans="8:10" ht="15.75" customHeight="1" x14ac:dyDescent="0.25">
      <c r="H65" s="38"/>
      <c r="J65" s="27"/>
    </row>
    <row r="66" spans="8:10" ht="15.75" customHeight="1" x14ac:dyDescent="0.25">
      <c r="H66" s="38"/>
      <c r="J66" s="27"/>
    </row>
    <row r="67" spans="8:10" ht="15.75" customHeight="1" x14ac:dyDescent="0.25">
      <c r="H67" s="38"/>
      <c r="J67" s="27"/>
    </row>
    <row r="68" spans="8:10" ht="15.75" customHeight="1" x14ac:dyDescent="0.25">
      <c r="H68" s="38"/>
      <c r="J68" s="27"/>
    </row>
    <row r="69" spans="8:10" ht="15.75" customHeight="1" x14ac:dyDescent="0.25">
      <c r="H69" s="38"/>
      <c r="J69" s="27"/>
    </row>
    <row r="70" spans="8:10" ht="15.75" customHeight="1" x14ac:dyDescent="0.25">
      <c r="H70" s="38"/>
      <c r="J70" s="27"/>
    </row>
    <row r="71" spans="8:10" ht="15.75" customHeight="1" x14ac:dyDescent="0.25">
      <c r="H71" s="38"/>
      <c r="J71" s="27"/>
    </row>
    <row r="72" spans="8:10" ht="15.75" customHeight="1" x14ac:dyDescent="0.25">
      <c r="H72" s="38"/>
      <c r="J72" s="27"/>
    </row>
    <row r="73" spans="8:10" ht="15.75" customHeight="1" x14ac:dyDescent="0.25">
      <c r="H73" s="38"/>
      <c r="J73" s="27"/>
    </row>
    <row r="74" spans="8:10" ht="15.75" customHeight="1" x14ac:dyDescent="0.25">
      <c r="H74" s="38"/>
      <c r="J74" s="27"/>
    </row>
    <row r="75" spans="8:10" ht="15.75" customHeight="1" x14ac:dyDescent="0.25">
      <c r="H75" s="38"/>
      <c r="J75" s="27"/>
    </row>
    <row r="76" spans="8:10" ht="15.75" customHeight="1" x14ac:dyDescent="0.25">
      <c r="H76" s="38"/>
      <c r="J76" s="27"/>
    </row>
    <row r="77" spans="8:10" ht="15.75" customHeight="1" x14ac:dyDescent="0.25">
      <c r="H77" s="38"/>
      <c r="J77" s="27"/>
    </row>
    <row r="78" spans="8:10" ht="15.75" customHeight="1" x14ac:dyDescent="0.25">
      <c r="H78" s="38"/>
      <c r="J78" s="27"/>
    </row>
    <row r="79" spans="8:10" ht="15.75" customHeight="1" x14ac:dyDescent="0.25">
      <c r="H79" s="38"/>
      <c r="J79" s="27"/>
    </row>
    <row r="80" spans="8:10" ht="15.75" customHeight="1" x14ac:dyDescent="0.25">
      <c r="H80" s="38"/>
      <c r="J80" s="27"/>
    </row>
    <row r="81" spans="8:10" ht="15.75" customHeight="1" x14ac:dyDescent="0.25">
      <c r="H81" s="38"/>
      <c r="J81" s="27"/>
    </row>
    <row r="82" spans="8:10" ht="15.75" customHeight="1" x14ac:dyDescent="0.25">
      <c r="H82" s="38"/>
      <c r="J82" s="27"/>
    </row>
    <row r="83" spans="8:10" ht="15.75" customHeight="1" x14ac:dyDescent="0.25">
      <c r="H83" s="38"/>
      <c r="J83" s="27"/>
    </row>
    <row r="84" spans="8:10" ht="15.75" customHeight="1" x14ac:dyDescent="0.25">
      <c r="H84" s="38"/>
      <c r="J84" s="27"/>
    </row>
    <row r="85" spans="8:10" ht="15.75" customHeight="1" x14ac:dyDescent="0.25">
      <c r="H85" s="38"/>
      <c r="J85" s="27"/>
    </row>
    <row r="86" spans="8:10" ht="15.75" customHeight="1" x14ac:dyDescent="0.25">
      <c r="H86" s="38"/>
      <c r="J86" s="27"/>
    </row>
    <row r="87" spans="8:10" ht="15.75" customHeight="1" x14ac:dyDescent="0.25">
      <c r="H87" s="38"/>
      <c r="J87" s="27"/>
    </row>
    <row r="88" spans="8:10" ht="15.75" customHeight="1" x14ac:dyDescent="0.25">
      <c r="H88" s="38"/>
      <c r="J88" s="27"/>
    </row>
    <row r="89" spans="8:10" ht="15.75" customHeight="1" x14ac:dyDescent="0.25">
      <c r="H89" s="38"/>
      <c r="J89" s="27"/>
    </row>
    <row r="90" spans="8:10" ht="15.75" customHeight="1" x14ac:dyDescent="0.25">
      <c r="H90" s="38"/>
      <c r="J90" s="27"/>
    </row>
    <row r="91" spans="8:10" ht="15.75" customHeight="1" x14ac:dyDescent="0.25">
      <c r="H91" s="38"/>
      <c r="J91" s="27"/>
    </row>
    <row r="92" spans="8:10" ht="15.75" customHeight="1" x14ac:dyDescent="0.25">
      <c r="H92" s="38"/>
      <c r="J92" s="27"/>
    </row>
    <row r="93" spans="8:10" ht="15.75" customHeight="1" x14ac:dyDescent="0.25">
      <c r="H93" s="38"/>
      <c r="J93" s="27"/>
    </row>
    <row r="94" spans="8:10" ht="15.75" customHeight="1" x14ac:dyDescent="0.25">
      <c r="H94" s="38"/>
      <c r="J94" s="27"/>
    </row>
    <row r="95" spans="8:10" ht="15.75" customHeight="1" x14ac:dyDescent="0.25">
      <c r="H95" s="38"/>
      <c r="J95" s="27"/>
    </row>
    <row r="96" spans="8:10" ht="15.75" customHeight="1" x14ac:dyDescent="0.25">
      <c r="H96" s="38"/>
      <c r="J96" s="27"/>
    </row>
    <row r="97" spans="8:10" ht="15.75" customHeight="1" x14ac:dyDescent="0.25">
      <c r="H97" s="38"/>
      <c r="J97" s="27"/>
    </row>
    <row r="98" spans="8:10" ht="15.75" customHeight="1" x14ac:dyDescent="0.25">
      <c r="H98" s="38"/>
      <c r="J98" s="27"/>
    </row>
    <row r="99" spans="8:10" ht="15.75" customHeight="1" x14ac:dyDescent="0.25">
      <c r="H99" s="38"/>
      <c r="J99" s="27"/>
    </row>
    <row r="100" spans="8:10" ht="15.75" customHeight="1" x14ac:dyDescent="0.25">
      <c r="H100" s="38"/>
      <c r="J100" s="27"/>
    </row>
    <row r="101" spans="8:10" ht="15.75" customHeight="1" x14ac:dyDescent="0.25">
      <c r="H101" s="38"/>
      <c r="J101" s="27"/>
    </row>
    <row r="102" spans="8:10" ht="15.75" customHeight="1" x14ac:dyDescent="0.25">
      <c r="H102" s="38"/>
      <c r="J102" s="27"/>
    </row>
    <row r="103" spans="8:10" ht="15.75" customHeight="1" x14ac:dyDescent="0.25">
      <c r="H103" s="38"/>
      <c r="J103" s="27"/>
    </row>
    <row r="104" spans="8:10" ht="15.75" customHeight="1" x14ac:dyDescent="0.25">
      <c r="H104" s="38"/>
      <c r="J104" s="27"/>
    </row>
    <row r="105" spans="8:10" ht="15.75" customHeight="1" x14ac:dyDescent="0.25">
      <c r="H105" s="38"/>
      <c r="J105" s="27"/>
    </row>
    <row r="106" spans="8:10" ht="15.75" customHeight="1" x14ac:dyDescent="0.25">
      <c r="H106" s="38"/>
      <c r="J106" s="27"/>
    </row>
    <row r="107" spans="8:10" ht="15.75" customHeight="1" x14ac:dyDescent="0.25">
      <c r="H107" s="38"/>
      <c r="J107" s="27"/>
    </row>
    <row r="108" spans="8:10" ht="15.75" customHeight="1" x14ac:dyDescent="0.25">
      <c r="H108" s="38"/>
      <c r="J108" s="27"/>
    </row>
    <row r="109" spans="8:10" ht="15.75" customHeight="1" x14ac:dyDescent="0.25">
      <c r="H109" s="38"/>
      <c r="J109" s="27"/>
    </row>
    <row r="110" spans="8:10" ht="15.75" customHeight="1" x14ac:dyDescent="0.25">
      <c r="H110" s="38"/>
      <c r="J110" s="27"/>
    </row>
    <row r="111" spans="8:10" ht="15.75" customHeight="1" x14ac:dyDescent="0.25">
      <c r="H111" s="38"/>
      <c r="J111" s="27"/>
    </row>
    <row r="112" spans="8:10" ht="15.75" customHeight="1" x14ac:dyDescent="0.25">
      <c r="H112" s="38"/>
      <c r="J112" s="27"/>
    </row>
    <row r="113" spans="8:10" ht="15.75" customHeight="1" x14ac:dyDescent="0.25">
      <c r="H113" s="38"/>
      <c r="J113" s="27"/>
    </row>
    <row r="114" spans="8:10" ht="15.75" customHeight="1" x14ac:dyDescent="0.25">
      <c r="H114" s="38"/>
      <c r="J114" s="27"/>
    </row>
    <row r="115" spans="8:10" ht="15.75" customHeight="1" x14ac:dyDescent="0.25">
      <c r="H115" s="38"/>
      <c r="J115" s="27"/>
    </row>
    <row r="116" spans="8:10" ht="15.75" customHeight="1" x14ac:dyDescent="0.25">
      <c r="H116" s="38"/>
      <c r="J116" s="27"/>
    </row>
    <row r="117" spans="8:10" ht="15.75" customHeight="1" x14ac:dyDescent="0.25">
      <c r="H117" s="38"/>
      <c r="J117" s="27"/>
    </row>
    <row r="118" spans="8:10" ht="15.75" customHeight="1" x14ac:dyDescent="0.25">
      <c r="H118" s="38"/>
      <c r="J118" s="27"/>
    </row>
    <row r="119" spans="8:10" ht="15.75" customHeight="1" x14ac:dyDescent="0.25">
      <c r="H119" s="38"/>
      <c r="J119" s="27"/>
    </row>
    <row r="120" spans="8:10" ht="15.75" customHeight="1" x14ac:dyDescent="0.25">
      <c r="H120" s="38"/>
      <c r="J120" s="27"/>
    </row>
    <row r="121" spans="8:10" ht="15.75" customHeight="1" x14ac:dyDescent="0.25">
      <c r="H121" s="38"/>
      <c r="J121" s="27"/>
    </row>
    <row r="122" spans="8:10" ht="15.75" customHeight="1" x14ac:dyDescent="0.25">
      <c r="H122" s="38"/>
      <c r="J122" s="27"/>
    </row>
    <row r="123" spans="8:10" ht="15.75" customHeight="1" x14ac:dyDescent="0.25">
      <c r="H123" s="38"/>
      <c r="J123" s="27"/>
    </row>
    <row r="124" spans="8:10" ht="15.75" customHeight="1" x14ac:dyDescent="0.25">
      <c r="H124" s="38"/>
      <c r="J124" s="27"/>
    </row>
    <row r="125" spans="8:10" ht="15.75" customHeight="1" x14ac:dyDescent="0.25">
      <c r="H125" s="38"/>
      <c r="J125" s="27"/>
    </row>
    <row r="126" spans="8:10" ht="15.75" customHeight="1" x14ac:dyDescent="0.25">
      <c r="H126" s="38"/>
      <c r="J126" s="27"/>
    </row>
    <row r="127" spans="8:10" ht="15.75" customHeight="1" x14ac:dyDescent="0.25">
      <c r="H127" s="38"/>
      <c r="J127" s="27"/>
    </row>
    <row r="128" spans="8:10" ht="15.75" customHeight="1" x14ac:dyDescent="0.25">
      <c r="H128" s="38"/>
      <c r="J128" s="27"/>
    </row>
    <row r="129" spans="8:10" ht="15.75" customHeight="1" x14ac:dyDescent="0.25">
      <c r="H129" s="38"/>
      <c r="J129" s="27"/>
    </row>
    <row r="130" spans="8:10" ht="15.75" customHeight="1" x14ac:dyDescent="0.25">
      <c r="H130" s="38"/>
      <c r="J130" s="27"/>
    </row>
    <row r="131" spans="8:10" ht="15.75" customHeight="1" x14ac:dyDescent="0.25">
      <c r="H131" s="38"/>
      <c r="J131" s="27"/>
    </row>
    <row r="132" spans="8:10" ht="15.75" customHeight="1" x14ac:dyDescent="0.25">
      <c r="H132" s="38"/>
      <c r="J132" s="27"/>
    </row>
    <row r="133" spans="8:10" ht="15.75" customHeight="1" x14ac:dyDescent="0.25">
      <c r="H133" s="38"/>
      <c r="J133" s="27"/>
    </row>
    <row r="134" spans="8:10" ht="15.75" customHeight="1" x14ac:dyDescent="0.25">
      <c r="H134" s="38"/>
      <c r="J134" s="27"/>
    </row>
    <row r="135" spans="8:10" ht="15.75" customHeight="1" x14ac:dyDescent="0.25">
      <c r="H135" s="38"/>
      <c r="J135" s="27"/>
    </row>
    <row r="136" spans="8:10" ht="15.75" customHeight="1" x14ac:dyDescent="0.25">
      <c r="H136" s="38"/>
      <c r="J136" s="27"/>
    </row>
    <row r="137" spans="8:10" ht="15.75" customHeight="1" x14ac:dyDescent="0.25">
      <c r="H137" s="38"/>
      <c r="J137" s="27"/>
    </row>
    <row r="138" spans="8:10" ht="15.75" customHeight="1" x14ac:dyDescent="0.25">
      <c r="H138" s="38"/>
      <c r="J138" s="27"/>
    </row>
    <row r="139" spans="8:10" ht="15.75" customHeight="1" x14ac:dyDescent="0.25">
      <c r="H139" s="38"/>
      <c r="J139" s="27"/>
    </row>
    <row r="140" spans="8:10" ht="15.75" customHeight="1" x14ac:dyDescent="0.25">
      <c r="H140" s="38"/>
      <c r="J140" s="27"/>
    </row>
    <row r="141" spans="8:10" ht="15.75" customHeight="1" x14ac:dyDescent="0.25">
      <c r="H141" s="38"/>
      <c r="J141" s="27"/>
    </row>
    <row r="142" spans="8:10" ht="15.75" customHeight="1" x14ac:dyDescent="0.25">
      <c r="H142" s="38"/>
      <c r="J142" s="27"/>
    </row>
    <row r="143" spans="8:10" ht="15.75" customHeight="1" x14ac:dyDescent="0.25">
      <c r="H143" s="38"/>
      <c r="J143" s="27"/>
    </row>
    <row r="144" spans="8:10" ht="15.75" customHeight="1" x14ac:dyDescent="0.25">
      <c r="H144" s="38"/>
      <c r="J144" s="27"/>
    </row>
    <row r="145" spans="8:10" ht="15.75" customHeight="1" x14ac:dyDescent="0.25">
      <c r="H145" s="38"/>
      <c r="J145" s="27"/>
    </row>
    <row r="146" spans="8:10" ht="15.75" customHeight="1" x14ac:dyDescent="0.25">
      <c r="H146" s="38"/>
      <c r="J146" s="27"/>
    </row>
    <row r="147" spans="8:10" ht="15.75" customHeight="1" x14ac:dyDescent="0.25">
      <c r="H147" s="38"/>
      <c r="J147" s="27"/>
    </row>
    <row r="148" spans="8:10" ht="15.75" customHeight="1" x14ac:dyDescent="0.25">
      <c r="H148" s="38"/>
      <c r="J148" s="27"/>
    </row>
    <row r="149" spans="8:10" ht="15.75" customHeight="1" x14ac:dyDescent="0.25">
      <c r="H149" s="38"/>
      <c r="J149" s="27"/>
    </row>
    <row r="150" spans="8:10" ht="15.75" customHeight="1" x14ac:dyDescent="0.25">
      <c r="H150" s="38"/>
      <c r="J150" s="27"/>
    </row>
    <row r="151" spans="8:10" ht="15.75" customHeight="1" x14ac:dyDescent="0.25">
      <c r="H151" s="38"/>
      <c r="J151" s="27"/>
    </row>
    <row r="152" spans="8:10" ht="15.75" customHeight="1" x14ac:dyDescent="0.25">
      <c r="H152" s="38"/>
      <c r="J152" s="27"/>
    </row>
    <row r="153" spans="8:10" ht="15.75" customHeight="1" x14ac:dyDescent="0.25">
      <c r="H153" s="38"/>
      <c r="J153" s="27"/>
    </row>
    <row r="154" spans="8:10" ht="15.75" customHeight="1" x14ac:dyDescent="0.25">
      <c r="H154" s="38"/>
      <c r="J154" s="27"/>
    </row>
    <row r="155" spans="8:10" ht="15.75" customHeight="1" x14ac:dyDescent="0.25">
      <c r="H155" s="38"/>
      <c r="J155" s="27"/>
    </row>
    <row r="156" spans="8:10" ht="15.75" customHeight="1" x14ac:dyDescent="0.25">
      <c r="H156" s="38"/>
      <c r="J156" s="27"/>
    </row>
    <row r="157" spans="8:10" ht="15.75" customHeight="1" x14ac:dyDescent="0.25">
      <c r="H157" s="38"/>
      <c r="J157" s="27"/>
    </row>
    <row r="158" spans="8:10" ht="15.75" customHeight="1" x14ac:dyDescent="0.25">
      <c r="H158" s="38"/>
      <c r="J158" s="27"/>
    </row>
    <row r="159" spans="8:10" ht="15.75" customHeight="1" x14ac:dyDescent="0.25">
      <c r="H159" s="38"/>
      <c r="J159" s="27"/>
    </row>
    <row r="160" spans="8:10" ht="15.75" customHeight="1" x14ac:dyDescent="0.25">
      <c r="H160" s="38"/>
      <c r="J160" s="27"/>
    </row>
    <row r="161" spans="8:10" ht="15.75" customHeight="1" x14ac:dyDescent="0.25">
      <c r="H161" s="38"/>
      <c r="J161" s="27"/>
    </row>
    <row r="162" spans="8:10" ht="15.75" customHeight="1" x14ac:dyDescent="0.25">
      <c r="H162" s="38"/>
      <c r="J162" s="27"/>
    </row>
    <row r="163" spans="8:10" ht="15.75" customHeight="1" x14ac:dyDescent="0.25">
      <c r="H163" s="38"/>
      <c r="J163" s="27"/>
    </row>
    <row r="164" spans="8:10" ht="15.75" customHeight="1" x14ac:dyDescent="0.25">
      <c r="H164" s="38"/>
      <c r="J164" s="27"/>
    </row>
    <row r="165" spans="8:10" ht="15.75" customHeight="1" x14ac:dyDescent="0.25">
      <c r="H165" s="38"/>
      <c r="J165" s="27"/>
    </row>
    <row r="166" spans="8:10" ht="15.75" customHeight="1" x14ac:dyDescent="0.25">
      <c r="H166" s="38"/>
      <c r="J166" s="27"/>
    </row>
    <row r="167" spans="8:10" ht="15.75" customHeight="1" x14ac:dyDescent="0.25">
      <c r="H167" s="38"/>
      <c r="J167" s="27"/>
    </row>
    <row r="168" spans="8:10" ht="15.75" customHeight="1" x14ac:dyDescent="0.25">
      <c r="H168" s="38"/>
      <c r="J168" s="27"/>
    </row>
    <row r="169" spans="8:10" ht="15.75" customHeight="1" x14ac:dyDescent="0.25">
      <c r="H169" s="38"/>
      <c r="J169" s="27"/>
    </row>
    <row r="170" spans="8:10" ht="15.75" customHeight="1" x14ac:dyDescent="0.25">
      <c r="H170" s="38"/>
      <c r="J170" s="27"/>
    </row>
    <row r="171" spans="8:10" ht="15.75" customHeight="1" x14ac:dyDescent="0.25">
      <c r="H171" s="38"/>
      <c r="J171" s="27"/>
    </row>
    <row r="172" spans="8:10" ht="15.75" customHeight="1" x14ac:dyDescent="0.25">
      <c r="H172" s="38"/>
      <c r="J172" s="27"/>
    </row>
    <row r="173" spans="8:10" ht="15.75" customHeight="1" x14ac:dyDescent="0.25">
      <c r="H173" s="38"/>
      <c r="J173" s="27"/>
    </row>
    <row r="174" spans="8:10" ht="15.75" customHeight="1" x14ac:dyDescent="0.25">
      <c r="H174" s="38"/>
      <c r="J174" s="27"/>
    </row>
    <row r="175" spans="8:10" ht="15.75" customHeight="1" x14ac:dyDescent="0.25">
      <c r="H175" s="38"/>
      <c r="J175" s="27"/>
    </row>
    <row r="176" spans="8:10" ht="15.75" customHeight="1" x14ac:dyDescent="0.25">
      <c r="H176" s="38"/>
      <c r="J176" s="27"/>
    </row>
    <row r="177" spans="8:10" ht="15.75" customHeight="1" x14ac:dyDescent="0.25">
      <c r="H177" s="38"/>
      <c r="J177" s="27"/>
    </row>
    <row r="178" spans="8:10" ht="15.75" customHeight="1" x14ac:dyDescent="0.25">
      <c r="H178" s="38"/>
      <c r="J178" s="27"/>
    </row>
    <row r="179" spans="8:10" ht="15.75" customHeight="1" x14ac:dyDescent="0.25">
      <c r="H179" s="38"/>
      <c r="J179" s="27"/>
    </row>
    <row r="180" spans="8:10" ht="15.75" customHeight="1" x14ac:dyDescent="0.25">
      <c r="H180" s="38"/>
      <c r="J180" s="27"/>
    </row>
    <row r="181" spans="8:10" ht="15.75" customHeight="1" x14ac:dyDescent="0.25">
      <c r="H181" s="38"/>
      <c r="J181" s="27"/>
    </row>
    <row r="182" spans="8:10" ht="15.75" customHeight="1" x14ac:dyDescent="0.25">
      <c r="H182" s="38"/>
      <c r="J182" s="27"/>
    </row>
    <row r="183" spans="8:10" ht="15.75" customHeight="1" x14ac:dyDescent="0.25">
      <c r="H183" s="38"/>
      <c r="J183" s="27"/>
    </row>
    <row r="184" spans="8:10" ht="15.75" customHeight="1" x14ac:dyDescent="0.25">
      <c r="H184" s="38"/>
      <c r="J184" s="27"/>
    </row>
    <row r="185" spans="8:10" ht="15.75" customHeight="1" x14ac:dyDescent="0.25">
      <c r="H185" s="38"/>
      <c r="J185" s="27"/>
    </row>
    <row r="186" spans="8:10" ht="15.75" customHeight="1" x14ac:dyDescent="0.25">
      <c r="H186" s="38"/>
      <c r="J186" s="27"/>
    </row>
    <row r="187" spans="8:10" ht="15.75" customHeight="1" x14ac:dyDescent="0.25">
      <c r="H187" s="38"/>
      <c r="J187" s="27"/>
    </row>
    <row r="188" spans="8:10" ht="15.75" customHeight="1" x14ac:dyDescent="0.25">
      <c r="H188" s="38"/>
      <c r="J188" s="27"/>
    </row>
    <row r="189" spans="8:10" ht="15.75" customHeight="1" x14ac:dyDescent="0.25">
      <c r="H189" s="38"/>
      <c r="J189" s="27"/>
    </row>
    <row r="190" spans="8:10" ht="15.75" customHeight="1" x14ac:dyDescent="0.25">
      <c r="H190" s="38"/>
      <c r="J190" s="27"/>
    </row>
    <row r="191" spans="8:10" ht="15.75" customHeight="1" x14ac:dyDescent="0.25">
      <c r="H191" s="38"/>
      <c r="J191" s="27"/>
    </row>
    <row r="192" spans="8:10" ht="15.75" customHeight="1" x14ac:dyDescent="0.25">
      <c r="H192" s="38"/>
      <c r="J192" s="27"/>
    </row>
    <row r="193" spans="8:10" ht="15.75" customHeight="1" x14ac:dyDescent="0.25">
      <c r="H193" s="38"/>
      <c r="J193" s="27"/>
    </row>
    <row r="194" spans="8:10" ht="15.75" customHeight="1" x14ac:dyDescent="0.25">
      <c r="H194" s="38"/>
      <c r="J194" s="27"/>
    </row>
    <row r="195" spans="8:10" ht="15.75" customHeight="1" x14ac:dyDescent="0.25">
      <c r="H195" s="38"/>
      <c r="J195" s="27"/>
    </row>
    <row r="196" spans="8:10" ht="15.75" customHeight="1" x14ac:dyDescent="0.25">
      <c r="H196" s="38"/>
      <c r="J196" s="27"/>
    </row>
    <row r="197" spans="8:10" ht="15.75" customHeight="1" x14ac:dyDescent="0.25">
      <c r="H197" s="38"/>
      <c r="J197" s="27"/>
    </row>
    <row r="198" spans="8:10" ht="15.75" customHeight="1" x14ac:dyDescent="0.25">
      <c r="H198" s="38"/>
      <c r="J198" s="27"/>
    </row>
    <row r="199" spans="8:10" ht="15.75" customHeight="1" x14ac:dyDescent="0.25">
      <c r="H199" s="38"/>
      <c r="J199" s="27"/>
    </row>
    <row r="200" spans="8:10" ht="15.75" customHeight="1" x14ac:dyDescent="0.25">
      <c r="H200" s="38"/>
      <c r="J200" s="27"/>
    </row>
    <row r="201" spans="8:10" ht="15.75" customHeight="1" x14ac:dyDescent="0.25">
      <c r="H201" s="38"/>
      <c r="J201" s="27"/>
    </row>
    <row r="202" spans="8:10" ht="15.75" customHeight="1" x14ac:dyDescent="0.25">
      <c r="H202" s="38"/>
      <c r="J202" s="27"/>
    </row>
    <row r="203" spans="8:10" ht="15.75" customHeight="1" x14ac:dyDescent="0.25">
      <c r="H203" s="38"/>
      <c r="J203" s="27"/>
    </row>
    <row r="204" spans="8:10" ht="15.75" customHeight="1" x14ac:dyDescent="0.25">
      <c r="H204" s="38"/>
      <c r="J204" s="27"/>
    </row>
    <row r="205" spans="8:10" ht="15.75" customHeight="1" x14ac:dyDescent="0.25">
      <c r="H205" s="38"/>
      <c r="J205" s="27"/>
    </row>
    <row r="206" spans="8:10" ht="15.75" customHeight="1" x14ac:dyDescent="0.25">
      <c r="H206" s="38"/>
      <c r="J206" s="27"/>
    </row>
    <row r="207" spans="8:10" ht="15.75" customHeight="1" x14ac:dyDescent="0.25">
      <c r="H207" s="38"/>
      <c r="J207" s="27"/>
    </row>
    <row r="208" spans="8:10" ht="15.75" customHeight="1" x14ac:dyDescent="0.25">
      <c r="H208" s="38"/>
      <c r="J208" s="27"/>
    </row>
    <row r="209" spans="8:10" ht="15.75" customHeight="1" x14ac:dyDescent="0.25">
      <c r="H209" s="38"/>
      <c r="J209" s="27"/>
    </row>
    <row r="210" spans="8:10" ht="15.75" customHeight="1" x14ac:dyDescent="0.25">
      <c r="H210" s="38"/>
      <c r="J210" s="27"/>
    </row>
    <row r="211" spans="8:10" ht="15.75" customHeight="1" x14ac:dyDescent="0.25">
      <c r="H211" s="38"/>
      <c r="J211" s="27"/>
    </row>
    <row r="212" spans="8:10" ht="15.75" customHeight="1" x14ac:dyDescent="0.25">
      <c r="H212" s="38"/>
      <c r="J212" s="27"/>
    </row>
    <row r="213" spans="8:10" ht="15.75" customHeight="1" x14ac:dyDescent="0.25">
      <c r="H213" s="38"/>
      <c r="J213" s="27"/>
    </row>
    <row r="214" spans="8:10" ht="15.75" customHeight="1" x14ac:dyDescent="0.25">
      <c r="H214" s="38"/>
      <c r="J214" s="27"/>
    </row>
    <row r="215" spans="8:10" ht="15.75" customHeight="1" x14ac:dyDescent="0.25">
      <c r="H215" s="38"/>
      <c r="J215" s="27"/>
    </row>
    <row r="216" spans="8:10" ht="15.75" customHeight="1" x14ac:dyDescent="0.25">
      <c r="H216" s="38"/>
      <c r="J216" s="27"/>
    </row>
    <row r="217" spans="8:10" ht="15.75" customHeight="1" x14ac:dyDescent="0.25">
      <c r="H217" s="38"/>
      <c r="J217" s="27"/>
    </row>
    <row r="218" spans="8:10" ht="15.75" customHeight="1" x14ac:dyDescent="0.25">
      <c r="H218" s="38"/>
      <c r="J218" s="27"/>
    </row>
    <row r="219" spans="8:10" ht="15.75" customHeight="1" x14ac:dyDescent="0.25">
      <c r="H219" s="38"/>
      <c r="J219" s="27"/>
    </row>
    <row r="220" spans="8:10" ht="15.75" customHeight="1" x14ac:dyDescent="0.25">
      <c r="H220" s="38"/>
      <c r="J220" s="27"/>
    </row>
    <row r="221" spans="8:10" ht="15.75" customHeight="1" x14ac:dyDescent="0.25">
      <c r="H221" s="38"/>
      <c r="J221" s="27"/>
    </row>
    <row r="222" spans="8:10" ht="15.75" customHeight="1" x14ac:dyDescent="0.25">
      <c r="H222" s="38"/>
      <c r="J222" s="27"/>
    </row>
    <row r="223" spans="8:10" ht="15.75" customHeight="1" x14ac:dyDescent="0.25">
      <c r="H223" s="38"/>
      <c r="J223" s="27"/>
    </row>
    <row r="224" spans="8:10" ht="15.75" customHeight="1" x14ac:dyDescent="0.25">
      <c r="H224" s="38"/>
      <c r="J224" s="27"/>
    </row>
    <row r="225" spans="8:10" ht="15.75" customHeight="1" x14ac:dyDescent="0.25">
      <c r="H225" s="38"/>
      <c r="J225" s="27"/>
    </row>
    <row r="226" spans="8:10" ht="15.75" customHeight="1" x14ac:dyDescent="0.25">
      <c r="H226" s="38"/>
      <c r="J226" s="27"/>
    </row>
    <row r="227" spans="8:10" ht="15.75" customHeight="1" x14ac:dyDescent="0.25">
      <c r="H227" s="38"/>
      <c r="J227" s="27"/>
    </row>
    <row r="228" spans="8:10" ht="15.75" customHeight="1" x14ac:dyDescent="0.25">
      <c r="H228" s="38"/>
      <c r="J228" s="27"/>
    </row>
    <row r="229" spans="8:10" ht="15.75" customHeight="1" x14ac:dyDescent="0.25">
      <c r="H229" s="38"/>
      <c r="J229" s="27"/>
    </row>
    <row r="230" spans="8:10" ht="15.75" customHeight="1" x14ac:dyDescent="0.25">
      <c r="H230" s="38"/>
      <c r="J230" s="27"/>
    </row>
    <row r="231" spans="8:10" ht="15.75" customHeight="1" x14ac:dyDescent="0.25">
      <c r="H231" s="38"/>
      <c r="J231" s="27"/>
    </row>
    <row r="232" spans="8:10" ht="15.75" customHeight="1" x14ac:dyDescent="0.25">
      <c r="H232" s="38"/>
      <c r="J232" s="27"/>
    </row>
    <row r="233" spans="8:10" ht="15.75" customHeight="1" x14ac:dyDescent="0.25">
      <c r="H233" s="38"/>
      <c r="J233" s="27"/>
    </row>
    <row r="234" spans="8:10" ht="15.75" customHeight="1" x14ac:dyDescent="0.25">
      <c r="H234" s="38"/>
      <c r="J234" s="27"/>
    </row>
    <row r="235" spans="8:10" ht="15.75" customHeight="1" x14ac:dyDescent="0.25">
      <c r="H235" s="38"/>
      <c r="J235" s="27"/>
    </row>
    <row r="236" spans="8:10" ht="15.75" customHeight="1" x14ac:dyDescent="0.25">
      <c r="H236" s="38"/>
      <c r="J236" s="27"/>
    </row>
    <row r="237" spans="8:10" ht="15.75" customHeight="1" x14ac:dyDescent="0.25">
      <c r="H237" s="38"/>
      <c r="J237" s="27"/>
    </row>
    <row r="238" spans="8:10" ht="15.75" customHeight="1" x14ac:dyDescent="0.25">
      <c r="H238" s="38"/>
      <c r="J238" s="27"/>
    </row>
    <row r="239" spans="8:10" ht="15.75" customHeight="1" x14ac:dyDescent="0.25">
      <c r="H239" s="38"/>
      <c r="J239" s="27"/>
    </row>
    <row r="240" spans="8:10" ht="15.75" customHeight="1" x14ac:dyDescent="0.25">
      <c r="H240" s="38"/>
      <c r="J240" s="27"/>
    </row>
    <row r="241" spans="8:10" ht="15.75" customHeight="1" x14ac:dyDescent="0.25">
      <c r="H241" s="38"/>
      <c r="J241" s="27"/>
    </row>
    <row r="242" spans="8:10" ht="15.75" customHeight="1" x14ac:dyDescent="0.25">
      <c r="H242" s="38"/>
      <c r="J242" s="27"/>
    </row>
    <row r="243" spans="8:10" ht="15.75" customHeight="1" x14ac:dyDescent="0.25">
      <c r="H243" s="38"/>
      <c r="J243" s="27"/>
    </row>
    <row r="244" spans="8:10" ht="15.75" customHeight="1" x14ac:dyDescent="0.25">
      <c r="H244" s="38"/>
      <c r="J244" s="27"/>
    </row>
    <row r="245" spans="8:10" ht="15.75" customHeight="1" x14ac:dyDescent="0.25">
      <c r="H245" s="38"/>
      <c r="J245" s="27"/>
    </row>
    <row r="246" spans="8:10" ht="15.75" customHeight="1" x14ac:dyDescent="0.25">
      <c r="H246" s="38"/>
      <c r="J246" s="27"/>
    </row>
    <row r="247" spans="8:10" ht="15.75" customHeight="1" x14ac:dyDescent="0.25">
      <c r="H247" s="38"/>
      <c r="J247" s="27"/>
    </row>
    <row r="248" spans="8:10" ht="15.75" customHeight="1" x14ac:dyDescent="0.25">
      <c r="H248" s="38"/>
      <c r="J248" s="27"/>
    </row>
    <row r="249" spans="8:10" ht="15.75" customHeight="1" x14ac:dyDescent="0.25">
      <c r="H249" s="38"/>
      <c r="J249" s="27"/>
    </row>
    <row r="250" spans="8:10" ht="15.75" customHeight="1" x14ac:dyDescent="0.25">
      <c r="H250" s="38"/>
      <c r="J250" s="27"/>
    </row>
    <row r="251" spans="8:10" ht="15.75" customHeight="1" x14ac:dyDescent="0.25">
      <c r="H251" s="38"/>
      <c r="J251" s="27"/>
    </row>
    <row r="252" spans="8:10" ht="15.75" customHeight="1" x14ac:dyDescent="0.25">
      <c r="H252" s="38"/>
      <c r="J252" s="27"/>
    </row>
    <row r="253" spans="8:10" ht="15.75" customHeight="1" x14ac:dyDescent="0.25">
      <c r="H253" s="38"/>
      <c r="J253" s="27"/>
    </row>
    <row r="254" spans="8:10" ht="15.75" customHeight="1" x14ac:dyDescent="0.25">
      <c r="H254" s="38"/>
      <c r="J254" s="27"/>
    </row>
    <row r="255" spans="8:10" ht="15.75" customHeight="1" x14ac:dyDescent="0.25">
      <c r="H255" s="38"/>
      <c r="J255" s="27"/>
    </row>
    <row r="256" spans="8:10" ht="15.75" customHeight="1" x14ac:dyDescent="0.25">
      <c r="H256" s="38"/>
      <c r="J256" s="27"/>
    </row>
    <row r="257" spans="8:10" ht="15.75" customHeight="1" x14ac:dyDescent="0.25">
      <c r="H257" s="38"/>
      <c r="J257" s="27"/>
    </row>
    <row r="258" spans="8:10" ht="15.75" customHeight="1" x14ac:dyDescent="0.25">
      <c r="H258" s="38"/>
      <c r="J258" s="27"/>
    </row>
    <row r="259" spans="8:10" ht="15.75" customHeight="1" x14ac:dyDescent="0.25">
      <c r="H259" s="38"/>
      <c r="J259" s="27"/>
    </row>
    <row r="260" spans="8:10" ht="15.75" customHeight="1" x14ac:dyDescent="0.25">
      <c r="H260" s="38"/>
      <c r="J260" s="27"/>
    </row>
    <row r="261" spans="8:10" ht="15.75" customHeight="1" x14ac:dyDescent="0.25">
      <c r="H261" s="38"/>
      <c r="J261" s="27"/>
    </row>
    <row r="262" spans="8:10" ht="15.75" customHeight="1" x14ac:dyDescent="0.25">
      <c r="H262" s="38"/>
      <c r="J262" s="27"/>
    </row>
    <row r="263" spans="8:10" ht="15.75" customHeight="1" x14ac:dyDescent="0.25">
      <c r="H263" s="38"/>
      <c r="J263" s="27"/>
    </row>
    <row r="264" spans="8:10" ht="15.75" customHeight="1" x14ac:dyDescent="0.25">
      <c r="H264" s="38"/>
      <c r="J264" s="27"/>
    </row>
    <row r="265" spans="8:10" ht="15.75" customHeight="1" x14ac:dyDescent="0.25">
      <c r="H265" s="38"/>
      <c r="J265" s="27"/>
    </row>
    <row r="266" spans="8:10" ht="15.75" customHeight="1" x14ac:dyDescent="0.25">
      <c r="H266" s="38"/>
      <c r="J266" s="27"/>
    </row>
    <row r="267" spans="8:10" ht="15.75" customHeight="1" x14ac:dyDescent="0.25">
      <c r="H267" s="38"/>
      <c r="J267" s="27"/>
    </row>
    <row r="268" spans="8:10" ht="15.75" customHeight="1" x14ac:dyDescent="0.25">
      <c r="H268" s="38"/>
      <c r="J268" s="27"/>
    </row>
    <row r="269" spans="8:10" ht="15.75" customHeight="1" x14ac:dyDescent="0.25">
      <c r="H269" s="38"/>
      <c r="J269" s="27"/>
    </row>
    <row r="270" spans="8:10" ht="15.75" customHeight="1" x14ac:dyDescent="0.25">
      <c r="H270" s="38"/>
      <c r="J270" s="27"/>
    </row>
    <row r="271" spans="8:10" ht="15.75" customHeight="1" x14ac:dyDescent="0.25">
      <c r="H271" s="38"/>
      <c r="J271" s="27"/>
    </row>
    <row r="272" spans="8:10" ht="15.75" customHeight="1" x14ac:dyDescent="0.25">
      <c r="H272" s="38"/>
      <c r="J272" s="27"/>
    </row>
    <row r="273" spans="8:10" ht="15.75" customHeight="1" x14ac:dyDescent="0.25">
      <c r="H273" s="38"/>
      <c r="J273" s="27"/>
    </row>
    <row r="274" spans="8:10" ht="15.75" customHeight="1" x14ac:dyDescent="0.25">
      <c r="H274" s="38"/>
      <c r="J274" s="27"/>
    </row>
    <row r="275" spans="8:10" ht="15.75" customHeight="1" x14ac:dyDescent="0.25">
      <c r="H275" s="38"/>
      <c r="J275" s="27"/>
    </row>
    <row r="276" spans="8:10" ht="15.75" customHeight="1" x14ac:dyDescent="0.25">
      <c r="H276" s="38"/>
      <c r="J276" s="27"/>
    </row>
    <row r="277" spans="8:10" ht="15.75" customHeight="1" x14ac:dyDescent="0.25">
      <c r="H277" s="38"/>
      <c r="J277" s="27"/>
    </row>
    <row r="278" spans="8:10" ht="15.75" customHeight="1" x14ac:dyDescent="0.25">
      <c r="H278" s="38"/>
      <c r="J278" s="27"/>
    </row>
    <row r="279" spans="8:10" ht="15.75" customHeight="1" x14ac:dyDescent="0.25">
      <c r="H279" s="38"/>
      <c r="J279" s="27"/>
    </row>
    <row r="280" spans="8:10" ht="15.75" customHeight="1" x14ac:dyDescent="0.25">
      <c r="H280" s="38"/>
      <c r="J280" s="27"/>
    </row>
    <row r="281" spans="8:10" ht="15.75" customHeight="1" x14ac:dyDescent="0.25">
      <c r="H281" s="38"/>
      <c r="J281" s="27"/>
    </row>
    <row r="282" spans="8:10" ht="15.75" customHeight="1" x14ac:dyDescent="0.25">
      <c r="H282" s="38"/>
      <c r="J282" s="27"/>
    </row>
    <row r="283" spans="8:10" ht="15.75" customHeight="1" x14ac:dyDescent="0.25">
      <c r="H283" s="38"/>
      <c r="J283" s="27"/>
    </row>
    <row r="284" spans="8:10" ht="15.75" customHeight="1" x14ac:dyDescent="0.25">
      <c r="H284" s="38"/>
      <c r="J284" s="27"/>
    </row>
    <row r="285" spans="8:10" ht="15.75" customHeight="1" x14ac:dyDescent="0.25">
      <c r="H285" s="38"/>
      <c r="J285" s="27"/>
    </row>
    <row r="286" spans="8:10" ht="15.75" customHeight="1" x14ac:dyDescent="0.25">
      <c r="H286" s="38"/>
      <c r="J286" s="27"/>
    </row>
    <row r="287" spans="8:10" ht="15.75" customHeight="1" x14ac:dyDescent="0.25">
      <c r="H287" s="38"/>
      <c r="J287" s="27"/>
    </row>
    <row r="288" spans="8:10" ht="15.75" customHeight="1" x14ac:dyDescent="0.25">
      <c r="H288" s="38"/>
      <c r="J288" s="27"/>
    </row>
    <row r="289" spans="8:10" ht="15.75" customHeight="1" x14ac:dyDescent="0.25">
      <c r="H289" s="38"/>
      <c r="J289" s="27"/>
    </row>
    <row r="290" spans="8:10" ht="15.75" customHeight="1" x14ac:dyDescent="0.25">
      <c r="H290" s="38"/>
      <c r="J290" s="27"/>
    </row>
    <row r="291" spans="8:10" ht="15.75" customHeight="1" x14ac:dyDescent="0.25">
      <c r="H291" s="38"/>
      <c r="J291" s="27"/>
    </row>
    <row r="292" spans="8:10" ht="15.75" customHeight="1" x14ac:dyDescent="0.25">
      <c r="H292" s="38"/>
      <c r="J292" s="27"/>
    </row>
    <row r="293" spans="8:10" ht="15.75" customHeight="1" x14ac:dyDescent="0.25">
      <c r="H293" s="38"/>
      <c r="J293" s="27"/>
    </row>
    <row r="294" spans="8:10" ht="15.75" customHeight="1" x14ac:dyDescent="0.25">
      <c r="H294" s="38"/>
      <c r="J294" s="27"/>
    </row>
    <row r="295" spans="8:10" ht="15.75" customHeight="1" x14ac:dyDescent="0.25">
      <c r="H295" s="38"/>
      <c r="J295" s="27"/>
    </row>
    <row r="296" spans="8:10" ht="15.75" customHeight="1" x14ac:dyDescent="0.25">
      <c r="H296" s="38"/>
      <c r="J296" s="27"/>
    </row>
    <row r="297" spans="8:10" ht="15.75" customHeight="1" x14ac:dyDescent="0.25">
      <c r="H297" s="38"/>
      <c r="J297" s="27"/>
    </row>
    <row r="298" spans="8:10" ht="15.75" customHeight="1" x14ac:dyDescent="0.25">
      <c r="H298" s="38"/>
      <c r="J298" s="27"/>
    </row>
    <row r="299" spans="8:10" ht="15.75" customHeight="1" x14ac:dyDescent="0.25">
      <c r="H299" s="38"/>
      <c r="J299" s="27"/>
    </row>
    <row r="300" spans="8:10" ht="15.75" customHeight="1" x14ac:dyDescent="0.25">
      <c r="H300" s="38"/>
      <c r="J300" s="27"/>
    </row>
    <row r="301" spans="8:10" ht="15.75" customHeight="1" x14ac:dyDescent="0.25">
      <c r="H301" s="38"/>
      <c r="J301" s="27"/>
    </row>
    <row r="302" spans="8:10" ht="15.75" customHeight="1" x14ac:dyDescent="0.25">
      <c r="H302" s="38"/>
      <c r="J302" s="27"/>
    </row>
    <row r="303" spans="8:10" ht="15.75" customHeight="1" x14ac:dyDescent="0.25">
      <c r="H303" s="38"/>
      <c r="J303" s="27"/>
    </row>
    <row r="304" spans="8:10" ht="15.75" customHeight="1" x14ac:dyDescent="0.25">
      <c r="H304" s="38"/>
      <c r="J304" s="27"/>
    </row>
    <row r="305" spans="8:10" ht="15.75" customHeight="1" x14ac:dyDescent="0.25">
      <c r="H305" s="38"/>
      <c r="J305" s="27"/>
    </row>
    <row r="306" spans="8:10" ht="15.75" customHeight="1" x14ac:dyDescent="0.25">
      <c r="H306" s="38"/>
      <c r="J306" s="27"/>
    </row>
    <row r="307" spans="8:10" ht="15.75" customHeight="1" x14ac:dyDescent="0.25">
      <c r="H307" s="38"/>
      <c r="J307" s="27"/>
    </row>
    <row r="308" spans="8:10" ht="15.75" customHeight="1" x14ac:dyDescent="0.25">
      <c r="H308" s="38"/>
      <c r="J308" s="27"/>
    </row>
    <row r="309" spans="8:10" ht="15.75" customHeight="1" x14ac:dyDescent="0.25">
      <c r="H309" s="38"/>
      <c r="J309" s="27"/>
    </row>
    <row r="310" spans="8:10" ht="15.75" customHeight="1" x14ac:dyDescent="0.25">
      <c r="H310" s="38"/>
      <c r="J310" s="27"/>
    </row>
    <row r="311" spans="8:10" ht="15.75" customHeight="1" x14ac:dyDescent="0.25">
      <c r="H311" s="38"/>
      <c r="J311" s="27"/>
    </row>
    <row r="312" spans="8:10" ht="15.75" customHeight="1" x14ac:dyDescent="0.25">
      <c r="H312" s="38"/>
      <c r="J312" s="27"/>
    </row>
    <row r="313" spans="8:10" ht="15.75" customHeight="1" x14ac:dyDescent="0.25">
      <c r="H313" s="38"/>
      <c r="J313" s="27"/>
    </row>
    <row r="314" spans="8:10" ht="15.75" customHeight="1" x14ac:dyDescent="0.25">
      <c r="H314" s="38"/>
      <c r="J314" s="27"/>
    </row>
    <row r="315" spans="8:10" ht="15.75" customHeight="1" x14ac:dyDescent="0.25">
      <c r="H315" s="38"/>
      <c r="J315" s="27"/>
    </row>
    <row r="316" spans="8:10" ht="15.75" customHeight="1" x14ac:dyDescent="0.25">
      <c r="H316" s="38"/>
      <c r="J316" s="27"/>
    </row>
    <row r="317" spans="8:10" ht="15.75" customHeight="1" x14ac:dyDescent="0.25">
      <c r="H317" s="38"/>
      <c r="J317" s="27"/>
    </row>
    <row r="318" spans="8:10" ht="15.75" customHeight="1" x14ac:dyDescent="0.25">
      <c r="H318" s="38"/>
      <c r="J318" s="27"/>
    </row>
    <row r="319" spans="8:10" ht="15.75" customHeight="1" x14ac:dyDescent="0.25">
      <c r="H319" s="38"/>
      <c r="J319" s="27"/>
    </row>
    <row r="320" spans="8:10" ht="15.75" customHeight="1" x14ac:dyDescent="0.25">
      <c r="H320" s="38"/>
      <c r="J320" s="27"/>
    </row>
    <row r="321" spans="8:10" ht="15.75" customHeight="1" x14ac:dyDescent="0.25">
      <c r="H321" s="38"/>
      <c r="J321" s="27"/>
    </row>
    <row r="322" spans="8:10" ht="15.75" customHeight="1" x14ac:dyDescent="0.25">
      <c r="H322" s="38"/>
      <c r="J322" s="27"/>
    </row>
    <row r="323" spans="8:10" ht="15.75" customHeight="1" x14ac:dyDescent="0.25">
      <c r="H323" s="38"/>
      <c r="J323" s="27"/>
    </row>
    <row r="324" spans="8:10" ht="15.75" customHeight="1" x14ac:dyDescent="0.25">
      <c r="H324" s="38"/>
      <c r="J324" s="27"/>
    </row>
    <row r="325" spans="8:10" ht="15.75" customHeight="1" x14ac:dyDescent="0.25">
      <c r="H325" s="38"/>
      <c r="J325" s="27"/>
    </row>
    <row r="326" spans="8:10" ht="15.75" customHeight="1" x14ac:dyDescent="0.25">
      <c r="H326" s="38"/>
      <c r="J326" s="27"/>
    </row>
    <row r="327" spans="8:10" ht="15.75" customHeight="1" x14ac:dyDescent="0.25">
      <c r="H327" s="38"/>
      <c r="J327" s="27"/>
    </row>
    <row r="328" spans="8:10" ht="15.75" customHeight="1" x14ac:dyDescent="0.25">
      <c r="H328" s="38"/>
      <c r="J328" s="27"/>
    </row>
    <row r="329" spans="8:10" ht="15.75" customHeight="1" x14ac:dyDescent="0.25">
      <c r="H329" s="38"/>
      <c r="J329" s="27"/>
    </row>
    <row r="330" spans="8:10" ht="15.75" customHeight="1" x14ac:dyDescent="0.25">
      <c r="H330" s="38"/>
      <c r="J330" s="27"/>
    </row>
    <row r="331" spans="8:10" ht="15.75" customHeight="1" x14ac:dyDescent="0.25">
      <c r="H331" s="38"/>
      <c r="J331" s="27"/>
    </row>
    <row r="332" spans="8:10" ht="15.75" customHeight="1" x14ac:dyDescent="0.25">
      <c r="H332" s="38"/>
      <c r="J332" s="27"/>
    </row>
    <row r="333" spans="8:10" ht="15.75" customHeight="1" x14ac:dyDescent="0.25">
      <c r="H333" s="38"/>
      <c r="J333" s="27"/>
    </row>
    <row r="334" spans="8:10" ht="15.75" customHeight="1" x14ac:dyDescent="0.25">
      <c r="H334" s="38"/>
      <c r="J334" s="27"/>
    </row>
    <row r="335" spans="8:10" ht="15.75" customHeight="1" x14ac:dyDescent="0.25">
      <c r="H335" s="38"/>
      <c r="J335" s="27"/>
    </row>
    <row r="336" spans="8:10" ht="15.75" customHeight="1" x14ac:dyDescent="0.25">
      <c r="H336" s="38"/>
      <c r="J336" s="27"/>
    </row>
    <row r="337" spans="8:10" ht="15.75" customHeight="1" x14ac:dyDescent="0.25">
      <c r="H337" s="38"/>
      <c r="J337" s="27"/>
    </row>
    <row r="338" spans="8:10" ht="15.75" customHeight="1" x14ac:dyDescent="0.25">
      <c r="H338" s="38"/>
      <c r="J338" s="27"/>
    </row>
    <row r="339" spans="8:10" ht="15.75" customHeight="1" x14ac:dyDescent="0.25">
      <c r="H339" s="38"/>
      <c r="J339" s="27"/>
    </row>
    <row r="340" spans="8:10" ht="15.75" customHeight="1" x14ac:dyDescent="0.25">
      <c r="H340" s="38"/>
      <c r="J340" s="27"/>
    </row>
    <row r="341" spans="8:10" ht="15.75" customHeight="1" x14ac:dyDescent="0.25">
      <c r="H341" s="38"/>
      <c r="J341" s="27"/>
    </row>
    <row r="342" spans="8:10" ht="15.75" customHeight="1" x14ac:dyDescent="0.25">
      <c r="H342" s="38"/>
      <c r="J342" s="27"/>
    </row>
    <row r="343" spans="8:10" ht="15.75" customHeight="1" x14ac:dyDescent="0.25">
      <c r="H343" s="38"/>
      <c r="J343" s="27"/>
    </row>
    <row r="344" spans="8:10" ht="15.75" customHeight="1" x14ac:dyDescent="0.25">
      <c r="H344" s="38"/>
      <c r="J344" s="27"/>
    </row>
    <row r="345" spans="8:10" ht="15.75" customHeight="1" x14ac:dyDescent="0.25">
      <c r="H345" s="38"/>
      <c r="J345" s="27"/>
    </row>
    <row r="346" spans="8:10" ht="15.75" customHeight="1" x14ac:dyDescent="0.25">
      <c r="H346" s="38"/>
      <c r="J346" s="27"/>
    </row>
    <row r="347" spans="8:10" ht="15.75" customHeight="1" x14ac:dyDescent="0.25">
      <c r="H347" s="38"/>
      <c r="J347" s="27"/>
    </row>
    <row r="348" spans="8:10" ht="15.75" customHeight="1" x14ac:dyDescent="0.25">
      <c r="H348" s="38"/>
      <c r="J348" s="27"/>
    </row>
    <row r="349" spans="8:10" ht="15.75" customHeight="1" x14ac:dyDescent="0.25">
      <c r="H349" s="38"/>
      <c r="J349" s="27"/>
    </row>
    <row r="350" spans="8:10" ht="15.75" customHeight="1" x14ac:dyDescent="0.25">
      <c r="H350" s="38"/>
      <c r="J350" s="27"/>
    </row>
    <row r="351" spans="8:10" ht="15.75" customHeight="1" x14ac:dyDescent="0.25">
      <c r="H351" s="38"/>
      <c r="J351" s="27"/>
    </row>
    <row r="352" spans="8:10" ht="15.75" customHeight="1" x14ac:dyDescent="0.25">
      <c r="H352" s="38"/>
      <c r="J352" s="27"/>
    </row>
    <row r="353" spans="8:10" ht="15.75" customHeight="1" x14ac:dyDescent="0.25">
      <c r="H353" s="38"/>
      <c r="J353" s="27"/>
    </row>
    <row r="354" spans="8:10" ht="15.75" customHeight="1" x14ac:dyDescent="0.25">
      <c r="H354" s="38"/>
      <c r="J354" s="27"/>
    </row>
    <row r="355" spans="8:10" ht="15.75" customHeight="1" x14ac:dyDescent="0.25">
      <c r="H355" s="38"/>
      <c r="J355" s="27"/>
    </row>
    <row r="356" spans="8:10" ht="15.75" customHeight="1" x14ac:dyDescent="0.25">
      <c r="H356" s="38"/>
      <c r="J356" s="27"/>
    </row>
    <row r="357" spans="8:10" ht="15.75" customHeight="1" x14ac:dyDescent="0.25">
      <c r="H357" s="38"/>
      <c r="J357" s="27"/>
    </row>
    <row r="358" spans="8:10" ht="15.75" customHeight="1" x14ac:dyDescent="0.25">
      <c r="H358" s="38"/>
      <c r="J358" s="27"/>
    </row>
    <row r="359" spans="8:10" ht="15.75" customHeight="1" x14ac:dyDescent="0.25">
      <c r="H359" s="38"/>
      <c r="J359" s="27"/>
    </row>
    <row r="360" spans="8:10" ht="15.75" customHeight="1" x14ac:dyDescent="0.25">
      <c r="H360" s="38"/>
      <c r="J360" s="27"/>
    </row>
    <row r="361" spans="8:10" ht="15.75" customHeight="1" x14ac:dyDescent="0.25">
      <c r="H361" s="38"/>
      <c r="J361" s="27"/>
    </row>
    <row r="362" spans="8:10" ht="15.75" customHeight="1" x14ac:dyDescent="0.25">
      <c r="H362" s="38"/>
      <c r="J362" s="27"/>
    </row>
    <row r="363" spans="8:10" ht="15.75" customHeight="1" x14ac:dyDescent="0.25">
      <c r="H363" s="38"/>
      <c r="J363" s="27"/>
    </row>
    <row r="364" spans="8:10" ht="15.75" customHeight="1" x14ac:dyDescent="0.25">
      <c r="H364" s="38"/>
      <c r="J364" s="27"/>
    </row>
    <row r="365" spans="8:10" ht="15.75" customHeight="1" x14ac:dyDescent="0.25">
      <c r="H365" s="38"/>
      <c r="J365" s="27"/>
    </row>
    <row r="366" spans="8:10" ht="15.75" customHeight="1" x14ac:dyDescent="0.25">
      <c r="H366" s="38"/>
      <c r="J366" s="27"/>
    </row>
    <row r="367" spans="8:10" ht="15.75" customHeight="1" x14ac:dyDescent="0.25">
      <c r="H367" s="38"/>
      <c r="J367" s="27"/>
    </row>
    <row r="368" spans="8:10" ht="15.75" customHeight="1" x14ac:dyDescent="0.25">
      <c r="H368" s="38"/>
      <c r="J368" s="27"/>
    </row>
    <row r="369" spans="8:10" ht="15.75" customHeight="1" x14ac:dyDescent="0.25">
      <c r="H369" s="38"/>
      <c r="J369" s="27"/>
    </row>
    <row r="370" spans="8:10" ht="15.75" customHeight="1" x14ac:dyDescent="0.25">
      <c r="H370" s="38"/>
      <c r="J370" s="27"/>
    </row>
    <row r="371" spans="8:10" ht="15.75" customHeight="1" x14ac:dyDescent="0.25">
      <c r="H371" s="38"/>
      <c r="J371" s="27"/>
    </row>
    <row r="372" spans="8:10" ht="15.75" customHeight="1" x14ac:dyDescent="0.25">
      <c r="H372" s="38"/>
      <c r="J372" s="27"/>
    </row>
    <row r="373" spans="8:10" ht="15.75" customHeight="1" x14ac:dyDescent="0.25">
      <c r="H373" s="38"/>
      <c r="J373" s="27"/>
    </row>
    <row r="374" spans="8:10" ht="15.75" customHeight="1" x14ac:dyDescent="0.25">
      <c r="H374" s="38"/>
      <c r="J374" s="27"/>
    </row>
    <row r="375" spans="8:10" ht="15.75" customHeight="1" x14ac:dyDescent="0.25">
      <c r="H375" s="38"/>
      <c r="J375" s="27"/>
    </row>
    <row r="376" spans="8:10" ht="15.75" customHeight="1" x14ac:dyDescent="0.25">
      <c r="H376" s="38"/>
      <c r="J376" s="27"/>
    </row>
    <row r="377" spans="8:10" ht="15.75" customHeight="1" x14ac:dyDescent="0.25">
      <c r="H377" s="38"/>
      <c r="J377" s="27"/>
    </row>
    <row r="378" spans="8:10" ht="15.75" customHeight="1" x14ac:dyDescent="0.25">
      <c r="H378" s="38"/>
      <c r="J378" s="27"/>
    </row>
    <row r="379" spans="8:10" ht="15.75" customHeight="1" x14ac:dyDescent="0.25">
      <c r="H379" s="38"/>
      <c r="J379" s="27"/>
    </row>
    <row r="380" spans="8:10" ht="15.75" customHeight="1" x14ac:dyDescent="0.25">
      <c r="H380" s="38"/>
      <c r="J380" s="27"/>
    </row>
    <row r="381" spans="8:10" ht="15.75" customHeight="1" x14ac:dyDescent="0.25">
      <c r="H381" s="38"/>
      <c r="J381" s="27"/>
    </row>
    <row r="382" spans="8:10" ht="15.75" customHeight="1" x14ac:dyDescent="0.25">
      <c r="H382" s="38"/>
      <c r="J382" s="27"/>
    </row>
    <row r="383" spans="8:10" ht="15.75" customHeight="1" x14ac:dyDescent="0.25">
      <c r="H383" s="38"/>
      <c r="J383" s="27"/>
    </row>
    <row r="384" spans="8:10" ht="15.75" customHeight="1" x14ac:dyDescent="0.25">
      <c r="H384" s="38"/>
      <c r="J384" s="27"/>
    </row>
    <row r="385" spans="8:10" ht="15.75" customHeight="1" x14ac:dyDescent="0.25">
      <c r="H385" s="38"/>
      <c r="J385" s="27"/>
    </row>
    <row r="386" spans="8:10" ht="15.75" customHeight="1" x14ac:dyDescent="0.25">
      <c r="H386" s="38"/>
      <c r="J386" s="27"/>
    </row>
    <row r="387" spans="8:10" ht="15.75" customHeight="1" x14ac:dyDescent="0.25">
      <c r="H387" s="38"/>
      <c r="J387" s="27"/>
    </row>
    <row r="388" spans="8:10" ht="15.75" customHeight="1" x14ac:dyDescent="0.25">
      <c r="H388" s="38"/>
      <c r="J388" s="27"/>
    </row>
    <row r="389" spans="8:10" ht="15.75" customHeight="1" x14ac:dyDescent="0.25">
      <c r="H389" s="38"/>
      <c r="J389" s="27"/>
    </row>
    <row r="390" spans="8:10" ht="15.75" customHeight="1" x14ac:dyDescent="0.25">
      <c r="H390" s="38"/>
      <c r="J390" s="27"/>
    </row>
    <row r="391" spans="8:10" ht="15.75" customHeight="1" x14ac:dyDescent="0.25">
      <c r="H391" s="38"/>
      <c r="J391" s="27"/>
    </row>
    <row r="392" spans="8:10" ht="15.75" customHeight="1" x14ac:dyDescent="0.25">
      <c r="H392" s="38"/>
      <c r="J392" s="27"/>
    </row>
    <row r="393" spans="8:10" ht="15.75" customHeight="1" x14ac:dyDescent="0.25">
      <c r="H393" s="38"/>
      <c r="J393" s="27"/>
    </row>
    <row r="394" spans="8:10" ht="15.75" customHeight="1" x14ac:dyDescent="0.25">
      <c r="H394" s="38"/>
      <c r="J394" s="27"/>
    </row>
    <row r="395" spans="8:10" ht="15.75" customHeight="1" x14ac:dyDescent="0.25">
      <c r="H395" s="38"/>
      <c r="J395" s="27"/>
    </row>
    <row r="396" spans="8:10" ht="15.75" customHeight="1" x14ac:dyDescent="0.25">
      <c r="H396" s="38"/>
      <c r="J396" s="27"/>
    </row>
    <row r="397" spans="8:10" ht="15.75" customHeight="1" x14ac:dyDescent="0.25">
      <c r="H397" s="38"/>
      <c r="J397" s="27"/>
    </row>
    <row r="398" spans="8:10" ht="15.75" customHeight="1" x14ac:dyDescent="0.25">
      <c r="H398" s="38"/>
      <c r="J398" s="27"/>
    </row>
    <row r="399" spans="8:10" ht="15.75" customHeight="1" x14ac:dyDescent="0.25">
      <c r="H399" s="38"/>
      <c r="J399" s="27"/>
    </row>
    <row r="400" spans="8:10" ht="15.75" customHeight="1" x14ac:dyDescent="0.25">
      <c r="H400" s="38"/>
      <c r="J400" s="27"/>
    </row>
    <row r="401" spans="8:10" ht="15.75" customHeight="1" x14ac:dyDescent="0.25">
      <c r="H401" s="38"/>
      <c r="J401" s="27"/>
    </row>
    <row r="402" spans="8:10" ht="15.75" customHeight="1" x14ac:dyDescent="0.25">
      <c r="H402" s="38"/>
      <c r="J402" s="27"/>
    </row>
    <row r="403" spans="8:10" ht="15.75" customHeight="1" x14ac:dyDescent="0.25">
      <c r="H403" s="38"/>
      <c r="J403" s="27"/>
    </row>
    <row r="404" spans="8:10" ht="15.75" customHeight="1" x14ac:dyDescent="0.25">
      <c r="H404" s="38"/>
      <c r="J404" s="27"/>
    </row>
    <row r="405" spans="8:10" ht="15.75" customHeight="1" x14ac:dyDescent="0.25">
      <c r="H405" s="38"/>
      <c r="J405" s="27"/>
    </row>
    <row r="406" spans="8:10" ht="15.75" customHeight="1" x14ac:dyDescent="0.25">
      <c r="H406" s="38"/>
      <c r="J406" s="27"/>
    </row>
    <row r="407" spans="8:10" ht="15.75" customHeight="1" x14ac:dyDescent="0.25">
      <c r="H407" s="38"/>
      <c r="J407" s="27"/>
    </row>
    <row r="408" spans="8:10" ht="15.75" customHeight="1" x14ac:dyDescent="0.25">
      <c r="H408" s="38"/>
      <c r="J408" s="27"/>
    </row>
    <row r="409" spans="8:10" ht="15.75" customHeight="1" x14ac:dyDescent="0.25">
      <c r="H409" s="38"/>
      <c r="J409" s="27"/>
    </row>
    <row r="410" spans="8:10" ht="15.75" customHeight="1" x14ac:dyDescent="0.25">
      <c r="H410" s="38"/>
      <c r="J410" s="27"/>
    </row>
    <row r="411" spans="8:10" ht="15.75" customHeight="1" x14ac:dyDescent="0.25">
      <c r="H411" s="38"/>
      <c r="J411" s="27"/>
    </row>
    <row r="412" spans="8:10" ht="15.75" customHeight="1" x14ac:dyDescent="0.25">
      <c r="H412" s="38"/>
      <c r="J412" s="27"/>
    </row>
    <row r="413" spans="8:10" ht="15.75" customHeight="1" x14ac:dyDescent="0.25">
      <c r="H413" s="38"/>
      <c r="J413" s="27"/>
    </row>
    <row r="414" spans="8:10" ht="15.75" customHeight="1" x14ac:dyDescent="0.25">
      <c r="H414" s="38"/>
      <c r="J414" s="27"/>
    </row>
    <row r="415" spans="8:10" ht="15.75" customHeight="1" x14ac:dyDescent="0.25">
      <c r="H415" s="38"/>
      <c r="J415" s="27"/>
    </row>
    <row r="416" spans="8:10" ht="15.75" customHeight="1" x14ac:dyDescent="0.25">
      <c r="H416" s="38"/>
      <c r="J416" s="27"/>
    </row>
    <row r="417" spans="8:10" ht="15.75" customHeight="1" x14ac:dyDescent="0.25">
      <c r="H417" s="38"/>
      <c r="J417" s="27"/>
    </row>
    <row r="418" spans="8:10" ht="15.75" customHeight="1" x14ac:dyDescent="0.25">
      <c r="H418" s="38"/>
      <c r="J418" s="27"/>
    </row>
    <row r="419" spans="8:10" ht="15.75" customHeight="1" x14ac:dyDescent="0.25">
      <c r="H419" s="38"/>
      <c r="J419" s="27"/>
    </row>
    <row r="420" spans="8:10" ht="15.75" customHeight="1" x14ac:dyDescent="0.25">
      <c r="H420" s="38"/>
      <c r="J420" s="27"/>
    </row>
    <row r="421" spans="8:10" ht="15.75" customHeight="1" x14ac:dyDescent="0.25">
      <c r="H421" s="38"/>
      <c r="J421" s="27"/>
    </row>
    <row r="422" spans="8:10" ht="15.75" customHeight="1" x14ac:dyDescent="0.25">
      <c r="H422" s="38"/>
      <c r="J422" s="27"/>
    </row>
    <row r="423" spans="8:10" ht="15.75" customHeight="1" x14ac:dyDescent="0.25">
      <c r="H423" s="38"/>
      <c r="J423" s="27"/>
    </row>
    <row r="424" spans="8:10" ht="15.75" customHeight="1" x14ac:dyDescent="0.25">
      <c r="H424" s="38"/>
      <c r="J424" s="27"/>
    </row>
    <row r="425" spans="8:10" ht="15.75" customHeight="1" x14ac:dyDescent="0.25">
      <c r="H425" s="38"/>
      <c r="J425" s="27"/>
    </row>
    <row r="426" spans="8:10" ht="15.75" customHeight="1" x14ac:dyDescent="0.25">
      <c r="H426" s="38"/>
      <c r="J426" s="27"/>
    </row>
    <row r="427" spans="8:10" ht="15.75" customHeight="1" x14ac:dyDescent="0.25">
      <c r="H427" s="38"/>
      <c r="J427" s="27"/>
    </row>
    <row r="428" spans="8:10" ht="15.75" customHeight="1" x14ac:dyDescent="0.25">
      <c r="H428" s="38"/>
      <c r="J428" s="27"/>
    </row>
    <row r="429" spans="8:10" ht="15.75" customHeight="1" x14ac:dyDescent="0.25">
      <c r="H429" s="38"/>
      <c r="J429" s="27"/>
    </row>
    <row r="430" spans="8:10" ht="15.75" customHeight="1" x14ac:dyDescent="0.25">
      <c r="H430" s="38"/>
      <c r="J430" s="27"/>
    </row>
    <row r="431" spans="8:10" ht="15.75" customHeight="1" x14ac:dyDescent="0.25">
      <c r="H431" s="38"/>
      <c r="J431" s="27"/>
    </row>
    <row r="432" spans="8:10" ht="15.75" customHeight="1" x14ac:dyDescent="0.25">
      <c r="H432" s="38"/>
      <c r="J432" s="27"/>
    </row>
    <row r="433" spans="8:10" ht="15.75" customHeight="1" x14ac:dyDescent="0.25">
      <c r="H433" s="38"/>
      <c r="J433" s="27"/>
    </row>
    <row r="434" spans="8:10" ht="15.75" customHeight="1" x14ac:dyDescent="0.25">
      <c r="H434" s="38"/>
      <c r="J434" s="27"/>
    </row>
    <row r="435" spans="8:10" ht="15.75" customHeight="1" x14ac:dyDescent="0.25">
      <c r="H435" s="38"/>
      <c r="J435" s="27"/>
    </row>
    <row r="436" spans="8:10" ht="15.75" customHeight="1" x14ac:dyDescent="0.25">
      <c r="H436" s="38"/>
      <c r="J436" s="27"/>
    </row>
    <row r="437" spans="8:10" ht="15.75" customHeight="1" x14ac:dyDescent="0.25">
      <c r="H437" s="38"/>
      <c r="J437" s="27"/>
    </row>
    <row r="438" spans="8:10" ht="15.75" customHeight="1" x14ac:dyDescent="0.25">
      <c r="H438" s="38"/>
      <c r="J438" s="27"/>
    </row>
    <row r="439" spans="8:10" ht="15.75" customHeight="1" x14ac:dyDescent="0.25">
      <c r="H439" s="38"/>
      <c r="J439" s="27"/>
    </row>
    <row r="440" spans="8:10" ht="15.75" customHeight="1" x14ac:dyDescent="0.25">
      <c r="H440" s="38"/>
      <c r="J440" s="27"/>
    </row>
    <row r="441" spans="8:10" ht="15.75" customHeight="1" x14ac:dyDescent="0.25">
      <c r="H441" s="38"/>
      <c r="J441" s="27"/>
    </row>
    <row r="442" spans="8:10" ht="15.75" customHeight="1" x14ac:dyDescent="0.25">
      <c r="H442" s="38"/>
      <c r="J442" s="27"/>
    </row>
    <row r="443" spans="8:10" ht="15.75" customHeight="1" x14ac:dyDescent="0.25">
      <c r="H443" s="38"/>
      <c r="J443" s="27"/>
    </row>
    <row r="444" spans="8:10" ht="15.75" customHeight="1" x14ac:dyDescent="0.25">
      <c r="H444" s="38"/>
      <c r="J444" s="27"/>
    </row>
    <row r="445" spans="8:10" ht="15.75" customHeight="1" x14ac:dyDescent="0.25">
      <c r="H445" s="38"/>
      <c r="J445" s="27"/>
    </row>
    <row r="446" spans="8:10" ht="15.75" customHeight="1" x14ac:dyDescent="0.25">
      <c r="H446" s="38"/>
      <c r="J446" s="27"/>
    </row>
    <row r="447" spans="8:10" ht="15.75" customHeight="1" x14ac:dyDescent="0.25">
      <c r="H447" s="38"/>
      <c r="J447" s="27"/>
    </row>
    <row r="448" spans="8:10" ht="15.75" customHeight="1" x14ac:dyDescent="0.25">
      <c r="H448" s="38"/>
      <c r="J448" s="27"/>
    </row>
    <row r="449" spans="8:10" ht="15.75" customHeight="1" x14ac:dyDescent="0.25">
      <c r="H449" s="38"/>
      <c r="J449" s="27"/>
    </row>
    <row r="450" spans="8:10" ht="15.75" customHeight="1" x14ac:dyDescent="0.25">
      <c r="H450" s="38"/>
      <c r="J450" s="27"/>
    </row>
    <row r="451" spans="8:10" ht="15.75" customHeight="1" x14ac:dyDescent="0.25">
      <c r="H451" s="38"/>
      <c r="J451" s="27"/>
    </row>
    <row r="452" spans="8:10" ht="15.75" customHeight="1" x14ac:dyDescent="0.25">
      <c r="H452" s="38"/>
      <c r="J452" s="27"/>
    </row>
    <row r="453" spans="8:10" ht="15.75" customHeight="1" x14ac:dyDescent="0.25">
      <c r="H453" s="38"/>
      <c r="J453" s="27"/>
    </row>
    <row r="454" spans="8:10" ht="15.75" customHeight="1" x14ac:dyDescent="0.25">
      <c r="H454" s="38"/>
      <c r="J454" s="27"/>
    </row>
    <row r="455" spans="8:10" ht="15.75" customHeight="1" x14ac:dyDescent="0.25">
      <c r="H455" s="38"/>
      <c r="J455" s="27"/>
    </row>
    <row r="456" spans="8:10" ht="15.75" customHeight="1" x14ac:dyDescent="0.25">
      <c r="H456" s="38"/>
      <c r="J456" s="27"/>
    </row>
    <row r="457" spans="8:10" ht="15.75" customHeight="1" x14ac:dyDescent="0.25">
      <c r="H457" s="38"/>
      <c r="J457" s="27"/>
    </row>
    <row r="458" spans="8:10" ht="15.75" customHeight="1" x14ac:dyDescent="0.25">
      <c r="H458" s="38"/>
      <c r="J458" s="27"/>
    </row>
    <row r="459" spans="8:10" ht="15.75" customHeight="1" x14ac:dyDescent="0.25">
      <c r="H459" s="38"/>
      <c r="J459" s="27"/>
    </row>
    <row r="460" spans="8:10" ht="15.75" customHeight="1" x14ac:dyDescent="0.25">
      <c r="H460" s="38"/>
      <c r="J460" s="27"/>
    </row>
    <row r="461" spans="8:10" ht="15.75" customHeight="1" x14ac:dyDescent="0.25">
      <c r="H461" s="38"/>
      <c r="J461" s="27"/>
    </row>
    <row r="462" spans="8:10" ht="15.75" customHeight="1" x14ac:dyDescent="0.25">
      <c r="H462" s="38"/>
      <c r="J462" s="27"/>
    </row>
    <row r="463" spans="8:10" ht="15.75" customHeight="1" x14ac:dyDescent="0.25">
      <c r="H463" s="38"/>
      <c r="J463" s="27"/>
    </row>
    <row r="464" spans="8:10" ht="15.75" customHeight="1" x14ac:dyDescent="0.25">
      <c r="H464" s="38"/>
      <c r="J464" s="27"/>
    </row>
    <row r="465" spans="8:10" ht="15.75" customHeight="1" x14ac:dyDescent="0.25">
      <c r="H465" s="38"/>
      <c r="J465" s="27"/>
    </row>
    <row r="466" spans="8:10" ht="15.75" customHeight="1" x14ac:dyDescent="0.25">
      <c r="H466" s="38"/>
      <c r="J466" s="27"/>
    </row>
    <row r="467" spans="8:10" ht="15.75" customHeight="1" x14ac:dyDescent="0.25">
      <c r="H467" s="38"/>
      <c r="J467" s="27"/>
    </row>
    <row r="468" spans="8:10" ht="15.75" customHeight="1" x14ac:dyDescent="0.25">
      <c r="H468" s="38"/>
      <c r="J468" s="27"/>
    </row>
    <row r="469" spans="8:10" ht="15.75" customHeight="1" x14ac:dyDescent="0.25">
      <c r="H469" s="38"/>
      <c r="J469" s="27"/>
    </row>
    <row r="470" spans="8:10" ht="15.75" customHeight="1" x14ac:dyDescent="0.25">
      <c r="H470" s="38"/>
      <c r="J470" s="27"/>
    </row>
    <row r="471" spans="8:10" ht="15.75" customHeight="1" x14ac:dyDescent="0.25">
      <c r="H471" s="38"/>
      <c r="J471" s="27"/>
    </row>
    <row r="472" spans="8:10" ht="15.75" customHeight="1" x14ac:dyDescent="0.25">
      <c r="H472" s="38"/>
      <c r="J472" s="27"/>
    </row>
    <row r="473" spans="8:10" ht="15.75" customHeight="1" x14ac:dyDescent="0.25">
      <c r="H473" s="38"/>
      <c r="J473" s="27"/>
    </row>
    <row r="474" spans="8:10" ht="15.75" customHeight="1" x14ac:dyDescent="0.25">
      <c r="H474" s="38"/>
      <c r="J474" s="27"/>
    </row>
    <row r="475" spans="8:10" ht="15.75" customHeight="1" x14ac:dyDescent="0.25">
      <c r="H475" s="38"/>
      <c r="J475" s="27"/>
    </row>
    <row r="476" spans="8:10" ht="15.75" customHeight="1" x14ac:dyDescent="0.25">
      <c r="H476" s="38"/>
      <c r="J476" s="27"/>
    </row>
    <row r="477" spans="8:10" ht="15.75" customHeight="1" x14ac:dyDescent="0.25">
      <c r="H477" s="38"/>
      <c r="J477" s="27"/>
    </row>
    <row r="478" spans="8:10" ht="15.75" customHeight="1" x14ac:dyDescent="0.25">
      <c r="H478" s="38"/>
      <c r="J478" s="27"/>
    </row>
    <row r="479" spans="8:10" ht="15.75" customHeight="1" x14ac:dyDescent="0.25">
      <c r="H479" s="38"/>
      <c r="J479" s="27"/>
    </row>
    <row r="480" spans="8:10" ht="15.75" customHeight="1" x14ac:dyDescent="0.25">
      <c r="H480" s="38"/>
      <c r="J480" s="27"/>
    </row>
    <row r="481" spans="8:10" ht="15.75" customHeight="1" x14ac:dyDescent="0.25">
      <c r="H481" s="38"/>
      <c r="J481" s="27"/>
    </row>
    <row r="482" spans="8:10" ht="15.75" customHeight="1" x14ac:dyDescent="0.25">
      <c r="H482" s="38"/>
      <c r="J482" s="27"/>
    </row>
    <row r="483" spans="8:10" ht="15.75" customHeight="1" x14ac:dyDescent="0.25">
      <c r="H483" s="38"/>
      <c r="J483" s="27"/>
    </row>
    <row r="484" spans="8:10" ht="15.75" customHeight="1" x14ac:dyDescent="0.25">
      <c r="H484" s="38"/>
      <c r="J484" s="27"/>
    </row>
    <row r="485" spans="8:10" ht="15.75" customHeight="1" x14ac:dyDescent="0.25">
      <c r="H485" s="38"/>
      <c r="J485" s="27"/>
    </row>
    <row r="486" spans="8:10" ht="15.75" customHeight="1" x14ac:dyDescent="0.25">
      <c r="H486" s="38"/>
      <c r="J486" s="27"/>
    </row>
    <row r="487" spans="8:10" ht="15.75" customHeight="1" x14ac:dyDescent="0.25">
      <c r="H487" s="38"/>
      <c r="J487" s="27"/>
    </row>
    <row r="488" spans="8:10" ht="15.75" customHeight="1" x14ac:dyDescent="0.25">
      <c r="H488" s="38"/>
      <c r="J488" s="27"/>
    </row>
    <row r="489" spans="8:10" ht="15.75" customHeight="1" x14ac:dyDescent="0.25">
      <c r="H489" s="38"/>
      <c r="J489" s="27"/>
    </row>
    <row r="490" spans="8:10" ht="15.75" customHeight="1" x14ac:dyDescent="0.25">
      <c r="H490" s="38"/>
      <c r="J490" s="27"/>
    </row>
    <row r="491" spans="8:10" ht="15.75" customHeight="1" x14ac:dyDescent="0.25">
      <c r="H491" s="38"/>
      <c r="J491" s="27"/>
    </row>
    <row r="492" spans="8:10" ht="15.75" customHeight="1" x14ac:dyDescent="0.25">
      <c r="H492" s="38"/>
      <c r="J492" s="27"/>
    </row>
    <row r="493" spans="8:10" ht="15.75" customHeight="1" x14ac:dyDescent="0.25">
      <c r="H493" s="38"/>
      <c r="J493" s="27"/>
    </row>
    <row r="494" spans="8:10" ht="15.75" customHeight="1" x14ac:dyDescent="0.25">
      <c r="H494" s="38"/>
      <c r="J494" s="27"/>
    </row>
    <row r="495" spans="8:10" ht="15.75" customHeight="1" x14ac:dyDescent="0.25">
      <c r="H495" s="38"/>
      <c r="J495" s="27"/>
    </row>
    <row r="496" spans="8:10" ht="15.75" customHeight="1" x14ac:dyDescent="0.25">
      <c r="H496" s="38"/>
      <c r="J496" s="27"/>
    </row>
    <row r="497" spans="8:10" ht="15.75" customHeight="1" x14ac:dyDescent="0.25">
      <c r="H497" s="38"/>
      <c r="J497" s="27"/>
    </row>
    <row r="498" spans="8:10" ht="15.75" customHeight="1" x14ac:dyDescent="0.25">
      <c r="H498" s="38"/>
      <c r="J498" s="27"/>
    </row>
    <row r="499" spans="8:10" ht="15.75" customHeight="1" x14ac:dyDescent="0.25">
      <c r="H499" s="38"/>
      <c r="J499" s="27"/>
    </row>
    <row r="500" spans="8:10" ht="15.75" customHeight="1" x14ac:dyDescent="0.25">
      <c r="H500" s="38"/>
      <c r="J500" s="27"/>
    </row>
    <row r="501" spans="8:10" ht="15.75" customHeight="1" x14ac:dyDescent="0.25">
      <c r="H501" s="38"/>
      <c r="J501" s="27"/>
    </row>
    <row r="502" spans="8:10" ht="15.75" customHeight="1" x14ac:dyDescent="0.25">
      <c r="H502" s="38"/>
      <c r="J502" s="27"/>
    </row>
    <row r="503" spans="8:10" ht="15.75" customHeight="1" x14ac:dyDescent="0.25">
      <c r="H503" s="38"/>
      <c r="J503" s="27"/>
    </row>
    <row r="504" spans="8:10" ht="15.75" customHeight="1" x14ac:dyDescent="0.25">
      <c r="H504" s="38"/>
      <c r="J504" s="27"/>
    </row>
    <row r="505" spans="8:10" ht="15.75" customHeight="1" x14ac:dyDescent="0.25">
      <c r="H505" s="38"/>
      <c r="J505" s="27"/>
    </row>
    <row r="506" spans="8:10" ht="15.75" customHeight="1" x14ac:dyDescent="0.25">
      <c r="H506" s="38"/>
      <c r="J506" s="27"/>
    </row>
    <row r="507" spans="8:10" ht="15.75" customHeight="1" x14ac:dyDescent="0.25">
      <c r="H507" s="38"/>
      <c r="J507" s="27"/>
    </row>
    <row r="508" spans="8:10" ht="15.75" customHeight="1" x14ac:dyDescent="0.25">
      <c r="H508" s="38"/>
      <c r="J508" s="27"/>
    </row>
    <row r="509" spans="8:10" ht="15.75" customHeight="1" x14ac:dyDescent="0.25">
      <c r="H509" s="38"/>
      <c r="J509" s="27"/>
    </row>
    <row r="510" spans="8:10" ht="15.75" customHeight="1" x14ac:dyDescent="0.25">
      <c r="H510" s="38"/>
      <c r="J510" s="27"/>
    </row>
    <row r="511" spans="8:10" ht="15.75" customHeight="1" x14ac:dyDescent="0.25">
      <c r="H511" s="38"/>
      <c r="J511" s="27"/>
    </row>
    <row r="512" spans="8:10" ht="15.75" customHeight="1" x14ac:dyDescent="0.25">
      <c r="H512" s="38"/>
      <c r="J512" s="27"/>
    </row>
    <row r="513" spans="8:10" ht="15.75" customHeight="1" x14ac:dyDescent="0.25">
      <c r="H513" s="38"/>
      <c r="J513" s="27"/>
    </row>
    <row r="514" spans="8:10" ht="15.75" customHeight="1" x14ac:dyDescent="0.25">
      <c r="H514" s="38"/>
      <c r="J514" s="27"/>
    </row>
    <row r="515" spans="8:10" ht="15.75" customHeight="1" x14ac:dyDescent="0.25">
      <c r="H515" s="38"/>
      <c r="J515" s="27"/>
    </row>
    <row r="516" spans="8:10" ht="15.75" customHeight="1" x14ac:dyDescent="0.25">
      <c r="H516" s="38"/>
      <c r="J516" s="27"/>
    </row>
    <row r="517" spans="8:10" ht="15.75" customHeight="1" x14ac:dyDescent="0.25">
      <c r="H517" s="38"/>
      <c r="J517" s="27"/>
    </row>
    <row r="518" spans="8:10" ht="15.75" customHeight="1" x14ac:dyDescent="0.25">
      <c r="H518" s="38"/>
      <c r="J518" s="27"/>
    </row>
    <row r="519" spans="8:10" ht="15.75" customHeight="1" x14ac:dyDescent="0.25">
      <c r="H519" s="38"/>
      <c r="J519" s="27"/>
    </row>
    <row r="520" spans="8:10" ht="15.75" customHeight="1" x14ac:dyDescent="0.25">
      <c r="H520" s="38"/>
      <c r="J520" s="27"/>
    </row>
    <row r="521" spans="8:10" ht="15.75" customHeight="1" x14ac:dyDescent="0.25">
      <c r="H521" s="38"/>
      <c r="J521" s="27"/>
    </row>
    <row r="522" spans="8:10" ht="15.75" customHeight="1" x14ac:dyDescent="0.25">
      <c r="H522" s="38"/>
      <c r="J522" s="27"/>
    </row>
    <row r="523" spans="8:10" ht="15.75" customHeight="1" x14ac:dyDescent="0.25">
      <c r="H523" s="38"/>
      <c r="J523" s="27"/>
    </row>
    <row r="524" spans="8:10" ht="15.75" customHeight="1" x14ac:dyDescent="0.25">
      <c r="H524" s="38"/>
      <c r="J524" s="27"/>
    </row>
    <row r="525" spans="8:10" ht="15.75" customHeight="1" x14ac:dyDescent="0.25">
      <c r="H525" s="38"/>
      <c r="J525" s="27"/>
    </row>
    <row r="526" spans="8:10" ht="15.75" customHeight="1" x14ac:dyDescent="0.25">
      <c r="H526" s="38"/>
      <c r="J526" s="27"/>
    </row>
    <row r="527" spans="8:10" ht="15.75" customHeight="1" x14ac:dyDescent="0.25">
      <c r="H527" s="38"/>
      <c r="J527" s="27"/>
    </row>
    <row r="528" spans="8:10" ht="15.75" customHeight="1" x14ac:dyDescent="0.25">
      <c r="H528" s="38"/>
      <c r="J528" s="27"/>
    </row>
    <row r="529" spans="8:10" ht="15.75" customHeight="1" x14ac:dyDescent="0.25">
      <c r="H529" s="38"/>
      <c r="J529" s="27"/>
    </row>
    <row r="530" spans="8:10" ht="15.75" customHeight="1" x14ac:dyDescent="0.25">
      <c r="H530" s="38"/>
      <c r="J530" s="27"/>
    </row>
    <row r="531" spans="8:10" ht="15.75" customHeight="1" x14ac:dyDescent="0.25">
      <c r="H531" s="38"/>
      <c r="J531" s="27"/>
    </row>
    <row r="532" spans="8:10" ht="15.75" customHeight="1" x14ac:dyDescent="0.25">
      <c r="H532" s="38"/>
      <c r="J532" s="27"/>
    </row>
    <row r="533" spans="8:10" ht="15.75" customHeight="1" x14ac:dyDescent="0.25">
      <c r="H533" s="38"/>
      <c r="J533" s="27"/>
    </row>
    <row r="534" spans="8:10" ht="15.75" customHeight="1" x14ac:dyDescent="0.25">
      <c r="H534" s="38"/>
      <c r="J534" s="27"/>
    </row>
    <row r="535" spans="8:10" ht="15.75" customHeight="1" x14ac:dyDescent="0.25">
      <c r="H535" s="38"/>
      <c r="J535" s="27"/>
    </row>
    <row r="536" spans="8:10" ht="15.75" customHeight="1" x14ac:dyDescent="0.25">
      <c r="H536" s="38"/>
      <c r="J536" s="27"/>
    </row>
    <row r="537" spans="8:10" ht="15.75" customHeight="1" x14ac:dyDescent="0.25">
      <c r="H537" s="38"/>
      <c r="J537" s="27"/>
    </row>
    <row r="538" spans="8:10" ht="15.75" customHeight="1" x14ac:dyDescent="0.25">
      <c r="H538" s="38"/>
      <c r="J538" s="27"/>
    </row>
    <row r="539" spans="8:10" ht="15.75" customHeight="1" x14ac:dyDescent="0.25">
      <c r="H539" s="38"/>
      <c r="J539" s="27"/>
    </row>
    <row r="540" spans="8:10" ht="15.75" customHeight="1" x14ac:dyDescent="0.25">
      <c r="H540" s="38"/>
      <c r="J540" s="27"/>
    </row>
    <row r="541" spans="8:10" ht="15.75" customHeight="1" x14ac:dyDescent="0.25">
      <c r="H541" s="38"/>
      <c r="J541" s="27"/>
    </row>
    <row r="542" spans="8:10" ht="15.75" customHeight="1" x14ac:dyDescent="0.25">
      <c r="H542" s="38"/>
      <c r="J542" s="27"/>
    </row>
    <row r="543" spans="8:10" ht="15.75" customHeight="1" x14ac:dyDescent="0.25">
      <c r="H543" s="38"/>
      <c r="J543" s="27"/>
    </row>
    <row r="544" spans="8:10" ht="15.75" customHeight="1" x14ac:dyDescent="0.25">
      <c r="H544" s="38"/>
      <c r="J544" s="27"/>
    </row>
    <row r="545" spans="8:10" ht="15.75" customHeight="1" x14ac:dyDescent="0.25">
      <c r="H545" s="38"/>
      <c r="J545" s="27"/>
    </row>
    <row r="546" spans="8:10" ht="15.75" customHeight="1" x14ac:dyDescent="0.25">
      <c r="H546" s="38"/>
      <c r="J546" s="27"/>
    </row>
    <row r="547" spans="8:10" ht="15.75" customHeight="1" x14ac:dyDescent="0.25">
      <c r="H547" s="38"/>
      <c r="J547" s="27"/>
    </row>
    <row r="548" spans="8:10" ht="15.75" customHeight="1" x14ac:dyDescent="0.25">
      <c r="H548" s="38"/>
      <c r="J548" s="27"/>
    </row>
    <row r="549" spans="8:10" ht="15.75" customHeight="1" x14ac:dyDescent="0.25">
      <c r="H549" s="38"/>
      <c r="J549" s="27"/>
    </row>
    <row r="550" spans="8:10" ht="15.75" customHeight="1" x14ac:dyDescent="0.25">
      <c r="H550" s="38"/>
      <c r="J550" s="27"/>
    </row>
    <row r="551" spans="8:10" ht="15.75" customHeight="1" x14ac:dyDescent="0.25">
      <c r="H551" s="38"/>
      <c r="J551" s="27"/>
    </row>
    <row r="552" spans="8:10" ht="15.75" customHeight="1" x14ac:dyDescent="0.25">
      <c r="H552" s="38"/>
      <c r="J552" s="27"/>
    </row>
    <row r="553" spans="8:10" ht="15.75" customHeight="1" x14ac:dyDescent="0.25">
      <c r="H553" s="38"/>
      <c r="J553" s="27"/>
    </row>
    <row r="554" spans="8:10" ht="15.75" customHeight="1" x14ac:dyDescent="0.25">
      <c r="H554" s="38"/>
      <c r="J554" s="27"/>
    </row>
    <row r="555" spans="8:10" ht="15.75" customHeight="1" x14ac:dyDescent="0.25">
      <c r="H555" s="38"/>
      <c r="J555" s="27"/>
    </row>
    <row r="556" spans="8:10" ht="15.75" customHeight="1" x14ac:dyDescent="0.25">
      <c r="H556" s="38"/>
      <c r="J556" s="27"/>
    </row>
    <row r="557" spans="8:10" ht="15.75" customHeight="1" x14ac:dyDescent="0.25">
      <c r="H557" s="38"/>
      <c r="J557" s="27"/>
    </row>
    <row r="558" spans="8:10" ht="15.75" customHeight="1" x14ac:dyDescent="0.25">
      <c r="H558" s="38"/>
      <c r="J558" s="27"/>
    </row>
    <row r="559" spans="8:10" ht="15.75" customHeight="1" x14ac:dyDescent="0.25">
      <c r="H559" s="38"/>
      <c r="J559" s="27"/>
    </row>
    <row r="560" spans="8:10" ht="15.75" customHeight="1" x14ac:dyDescent="0.25">
      <c r="H560" s="38"/>
      <c r="J560" s="27"/>
    </row>
    <row r="561" spans="8:10" ht="15.75" customHeight="1" x14ac:dyDescent="0.25">
      <c r="H561" s="38"/>
      <c r="J561" s="27"/>
    </row>
    <row r="562" spans="8:10" ht="15.75" customHeight="1" x14ac:dyDescent="0.25">
      <c r="H562" s="38"/>
      <c r="J562" s="27"/>
    </row>
    <row r="563" spans="8:10" ht="15.75" customHeight="1" x14ac:dyDescent="0.25">
      <c r="H563" s="38"/>
      <c r="J563" s="27"/>
    </row>
    <row r="564" spans="8:10" ht="15.75" customHeight="1" x14ac:dyDescent="0.25">
      <c r="H564" s="38"/>
      <c r="J564" s="27"/>
    </row>
    <row r="565" spans="8:10" ht="15.75" customHeight="1" x14ac:dyDescent="0.25">
      <c r="H565" s="38"/>
      <c r="J565" s="27"/>
    </row>
    <row r="566" spans="8:10" ht="15.75" customHeight="1" x14ac:dyDescent="0.25">
      <c r="H566" s="38"/>
      <c r="J566" s="27"/>
    </row>
    <row r="567" spans="8:10" ht="15.75" customHeight="1" x14ac:dyDescent="0.25">
      <c r="H567" s="38"/>
      <c r="J567" s="27"/>
    </row>
    <row r="568" spans="8:10" ht="15.75" customHeight="1" x14ac:dyDescent="0.25">
      <c r="H568" s="38"/>
      <c r="J568" s="27"/>
    </row>
    <row r="569" spans="8:10" ht="15.75" customHeight="1" x14ac:dyDescent="0.25">
      <c r="H569" s="38"/>
      <c r="J569" s="27"/>
    </row>
    <row r="570" spans="8:10" ht="15.75" customHeight="1" x14ac:dyDescent="0.25">
      <c r="H570" s="38"/>
      <c r="J570" s="27"/>
    </row>
    <row r="571" spans="8:10" ht="15.75" customHeight="1" x14ac:dyDescent="0.25">
      <c r="H571" s="38"/>
      <c r="J571" s="27"/>
    </row>
    <row r="572" spans="8:10" ht="15.75" customHeight="1" x14ac:dyDescent="0.25">
      <c r="H572" s="38"/>
      <c r="J572" s="27"/>
    </row>
    <row r="573" spans="8:10" ht="15.75" customHeight="1" x14ac:dyDescent="0.25">
      <c r="H573" s="38"/>
      <c r="J573" s="27"/>
    </row>
    <row r="574" spans="8:10" ht="15.75" customHeight="1" x14ac:dyDescent="0.25">
      <c r="H574" s="38"/>
      <c r="J574" s="27"/>
    </row>
    <row r="575" spans="8:10" ht="15.75" customHeight="1" x14ac:dyDescent="0.25">
      <c r="H575" s="38"/>
      <c r="J575" s="27"/>
    </row>
    <row r="576" spans="8:10" ht="15.75" customHeight="1" x14ac:dyDescent="0.25">
      <c r="H576" s="38"/>
      <c r="J576" s="27"/>
    </row>
    <row r="577" spans="8:10" ht="15.75" customHeight="1" x14ac:dyDescent="0.25">
      <c r="H577" s="38"/>
      <c r="J577" s="27"/>
    </row>
    <row r="578" spans="8:10" ht="15.75" customHeight="1" x14ac:dyDescent="0.25">
      <c r="H578" s="38"/>
      <c r="J578" s="27"/>
    </row>
    <row r="579" spans="8:10" ht="15.75" customHeight="1" x14ac:dyDescent="0.25">
      <c r="H579" s="38"/>
      <c r="J579" s="27"/>
    </row>
    <row r="580" spans="8:10" ht="15.75" customHeight="1" x14ac:dyDescent="0.25">
      <c r="H580" s="38"/>
      <c r="J580" s="27"/>
    </row>
    <row r="581" spans="8:10" ht="15.75" customHeight="1" x14ac:dyDescent="0.25">
      <c r="H581" s="38"/>
      <c r="J581" s="27"/>
    </row>
    <row r="582" spans="8:10" ht="15.75" customHeight="1" x14ac:dyDescent="0.25">
      <c r="H582" s="38"/>
      <c r="J582" s="27"/>
    </row>
    <row r="583" spans="8:10" ht="15.75" customHeight="1" x14ac:dyDescent="0.25">
      <c r="H583" s="38"/>
      <c r="J583" s="27"/>
    </row>
    <row r="584" spans="8:10" ht="15.75" customHeight="1" x14ac:dyDescent="0.25">
      <c r="H584" s="38"/>
      <c r="J584" s="27"/>
    </row>
    <row r="585" spans="8:10" ht="15.75" customHeight="1" x14ac:dyDescent="0.25">
      <c r="H585" s="38"/>
      <c r="J585" s="27"/>
    </row>
    <row r="586" spans="8:10" ht="15.75" customHeight="1" x14ac:dyDescent="0.25">
      <c r="H586" s="38"/>
      <c r="J586" s="27"/>
    </row>
    <row r="587" spans="8:10" ht="15.75" customHeight="1" x14ac:dyDescent="0.25">
      <c r="H587" s="38"/>
      <c r="J587" s="27"/>
    </row>
    <row r="588" spans="8:10" ht="15.75" customHeight="1" x14ac:dyDescent="0.25">
      <c r="H588" s="38"/>
      <c r="J588" s="27"/>
    </row>
    <row r="589" spans="8:10" ht="15.75" customHeight="1" x14ac:dyDescent="0.25">
      <c r="H589" s="38"/>
      <c r="J589" s="27"/>
    </row>
    <row r="590" spans="8:10" ht="15.75" customHeight="1" x14ac:dyDescent="0.25">
      <c r="H590" s="38"/>
      <c r="J590" s="27"/>
    </row>
    <row r="591" spans="8:10" ht="15.75" customHeight="1" x14ac:dyDescent="0.25">
      <c r="H591" s="38"/>
      <c r="J591" s="27"/>
    </row>
    <row r="592" spans="8:10" ht="15.75" customHeight="1" x14ac:dyDescent="0.25">
      <c r="H592" s="38"/>
      <c r="J592" s="27"/>
    </row>
    <row r="593" spans="8:10" ht="15.75" customHeight="1" x14ac:dyDescent="0.25">
      <c r="H593" s="38"/>
      <c r="J593" s="27"/>
    </row>
    <row r="594" spans="8:10" ht="15.75" customHeight="1" x14ac:dyDescent="0.25">
      <c r="H594" s="38"/>
      <c r="J594" s="27"/>
    </row>
    <row r="595" spans="8:10" ht="15.75" customHeight="1" x14ac:dyDescent="0.25">
      <c r="H595" s="38"/>
      <c r="J595" s="27"/>
    </row>
    <row r="596" spans="8:10" ht="15.75" customHeight="1" x14ac:dyDescent="0.25">
      <c r="H596" s="38"/>
      <c r="J596" s="27"/>
    </row>
    <row r="597" spans="8:10" ht="15.75" customHeight="1" x14ac:dyDescent="0.25">
      <c r="H597" s="38"/>
      <c r="J597" s="27"/>
    </row>
    <row r="598" spans="8:10" ht="15.75" customHeight="1" x14ac:dyDescent="0.25">
      <c r="H598" s="38"/>
      <c r="J598" s="27"/>
    </row>
    <row r="599" spans="8:10" ht="15.75" customHeight="1" x14ac:dyDescent="0.25">
      <c r="H599" s="38"/>
      <c r="J599" s="27"/>
    </row>
    <row r="600" spans="8:10" ht="15.75" customHeight="1" x14ac:dyDescent="0.25">
      <c r="H600" s="38"/>
      <c r="J600" s="27"/>
    </row>
    <row r="601" spans="8:10" ht="15.75" customHeight="1" x14ac:dyDescent="0.25">
      <c r="H601" s="38"/>
      <c r="J601" s="27"/>
    </row>
    <row r="602" spans="8:10" ht="15.75" customHeight="1" x14ac:dyDescent="0.25">
      <c r="H602" s="38"/>
      <c r="J602" s="27"/>
    </row>
    <row r="603" spans="8:10" ht="15.75" customHeight="1" x14ac:dyDescent="0.25">
      <c r="H603" s="38"/>
      <c r="J603" s="27"/>
    </row>
    <row r="604" spans="8:10" ht="15.75" customHeight="1" x14ac:dyDescent="0.25">
      <c r="H604" s="38"/>
      <c r="J604" s="27"/>
    </row>
    <row r="605" spans="8:10" ht="15.75" customHeight="1" x14ac:dyDescent="0.25">
      <c r="H605" s="38"/>
      <c r="J605" s="27"/>
    </row>
    <row r="606" spans="8:10" ht="15.75" customHeight="1" x14ac:dyDescent="0.25">
      <c r="H606" s="38"/>
      <c r="J606" s="27"/>
    </row>
    <row r="607" spans="8:10" ht="15.75" customHeight="1" x14ac:dyDescent="0.25">
      <c r="H607" s="38"/>
      <c r="J607" s="27"/>
    </row>
    <row r="608" spans="8:10" ht="15.75" customHeight="1" x14ac:dyDescent="0.25">
      <c r="H608" s="38"/>
      <c r="J608" s="27"/>
    </row>
    <row r="609" spans="8:10" ht="15.75" customHeight="1" x14ac:dyDescent="0.25">
      <c r="H609" s="38"/>
      <c r="J609" s="27"/>
    </row>
    <row r="610" spans="8:10" ht="15.75" customHeight="1" x14ac:dyDescent="0.25">
      <c r="H610" s="38"/>
      <c r="J610" s="27"/>
    </row>
    <row r="611" spans="8:10" ht="15.75" customHeight="1" x14ac:dyDescent="0.25">
      <c r="H611" s="38"/>
      <c r="J611" s="27"/>
    </row>
    <row r="612" spans="8:10" ht="15.75" customHeight="1" x14ac:dyDescent="0.25">
      <c r="H612" s="38"/>
      <c r="J612" s="27"/>
    </row>
    <row r="613" spans="8:10" ht="15.75" customHeight="1" x14ac:dyDescent="0.25">
      <c r="H613" s="38"/>
      <c r="J613" s="27"/>
    </row>
    <row r="614" spans="8:10" ht="15.75" customHeight="1" x14ac:dyDescent="0.25">
      <c r="H614" s="38"/>
      <c r="J614" s="27"/>
    </row>
    <row r="615" spans="8:10" ht="15.75" customHeight="1" x14ac:dyDescent="0.25">
      <c r="H615" s="38"/>
      <c r="J615" s="27"/>
    </row>
    <row r="616" spans="8:10" ht="15.75" customHeight="1" x14ac:dyDescent="0.25">
      <c r="H616" s="38"/>
      <c r="J616" s="27"/>
    </row>
    <row r="617" spans="8:10" ht="15.75" customHeight="1" x14ac:dyDescent="0.25">
      <c r="H617" s="38"/>
      <c r="J617" s="27"/>
    </row>
    <row r="618" spans="8:10" ht="15.75" customHeight="1" x14ac:dyDescent="0.25">
      <c r="H618" s="38"/>
      <c r="J618" s="27"/>
    </row>
    <row r="619" spans="8:10" ht="15.75" customHeight="1" x14ac:dyDescent="0.25">
      <c r="H619" s="38"/>
      <c r="J619" s="27"/>
    </row>
    <row r="620" spans="8:10" ht="15.75" customHeight="1" x14ac:dyDescent="0.25">
      <c r="H620" s="38"/>
      <c r="J620" s="27"/>
    </row>
    <row r="621" spans="8:10" ht="15.75" customHeight="1" x14ac:dyDescent="0.25">
      <c r="H621" s="38"/>
      <c r="J621" s="27"/>
    </row>
    <row r="622" spans="8:10" ht="15.75" customHeight="1" x14ac:dyDescent="0.25">
      <c r="H622" s="38"/>
      <c r="J622" s="27"/>
    </row>
    <row r="623" spans="8:10" ht="15.75" customHeight="1" x14ac:dyDescent="0.25">
      <c r="H623" s="38"/>
      <c r="J623" s="27"/>
    </row>
    <row r="624" spans="8:10" ht="15.75" customHeight="1" x14ac:dyDescent="0.25">
      <c r="H624" s="38"/>
      <c r="J624" s="27"/>
    </row>
    <row r="625" spans="8:10" ht="15.75" customHeight="1" x14ac:dyDescent="0.25">
      <c r="H625" s="38"/>
      <c r="J625" s="27"/>
    </row>
    <row r="626" spans="8:10" ht="15.75" customHeight="1" x14ac:dyDescent="0.25">
      <c r="H626" s="38"/>
      <c r="J626" s="27"/>
    </row>
    <row r="627" spans="8:10" ht="15.75" customHeight="1" x14ac:dyDescent="0.25">
      <c r="H627" s="38"/>
      <c r="J627" s="27"/>
    </row>
    <row r="628" spans="8:10" ht="15.75" customHeight="1" x14ac:dyDescent="0.25">
      <c r="H628" s="38"/>
      <c r="J628" s="27"/>
    </row>
    <row r="629" spans="8:10" ht="15.75" customHeight="1" x14ac:dyDescent="0.25">
      <c r="H629" s="38"/>
      <c r="J629" s="27"/>
    </row>
    <row r="630" spans="8:10" ht="15.75" customHeight="1" x14ac:dyDescent="0.25">
      <c r="H630" s="38"/>
      <c r="J630" s="27"/>
    </row>
    <row r="631" spans="8:10" ht="15.75" customHeight="1" x14ac:dyDescent="0.25">
      <c r="H631" s="38"/>
      <c r="J631" s="27"/>
    </row>
    <row r="632" spans="8:10" ht="15.75" customHeight="1" x14ac:dyDescent="0.25">
      <c r="H632" s="38"/>
      <c r="J632" s="27"/>
    </row>
    <row r="633" spans="8:10" ht="15.75" customHeight="1" x14ac:dyDescent="0.25">
      <c r="H633" s="38"/>
      <c r="J633" s="27"/>
    </row>
    <row r="634" spans="8:10" ht="15.75" customHeight="1" x14ac:dyDescent="0.25">
      <c r="H634" s="38"/>
      <c r="J634" s="27"/>
    </row>
    <row r="635" spans="8:10" ht="15.75" customHeight="1" x14ac:dyDescent="0.25">
      <c r="H635" s="38"/>
      <c r="J635" s="27"/>
    </row>
    <row r="636" spans="8:10" ht="15.75" customHeight="1" x14ac:dyDescent="0.25">
      <c r="H636" s="38"/>
      <c r="J636" s="27"/>
    </row>
    <row r="637" spans="8:10" ht="15.75" customHeight="1" x14ac:dyDescent="0.25">
      <c r="H637" s="38"/>
      <c r="J637" s="27"/>
    </row>
    <row r="638" spans="8:10" ht="15.75" customHeight="1" x14ac:dyDescent="0.25">
      <c r="H638" s="38"/>
      <c r="J638" s="27"/>
    </row>
    <row r="639" spans="8:10" ht="15.75" customHeight="1" x14ac:dyDescent="0.25">
      <c r="H639" s="38"/>
      <c r="J639" s="27"/>
    </row>
    <row r="640" spans="8:10" ht="15.75" customHeight="1" x14ac:dyDescent="0.25">
      <c r="H640" s="38"/>
      <c r="J640" s="27"/>
    </row>
    <row r="641" spans="8:10" ht="15.75" customHeight="1" x14ac:dyDescent="0.25">
      <c r="H641" s="38"/>
      <c r="J641" s="27"/>
    </row>
    <row r="642" spans="8:10" ht="15.75" customHeight="1" x14ac:dyDescent="0.25">
      <c r="H642" s="38"/>
      <c r="J642" s="27"/>
    </row>
    <row r="643" spans="8:10" ht="15.75" customHeight="1" x14ac:dyDescent="0.25">
      <c r="H643" s="38"/>
      <c r="J643" s="27"/>
    </row>
    <row r="644" spans="8:10" ht="15.75" customHeight="1" x14ac:dyDescent="0.25">
      <c r="H644" s="38"/>
      <c r="J644" s="27"/>
    </row>
    <row r="645" spans="8:10" ht="15.75" customHeight="1" x14ac:dyDescent="0.25">
      <c r="H645" s="38"/>
      <c r="J645" s="27"/>
    </row>
    <row r="646" spans="8:10" ht="15.75" customHeight="1" x14ac:dyDescent="0.25">
      <c r="H646" s="38"/>
      <c r="J646" s="27"/>
    </row>
    <row r="647" spans="8:10" ht="15.75" customHeight="1" x14ac:dyDescent="0.25">
      <c r="H647" s="38"/>
      <c r="J647" s="27"/>
    </row>
    <row r="648" spans="8:10" ht="15.75" customHeight="1" x14ac:dyDescent="0.25">
      <c r="H648" s="38"/>
      <c r="J648" s="27"/>
    </row>
    <row r="649" spans="8:10" ht="15.75" customHeight="1" x14ac:dyDescent="0.25">
      <c r="H649" s="38"/>
      <c r="J649" s="27"/>
    </row>
    <row r="650" spans="8:10" ht="15.75" customHeight="1" x14ac:dyDescent="0.25">
      <c r="H650" s="38"/>
      <c r="J650" s="27"/>
    </row>
    <row r="651" spans="8:10" ht="15.75" customHeight="1" x14ac:dyDescent="0.25">
      <c r="H651" s="38"/>
      <c r="J651" s="27"/>
    </row>
    <row r="652" spans="8:10" ht="15.75" customHeight="1" x14ac:dyDescent="0.25">
      <c r="H652" s="38"/>
      <c r="J652" s="27"/>
    </row>
    <row r="653" spans="8:10" ht="15.75" customHeight="1" x14ac:dyDescent="0.25">
      <c r="H653" s="38"/>
      <c r="J653" s="27"/>
    </row>
    <row r="654" spans="8:10" ht="15.75" customHeight="1" x14ac:dyDescent="0.25">
      <c r="H654" s="38"/>
      <c r="J654" s="27"/>
    </row>
    <row r="655" spans="8:10" ht="15.75" customHeight="1" x14ac:dyDescent="0.25">
      <c r="H655" s="38"/>
      <c r="J655" s="27"/>
    </row>
    <row r="656" spans="8:10" ht="15.75" customHeight="1" x14ac:dyDescent="0.25">
      <c r="H656" s="38"/>
      <c r="J656" s="27"/>
    </row>
    <row r="657" spans="8:10" ht="15.75" customHeight="1" x14ac:dyDescent="0.25">
      <c r="H657" s="38"/>
      <c r="J657" s="27"/>
    </row>
    <row r="658" spans="8:10" ht="15.75" customHeight="1" x14ac:dyDescent="0.25">
      <c r="H658" s="38"/>
      <c r="J658" s="27"/>
    </row>
    <row r="659" spans="8:10" ht="15.75" customHeight="1" x14ac:dyDescent="0.25">
      <c r="H659" s="38"/>
      <c r="J659" s="27"/>
    </row>
    <row r="660" spans="8:10" ht="15.75" customHeight="1" x14ac:dyDescent="0.25">
      <c r="H660" s="38"/>
      <c r="J660" s="27"/>
    </row>
    <row r="661" spans="8:10" ht="15.75" customHeight="1" x14ac:dyDescent="0.25">
      <c r="H661" s="38"/>
      <c r="J661" s="27"/>
    </row>
    <row r="662" spans="8:10" ht="15.75" customHeight="1" x14ac:dyDescent="0.25">
      <c r="H662" s="38"/>
      <c r="J662" s="27"/>
    </row>
    <row r="663" spans="8:10" ht="15.75" customHeight="1" x14ac:dyDescent="0.25">
      <c r="H663" s="38"/>
      <c r="J663" s="27"/>
    </row>
    <row r="664" spans="8:10" ht="15.75" customHeight="1" x14ac:dyDescent="0.25">
      <c r="H664" s="38"/>
      <c r="J664" s="27"/>
    </row>
    <row r="665" spans="8:10" ht="15.75" customHeight="1" x14ac:dyDescent="0.25">
      <c r="H665" s="38"/>
      <c r="J665" s="27"/>
    </row>
    <row r="666" spans="8:10" ht="15.75" customHeight="1" x14ac:dyDescent="0.25">
      <c r="H666" s="38"/>
      <c r="J666" s="27"/>
    </row>
    <row r="667" spans="8:10" ht="15.75" customHeight="1" x14ac:dyDescent="0.25">
      <c r="H667" s="38"/>
      <c r="J667" s="27"/>
    </row>
    <row r="668" spans="8:10" ht="15.75" customHeight="1" x14ac:dyDescent="0.25">
      <c r="H668" s="38"/>
      <c r="J668" s="27"/>
    </row>
    <row r="669" spans="8:10" ht="15.75" customHeight="1" x14ac:dyDescent="0.25">
      <c r="H669" s="38"/>
      <c r="J669" s="27"/>
    </row>
    <row r="670" spans="8:10" ht="15.75" customHeight="1" x14ac:dyDescent="0.25">
      <c r="H670" s="38"/>
      <c r="J670" s="27"/>
    </row>
    <row r="671" spans="8:10" ht="15.75" customHeight="1" x14ac:dyDescent="0.25">
      <c r="H671" s="38"/>
      <c r="J671" s="27"/>
    </row>
    <row r="672" spans="8:10" ht="15.75" customHeight="1" x14ac:dyDescent="0.25">
      <c r="H672" s="38"/>
      <c r="J672" s="27"/>
    </row>
    <row r="673" spans="8:10" ht="15.75" customHeight="1" x14ac:dyDescent="0.25">
      <c r="H673" s="38"/>
      <c r="J673" s="27"/>
    </row>
    <row r="674" spans="8:10" ht="15.75" customHeight="1" x14ac:dyDescent="0.25">
      <c r="H674" s="38"/>
      <c r="J674" s="27"/>
    </row>
    <row r="675" spans="8:10" ht="15.75" customHeight="1" x14ac:dyDescent="0.25">
      <c r="H675" s="38"/>
      <c r="J675" s="27"/>
    </row>
    <row r="676" spans="8:10" ht="15.75" customHeight="1" x14ac:dyDescent="0.25">
      <c r="H676" s="38"/>
      <c r="J676" s="27"/>
    </row>
    <row r="677" spans="8:10" ht="15.75" customHeight="1" x14ac:dyDescent="0.25">
      <c r="H677" s="38"/>
      <c r="J677" s="27"/>
    </row>
    <row r="678" spans="8:10" ht="15.75" customHeight="1" x14ac:dyDescent="0.25">
      <c r="H678" s="38"/>
      <c r="J678" s="27"/>
    </row>
    <row r="679" spans="8:10" ht="15.75" customHeight="1" x14ac:dyDescent="0.25">
      <c r="H679" s="38"/>
      <c r="J679" s="27"/>
    </row>
    <row r="680" spans="8:10" ht="15.75" customHeight="1" x14ac:dyDescent="0.25">
      <c r="H680" s="38"/>
      <c r="J680" s="27"/>
    </row>
    <row r="681" spans="8:10" ht="15.75" customHeight="1" x14ac:dyDescent="0.25">
      <c r="H681" s="38"/>
      <c r="J681" s="27"/>
    </row>
    <row r="682" spans="8:10" ht="15.75" customHeight="1" x14ac:dyDescent="0.25">
      <c r="H682" s="38"/>
      <c r="J682" s="27"/>
    </row>
    <row r="683" spans="8:10" ht="15.75" customHeight="1" x14ac:dyDescent="0.25">
      <c r="H683" s="38"/>
      <c r="J683" s="27"/>
    </row>
    <row r="684" spans="8:10" ht="15.75" customHeight="1" x14ac:dyDescent="0.25">
      <c r="H684" s="38"/>
      <c r="J684" s="27"/>
    </row>
    <row r="685" spans="8:10" ht="15.75" customHeight="1" x14ac:dyDescent="0.25">
      <c r="H685" s="38"/>
      <c r="J685" s="27"/>
    </row>
    <row r="686" spans="8:10" ht="15.75" customHeight="1" x14ac:dyDescent="0.25">
      <c r="H686" s="38"/>
      <c r="J686" s="27"/>
    </row>
    <row r="687" spans="8:10" ht="15.75" customHeight="1" x14ac:dyDescent="0.25">
      <c r="H687" s="38"/>
      <c r="J687" s="27"/>
    </row>
    <row r="688" spans="8:10" ht="15.75" customHeight="1" x14ac:dyDescent="0.25">
      <c r="H688" s="38"/>
      <c r="J688" s="27"/>
    </row>
    <row r="689" spans="8:10" ht="15.75" customHeight="1" x14ac:dyDescent="0.25">
      <c r="H689" s="38"/>
      <c r="J689" s="27"/>
    </row>
    <row r="690" spans="8:10" ht="15.75" customHeight="1" x14ac:dyDescent="0.25">
      <c r="H690" s="38"/>
      <c r="J690" s="27"/>
    </row>
    <row r="691" spans="8:10" ht="15.75" customHeight="1" x14ac:dyDescent="0.25">
      <c r="H691" s="38"/>
      <c r="J691" s="27"/>
    </row>
    <row r="692" spans="8:10" ht="15.75" customHeight="1" x14ac:dyDescent="0.25">
      <c r="H692" s="38"/>
      <c r="J692" s="27"/>
    </row>
    <row r="693" spans="8:10" ht="15.75" customHeight="1" x14ac:dyDescent="0.25">
      <c r="H693" s="38"/>
      <c r="J693" s="27"/>
    </row>
    <row r="694" spans="8:10" ht="15.75" customHeight="1" x14ac:dyDescent="0.25">
      <c r="H694" s="38"/>
      <c r="J694" s="27"/>
    </row>
    <row r="695" spans="8:10" ht="15.75" customHeight="1" x14ac:dyDescent="0.25">
      <c r="H695" s="38"/>
      <c r="J695" s="27"/>
    </row>
    <row r="696" spans="8:10" ht="15.75" customHeight="1" x14ac:dyDescent="0.25">
      <c r="H696" s="38"/>
      <c r="J696" s="27"/>
    </row>
    <row r="697" spans="8:10" ht="15.75" customHeight="1" x14ac:dyDescent="0.25">
      <c r="H697" s="38"/>
      <c r="J697" s="27"/>
    </row>
    <row r="698" spans="8:10" ht="15.75" customHeight="1" x14ac:dyDescent="0.25">
      <c r="H698" s="38"/>
      <c r="J698" s="27"/>
    </row>
    <row r="699" spans="8:10" ht="15.75" customHeight="1" x14ac:dyDescent="0.25">
      <c r="H699" s="38"/>
      <c r="J699" s="27"/>
    </row>
    <row r="700" spans="8:10" ht="15.75" customHeight="1" x14ac:dyDescent="0.25">
      <c r="H700" s="38"/>
      <c r="J700" s="27"/>
    </row>
    <row r="701" spans="8:10" ht="15.75" customHeight="1" x14ac:dyDescent="0.25">
      <c r="H701" s="38"/>
      <c r="J701" s="27"/>
    </row>
    <row r="702" spans="8:10" ht="15.75" customHeight="1" x14ac:dyDescent="0.25">
      <c r="H702" s="38"/>
      <c r="J702" s="27"/>
    </row>
    <row r="703" spans="8:10" ht="15.75" customHeight="1" x14ac:dyDescent="0.25">
      <c r="H703" s="38"/>
      <c r="J703" s="27"/>
    </row>
    <row r="704" spans="8:10" ht="15.75" customHeight="1" x14ac:dyDescent="0.25">
      <c r="H704" s="38"/>
      <c r="J704" s="27"/>
    </row>
    <row r="705" spans="8:10" ht="15.75" customHeight="1" x14ac:dyDescent="0.25">
      <c r="H705" s="38"/>
      <c r="J705" s="27"/>
    </row>
    <row r="706" spans="8:10" ht="15.75" customHeight="1" x14ac:dyDescent="0.25">
      <c r="H706" s="38"/>
      <c r="J706" s="27"/>
    </row>
    <row r="707" spans="8:10" ht="15.75" customHeight="1" x14ac:dyDescent="0.25">
      <c r="H707" s="38"/>
      <c r="J707" s="27"/>
    </row>
    <row r="708" spans="8:10" ht="15.75" customHeight="1" x14ac:dyDescent="0.25">
      <c r="H708" s="38"/>
      <c r="J708" s="27"/>
    </row>
    <row r="709" spans="8:10" ht="15.75" customHeight="1" x14ac:dyDescent="0.25">
      <c r="H709" s="38"/>
      <c r="J709" s="27"/>
    </row>
    <row r="710" spans="8:10" ht="15.75" customHeight="1" x14ac:dyDescent="0.25">
      <c r="H710" s="38"/>
      <c r="J710" s="27"/>
    </row>
    <row r="711" spans="8:10" ht="15.75" customHeight="1" x14ac:dyDescent="0.25">
      <c r="H711" s="38"/>
      <c r="J711" s="27"/>
    </row>
    <row r="712" spans="8:10" ht="15.75" customHeight="1" x14ac:dyDescent="0.25">
      <c r="H712" s="38"/>
      <c r="J712" s="27"/>
    </row>
    <row r="713" spans="8:10" ht="15.75" customHeight="1" x14ac:dyDescent="0.25">
      <c r="H713" s="38"/>
      <c r="J713" s="27"/>
    </row>
    <row r="714" spans="8:10" ht="15.75" customHeight="1" x14ac:dyDescent="0.25">
      <c r="H714" s="38"/>
      <c r="J714" s="27"/>
    </row>
    <row r="715" spans="8:10" ht="15.75" customHeight="1" x14ac:dyDescent="0.25">
      <c r="H715" s="38"/>
      <c r="J715" s="27"/>
    </row>
    <row r="716" spans="8:10" ht="15.75" customHeight="1" x14ac:dyDescent="0.25">
      <c r="H716" s="38"/>
      <c r="J716" s="27"/>
    </row>
    <row r="717" spans="8:10" ht="15.75" customHeight="1" x14ac:dyDescent="0.25">
      <c r="H717" s="38"/>
      <c r="J717" s="27"/>
    </row>
    <row r="718" spans="8:10" ht="15.75" customHeight="1" x14ac:dyDescent="0.25">
      <c r="H718" s="38"/>
      <c r="J718" s="27"/>
    </row>
    <row r="719" spans="8:10" ht="15.75" customHeight="1" x14ac:dyDescent="0.25">
      <c r="H719" s="38"/>
      <c r="J719" s="27"/>
    </row>
    <row r="720" spans="8:10" ht="15.75" customHeight="1" x14ac:dyDescent="0.25">
      <c r="H720" s="38"/>
      <c r="J720" s="27"/>
    </row>
    <row r="721" spans="8:10" ht="15.75" customHeight="1" x14ac:dyDescent="0.25">
      <c r="H721" s="38"/>
      <c r="J721" s="27"/>
    </row>
    <row r="722" spans="8:10" ht="15.75" customHeight="1" x14ac:dyDescent="0.25">
      <c r="H722" s="38"/>
      <c r="J722" s="27"/>
    </row>
    <row r="723" spans="8:10" ht="15.75" customHeight="1" x14ac:dyDescent="0.25">
      <c r="H723" s="38"/>
      <c r="J723" s="27"/>
    </row>
    <row r="724" spans="8:10" ht="15.75" customHeight="1" x14ac:dyDescent="0.25">
      <c r="H724" s="38"/>
      <c r="J724" s="27"/>
    </row>
    <row r="725" spans="8:10" ht="15.75" customHeight="1" x14ac:dyDescent="0.25">
      <c r="H725" s="38"/>
      <c r="J725" s="27"/>
    </row>
    <row r="726" spans="8:10" ht="15.75" customHeight="1" x14ac:dyDescent="0.25">
      <c r="H726" s="38"/>
      <c r="J726" s="27"/>
    </row>
    <row r="727" spans="8:10" ht="15.75" customHeight="1" x14ac:dyDescent="0.25">
      <c r="H727" s="38"/>
      <c r="J727" s="27"/>
    </row>
    <row r="728" spans="8:10" ht="15.75" customHeight="1" x14ac:dyDescent="0.25">
      <c r="H728" s="38"/>
      <c r="J728" s="27"/>
    </row>
    <row r="729" spans="8:10" ht="15.75" customHeight="1" x14ac:dyDescent="0.25">
      <c r="H729" s="38"/>
      <c r="J729" s="27"/>
    </row>
    <row r="730" spans="8:10" ht="15.75" customHeight="1" x14ac:dyDescent="0.25">
      <c r="H730" s="38"/>
      <c r="J730" s="27"/>
    </row>
    <row r="731" spans="8:10" ht="15.75" customHeight="1" x14ac:dyDescent="0.25">
      <c r="H731" s="38"/>
      <c r="J731" s="27"/>
    </row>
    <row r="732" spans="8:10" ht="15.75" customHeight="1" x14ac:dyDescent="0.25">
      <c r="H732" s="38"/>
      <c r="J732" s="27"/>
    </row>
    <row r="733" spans="8:10" ht="15.75" customHeight="1" x14ac:dyDescent="0.25">
      <c r="H733" s="38"/>
      <c r="J733" s="27"/>
    </row>
    <row r="734" spans="8:10" ht="15.75" customHeight="1" x14ac:dyDescent="0.25">
      <c r="H734" s="38"/>
      <c r="J734" s="27"/>
    </row>
    <row r="735" spans="8:10" ht="15.75" customHeight="1" x14ac:dyDescent="0.25">
      <c r="H735" s="38"/>
      <c r="J735" s="27"/>
    </row>
    <row r="736" spans="8:10" ht="15.75" customHeight="1" x14ac:dyDescent="0.25">
      <c r="H736" s="38"/>
      <c r="J736" s="27"/>
    </row>
    <row r="737" spans="8:10" ht="15.75" customHeight="1" x14ac:dyDescent="0.25">
      <c r="H737" s="38"/>
      <c r="J737" s="27"/>
    </row>
    <row r="738" spans="8:10" ht="15.75" customHeight="1" x14ac:dyDescent="0.25">
      <c r="H738" s="38"/>
      <c r="J738" s="27"/>
    </row>
    <row r="739" spans="8:10" ht="15.75" customHeight="1" x14ac:dyDescent="0.25">
      <c r="H739" s="38"/>
      <c r="J739" s="27"/>
    </row>
    <row r="740" spans="8:10" ht="15.75" customHeight="1" x14ac:dyDescent="0.25">
      <c r="H740" s="38"/>
      <c r="J740" s="27"/>
    </row>
    <row r="741" spans="8:10" ht="15.75" customHeight="1" x14ac:dyDescent="0.25">
      <c r="H741" s="38"/>
      <c r="J741" s="27"/>
    </row>
    <row r="742" spans="8:10" ht="15.75" customHeight="1" x14ac:dyDescent="0.25">
      <c r="H742" s="38"/>
      <c r="J742" s="27"/>
    </row>
    <row r="743" spans="8:10" ht="15.75" customHeight="1" x14ac:dyDescent="0.25">
      <c r="H743" s="38"/>
      <c r="J743" s="27"/>
    </row>
    <row r="744" spans="8:10" ht="15.75" customHeight="1" x14ac:dyDescent="0.25">
      <c r="H744" s="38"/>
      <c r="J744" s="27"/>
    </row>
    <row r="745" spans="8:10" ht="15.75" customHeight="1" x14ac:dyDescent="0.25">
      <c r="H745" s="38"/>
      <c r="J745" s="27"/>
    </row>
    <row r="746" spans="8:10" ht="15.75" customHeight="1" x14ac:dyDescent="0.25">
      <c r="H746" s="38"/>
      <c r="J746" s="27"/>
    </row>
    <row r="747" spans="8:10" ht="15.75" customHeight="1" x14ac:dyDescent="0.25">
      <c r="H747" s="38"/>
      <c r="J747" s="27"/>
    </row>
    <row r="748" spans="8:10" ht="15.75" customHeight="1" x14ac:dyDescent="0.25">
      <c r="H748" s="38"/>
      <c r="J748" s="27"/>
    </row>
    <row r="749" spans="8:10" ht="15.75" customHeight="1" x14ac:dyDescent="0.25">
      <c r="H749" s="38"/>
      <c r="J749" s="27"/>
    </row>
    <row r="750" spans="8:10" ht="15.75" customHeight="1" x14ac:dyDescent="0.25">
      <c r="H750" s="38"/>
      <c r="J750" s="27"/>
    </row>
    <row r="751" spans="8:10" ht="15.75" customHeight="1" x14ac:dyDescent="0.25">
      <c r="H751" s="38"/>
      <c r="J751" s="27"/>
    </row>
    <row r="752" spans="8:10" ht="15.75" customHeight="1" x14ac:dyDescent="0.25">
      <c r="H752" s="38"/>
      <c r="J752" s="27"/>
    </row>
    <row r="753" spans="8:10" ht="15.75" customHeight="1" x14ac:dyDescent="0.25">
      <c r="H753" s="38"/>
      <c r="J753" s="27"/>
    </row>
    <row r="754" spans="8:10" ht="15.75" customHeight="1" x14ac:dyDescent="0.25">
      <c r="H754" s="38"/>
      <c r="J754" s="27"/>
    </row>
    <row r="755" spans="8:10" ht="15.75" customHeight="1" x14ac:dyDescent="0.25">
      <c r="H755" s="38"/>
      <c r="J755" s="27"/>
    </row>
    <row r="756" spans="8:10" ht="15.75" customHeight="1" x14ac:dyDescent="0.25">
      <c r="H756" s="38"/>
      <c r="J756" s="27"/>
    </row>
    <row r="757" spans="8:10" ht="15.75" customHeight="1" x14ac:dyDescent="0.25">
      <c r="H757" s="38"/>
      <c r="J757" s="27"/>
    </row>
    <row r="758" spans="8:10" ht="15.75" customHeight="1" x14ac:dyDescent="0.25">
      <c r="H758" s="38"/>
      <c r="J758" s="27"/>
    </row>
    <row r="759" spans="8:10" ht="15.75" customHeight="1" x14ac:dyDescent="0.25">
      <c r="H759" s="38"/>
      <c r="J759" s="27"/>
    </row>
    <row r="760" spans="8:10" ht="15.75" customHeight="1" x14ac:dyDescent="0.25">
      <c r="H760" s="38"/>
      <c r="J760" s="27"/>
    </row>
    <row r="761" spans="8:10" ht="15.75" customHeight="1" x14ac:dyDescent="0.25">
      <c r="H761" s="38"/>
      <c r="J761" s="27"/>
    </row>
    <row r="762" spans="8:10" ht="15.75" customHeight="1" x14ac:dyDescent="0.25">
      <c r="H762" s="38"/>
      <c r="J762" s="27"/>
    </row>
    <row r="763" spans="8:10" ht="15.75" customHeight="1" x14ac:dyDescent="0.25">
      <c r="H763" s="38"/>
      <c r="J763" s="27"/>
    </row>
    <row r="764" spans="8:10" ht="15.75" customHeight="1" x14ac:dyDescent="0.25">
      <c r="H764" s="38"/>
      <c r="J764" s="27"/>
    </row>
    <row r="765" spans="8:10" ht="15.75" customHeight="1" x14ac:dyDescent="0.25">
      <c r="H765" s="38"/>
      <c r="J765" s="27"/>
    </row>
    <row r="766" spans="8:10" ht="15.75" customHeight="1" x14ac:dyDescent="0.25">
      <c r="H766" s="38"/>
      <c r="J766" s="27"/>
    </row>
    <row r="767" spans="8:10" ht="15.75" customHeight="1" x14ac:dyDescent="0.25">
      <c r="H767" s="38"/>
      <c r="J767" s="27"/>
    </row>
    <row r="768" spans="8:10" ht="15.75" customHeight="1" x14ac:dyDescent="0.25">
      <c r="H768" s="38"/>
      <c r="J768" s="27"/>
    </row>
    <row r="769" spans="8:10" ht="15.75" customHeight="1" x14ac:dyDescent="0.25">
      <c r="H769" s="38"/>
      <c r="J769" s="27"/>
    </row>
    <row r="770" spans="8:10" ht="15.75" customHeight="1" x14ac:dyDescent="0.25">
      <c r="H770" s="38"/>
      <c r="J770" s="27"/>
    </row>
    <row r="771" spans="8:10" ht="15.75" customHeight="1" x14ac:dyDescent="0.25">
      <c r="H771" s="38"/>
      <c r="J771" s="27"/>
    </row>
    <row r="772" spans="8:10" ht="15.75" customHeight="1" x14ac:dyDescent="0.25">
      <c r="H772" s="38"/>
      <c r="J772" s="27"/>
    </row>
    <row r="773" spans="8:10" ht="15.75" customHeight="1" x14ac:dyDescent="0.25">
      <c r="H773" s="38"/>
      <c r="J773" s="27"/>
    </row>
    <row r="774" spans="8:10" ht="15.75" customHeight="1" x14ac:dyDescent="0.25">
      <c r="H774" s="38"/>
      <c r="J774" s="27"/>
    </row>
    <row r="775" spans="8:10" ht="15.75" customHeight="1" x14ac:dyDescent="0.25">
      <c r="H775" s="38"/>
      <c r="J775" s="27"/>
    </row>
    <row r="776" spans="8:10" ht="15.75" customHeight="1" x14ac:dyDescent="0.25">
      <c r="H776" s="38"/>
      <c r="J776" s="27"/>
    </row>
    <row r="777" spans="8:10" ht="15.75" customHeight="1" x14ac:dyDescent="0.25">
      <c r="H777" s="38"/>
      <c r="J777" s="27"/>
    </row>
    <row r="778" spans="8:10" ht="15.75" customHeight="1" x14ac:dyDescent="0.25">
      <c r="H778" s="38"/>
      <c r="J778" s="27"/>
    </row>
    <row r="779" spans="8:10" ht="15.75" customHeight="1" x14ac:dyDescent="0.25">
      <c r="H779" s="38"/>
      <c r="J779" s="27"/>
    </row>
    <row r="780" spans="8:10" ht="15.75" customHeight="1" x14ac:dyDescent="0.25">
      <c r="H780" s="38"/>
      <c r="J780" s="27"/>
    </row>
    <row r="781" spans="8:10" ht="15.75" customHeight="1" x14ac:dyDescent="0.25">
      <c r="H781" s="38"/>
      <c r="J781" s="27"/>
    </row>
    <row r="782" spans="8:10" ht="15.75" customHeight="1" x14ac:dyDescent="0.25">
      <c r="H782" s="38"/>
      <c r="J782" s="27"/>
    </row>
    <row r="783" spans="8:10" ht="15.75" customHeight="1" x14ac:dyDescent="0.25">
      <c r="H783" s="38"/>
      <c r="J783" s="27"/>
    </row>
    <row r="784" spans="8:10" ht="15.75" customHeight="1" x14ac:dyDescent="0.25">
      <c r="H784" s="38"/>
      <c r="J784" s="27"/>
    </row>
    <row r="785" spans="8:10" ht="15.75" customHeight="1" x14ac:dyDescent="0.25">
      <c r="H785" s="38"/>
      <c r="J785" s="27"/>
    </row>
    <row r="786" spans="8:10" ht="15.75" customHeight="1" x14ac:dyDescent="0.25">
      <c r="H786" s="38"/>
      <c r="J786" s="27"/>
    </row>
    <row r="787" spans="8:10" ht="15.75" customHeight="1" x14ac:dyDescent="0.25">
      <c r="H787" s="38"/>
      <c r="J787" s="27"/>
    </row>
    <row r="788" spans="8:10" ht="15.75" customHeight="1" x14ac:dyDescent="0.25">
      <c r="H788" s="38"/>
      <c r="J788" s="27"/>
    </row>
    <row r="789" spans="8:10" ht="15.75" customHeight="1" x14ac:dyDescent="0.25">
      <c r="H789" s="38"/>
      <c r="J789" s="27"/>
    </row>
    <row r="790" spans="8:10" ht="15.75" customHeight="1" x14ac:dyDescent="0.25">
      <c r="H790" s="38"/>
      <c r="J790" s="27"/>
    </row>
    <row r="791" spans="8:10" ht="15.75" customHeight="1" x14ac:dyDescent="0.25">
      <c r="H791" s="38"/>
      <c r="J791" s="27"/>
    </row>
    <row r="792" spans="8:10" ht="15.75" customHeight="1" x14ac:dyDescent="0.25">
      <c r="H792" s="38"/>
      <c r="J792" s="27"/>
    </row>
    <row r="793" spans="8:10" ht="15.75" customHeight="1" x14ac:dyDescent="0.25">
      <c r="H793" s="38"/>
      <c r="J793" s="27"/>
    </row>
    <row r="794" spans="8:10" ht="15.75" customHeight="1" x14ac:dyDescent="0.25">
      <c r="H794" s="38"/>
      <c r="J794" s="27"/>
    </row>
    <row r="795" spans="8:10" ht="15.75" customHeight="1" x14ac:dyDescent="0.25">
      <c r="H795" s="38"/>
      <c r="J795" s="27"/>
    </row>
    <row r="796" spans="8:10" ht="15.75" customHeight="1" x14ac:dyDescent="0.25">
      <c r="H796" s="38"/>
      <c r="J796" s="27"/>
    </row>
    <row r="797" spans="8:10" ht="15.75" customHeight="1" x14ac:dyDescent="0.25">
      <c r="H797" s="38"/>
      <c r="J797" s="27"/>
    </row>
    <row r="798" spans="8:10" ht="15.75" customHeight="1" x14ac:dyDescent="0.25">
      <c r="H798" s="38"/>
      <c r="J798" s="27"/>
    </row>
    <row r="799" spans="8:10" ht="15.75" customHeight="1" x14ac:dyDescent="0.25">
      <c r="H799" s="38"/>
      <c r="J799" s="27"/>
    </row>
    <row r="800" spans="8:10" ht="15.75" customHeight="1" x14ac:dyDescent="0.25">
      <c r="H800" s="38"/>
      <c r="J800" s="27"/>
    </row>
    <row r="801" spans="8:10" ht="15.75" customHeight="1" x14ac:dyDescent="0.25">
      <c r="H801" s="38"/>
      <c r="J801" s="27"/>
    </row>
    <row r="802" spans="8:10" ht="15.75" customHeight="1" x14ac:dyDescent="0.25">
      <c r="H802" s="38"/>
      <c r="J802" s="27"/>
    </row>
    <row r="803" spans="8:10" ht="15.75" customHeight="1" x14ac:dyDescent="0.25">
      <c r="H803" s="38"/>
      <c r="J803" s="27"/>
    </row>
    <row r="804" spans="8:10" ht="15.75" customHeight="1" x14ac:dyDescent="0.25">
      <c r="H804" s="38"/>
      <c r="J804" s="27"/>
    </row>
    <row r="805" spans="8:10" ht="15.75" customHeight="1" x14ac:dyDescent="0.25">
      <c r="H805" s="38"/>
      <c r="J805" s="27"/>
    </row>
    <row r="806" spans="8:10" ht="15.75" customHeight="1" x14ac:dyDescent="0.25">
      <c r="H806" s="38"/>
      <c r="J806" s="27"/>
    </row>
    <row r="807" spans="8:10" ht="15.75" customHeight="1" x14ac:dyDescent="0.25">
      <c r="H807" s="38"/>
      <c r="J807" s="27"/>
    </row>
    <row r="808" spans="8:10" ht="15.75" customHeight="1" x14ac:dyDescent="0.25">
      <c r="H808" s="38"/>
      <c r="J808" s="27"/>
    </row>
    <row r="809" spans="8:10" ht="15.75" customHeight="1" x14ac:dyDescent="0.25">
      <c r="H809" s="38"/>
      <c r="J809" s="27"/>
    </row>
    <row r="810" spans="8:10" ht="15.75" customHeight="1" x14ac:dyDescent="0.25">
      <c r="H810" s="38"/>
      <c r="J810" s="27"/>
    </row>
    <row r="811" spans="8:10" ht="15.75" customHeight="1" x14ac:dyDescent="0.25">
      <c r="H811" s="38"/>
      <c r="J811" s="27"/>
    </row>
    <row r="812" spans="8:10" ht="15.75" customHeight="1" x14ac:dyDescent="0.25">
      <c r="H812" s="38"/>
      <c r="J812" s="27"/>
    </row>
    <row r="813" spans="8:10" ht="15.75" customHeight="1" x14ac:dyDescent="0.25">
      <c r="H813" s="38"/>
      <c r="J813" s="27"/>
    </row>
    <row r="814" spans="8:10" ht="15.75" customHeight="1" x14ac:dyDescent="0.25">
      <c r="H814" s="38"/>
      <c r="J814" s="27"/>
    </row>
    <row r="815" spans="8:10" ht="15.75" customHeight="1" x14ac:dyDescent="0.25">
      <c r="H815" s="38"/>
      <c r="J815" s="27"/>
    </row>
    <row r="816" spans="8:10" ht="15.75" customHeight="1" x14ac:dyDescent="0.25">
      <c r="H816" s="38"/>
      <c r="J816" s="27"/>
    </row>
    <row r="817" spans="8:10" ht="15.75" customHeight="1" x14ac:dyDescent="0.25">
      <c r="H817" s="38"/>
      <c r="J817" s="27"/>
    </row>
    <row r="818" spans="8:10" ht="15.75" customHeight="1" x14ac:dyDescent="0.25">
      <c r="H818" s="38"/>
      <c r="J818" s="27"/>
    </row>
    <row r="819" spans="8:10" ht="15.75" customHeight="1" x14ac:dyDescent="0.25">
      <c r="H819" s="38"/>
      <c r="J819" s="27"/>
    </row>
    <row r="820" spans="8:10" ht="15.75" customHeight="1" x14ac:dyDescent="0.25">
      <c r="H820" s="38"/>
      <c r="J820" s="27"/>
    </row>
    <row r="821" spans="8:10" ht="15.75" customHeight="1" x14ac:dyDescent="0.25">
      <c r="H821" s="38"/>
      <c r="J821" s="27"/>
    </row>
    <row r="822" spans="8:10" ht="15.75" customHeight="1" x14ac:dyDescent="0.25">
      <c r="H822" s="38"/>
      <c r="J822" s="27"/>
    </row>
    <row r="823" spans="8:10" ht="15.75" customHeight="1" x14ac:dyDescent="0.25">
      <c r="H823" s="38"/>
      <c r="J823" s="27"/>
    </row>
    <row r="824" spans="8:10" ht="15.75" customHeight="1" x14ac:dyDescent="0.25">
      <c r="H824" s="38"/>
      <c r="J824" s="27"/>
    </row>
    <row r="825" spans="8:10" ht="15.75" customHeight="1" x14ac:dyDescent="0.25">
      <c r="H825" s="38"/>
      <c r="J825" s="27"/>
    </row>
    <row r="826" spans="8:10" ht="15.75" customHeight="1" x14ac:dyDescent="0.25">
      <c r="H826" s="38"/>
      <c r="J826" s="27"/>
    </row>
    <row r="827" spans="8:10" ht="15.75" customHeight="1" x14ac:dyDescent="0.25">
      <c r="H827" s="38"/>
      <c r="J827" s="27"/>
    </row>
    <row r="828" spans="8:10" ht="15.75" customHeight="1" x14ac:dyDescent="0.25">
      <c r="H828" s="38"/>
      <c r="J828" s="27"/>
    </row>
    <row r="829" spans="8:10" ht="15.75" customHeight="1" x14ac:dyDescent="0.25">
      <c r="H829" s="38"/>
      <c r="J829" s="27"/>
    </row>
    <row r="830" spans="8:10" ht="15.75" customHeight="1" x14ac:dyDescent="0.25">
      <c r="H830" s="38"/>
      <c r="J830" s="27"/>
    </row>
    <row r="831" spans="8:10" ht="15.75" customHeight="1" x14ac:dyDescent="0.25">
      <c r="H831" s="38"/>
      <c r="J831" s="27"/>
    </row>
    <row r="832" spans="8:10" ht="15.75" customHeight="1" x14ac:dyDescent="0.25">
      <c r="H832" s="38"/>
      <c r="J832" s="27"/>
    </row>
    <row r="833" spans="8:10" ht="15.75" customHeight="1" x14ac:dyDescent="0.25">
      <c r="H833" s="38"/>
      <c r="J833" s="27"/>
    </row>
    <row r="834" spans="8:10" ht="15.75" customHeight="1" x14ac:dyDescent="0.25">
      <c r="H834" s="38"/>
      <c r="J834" s="27"/>
    </row>
    <row r="835" spans="8:10" ht="15.75" customHeight="1" x14ac:dyDescent="0.25">
      <c r="H835" s="38"/>
      <c r="J835" s="27"/>
    </row>
    <row r="836" spans="8:10" ht="15.75" customHeight="1" x14ac:dyDescent="0.25">
      <c r="H836" s="38"/>
      <c r="J836" s="27"/>
    </row>
    <row r="837" spans="8:10" ht="15.75" customHeight="1" x14ac:dyDescent="0.25">
      <c r="H837" s="38"/>
      <c r="J837" s="27"/>
    </row>
    <row r="838" spans="8:10" ht="15.75" customHeight="1" x14ac:dyDescent="0.25">
      <c r="H838" s="38"/>
      <c r="J838" s="27"/>
    </row>
    <row r="839" spans="8:10" ht="15.75" customHeight="1" x14ac:dyDescent="0.25">
      <c r="H839" s="38"/>
      <c r="J839" s="27"/>
    </row>
    <row r="840" spans="8:10" ht="15.75" customHeight="1" x14ac:dyDescent="0.25">
      <c r="H840" s="38"/>
      <c r="J840" s="27"/>
    </row>
    <row r="841" spans="8:10" ht="15.75" customHeight="1" x14ac:dyDescent="0.25">
      <c r="H841" s="38"/>
      <c r="J841" s="27"/>
    </row>
    <row r="842" spans="8:10" ht="15.75" customHeight="1" x14ac:dyDescent="0.25">
      <c r="H842" s="38"/>
      <c r="J842" s="27"/>
    </row>
    <row r="843" spans="8:10" ht="15.75" customHeight="1" x14ac:dyDescent="0.25">
      <c r="H843" s="38"/>
      <c r="J843" s="27"/>
    </row>
    <row r="844" spans="8:10" ht="15.75" customHeight="1" x14ac:dyDescent="0.25">
      <c r="H844" s="38"/>
      <c r="J844" s="27"/>
    </row>
    <row r="845" spans="8:10" ht="15.75" customHeight="1" x14ac:dyDescent="0.25">
      <c r="H845" s="38"/>
      <c r="J845" s="27"/>
    </row>
    <row r="846" spans="8:10" ht="15.75" customHeight="1" x14ac:dyDescent="0.25">
      <c r="H846" s="38"/>
      <c r="J846" s="27"/>
    </row>
    <row r="847" spans="8:10" ht="15.75" customHeight="1" x14ac:dyDescent="0.25">
      <c r="H847" s="38"/>
      <c r="J847" s="27"/>
    </row>
    <row r="848" spans="8:10" ht="15.75" customHeight="1" x14ac:dyDescent="0.25">
      <c r="H848" s="38"/>
      <c r="J848" s="27"/>
    </row>
    <row r="849" spans="8:10" ht="15.75" customHeight="1" x14ac:dyDescent="0.25">
      <c r="H849" s="38"/>
      <c r="J849" s="27"/>
    </row>
    <row r="850" spans="8:10" ht="15.75" customHeight="1" x14ac:dyDescent="0.25">
      <c r="H850" s="38"/>
      <c r="J850" s="27"/>
    </row>
    <row r="851" spans="8:10" ht="15.75" customHeight="1" x14ac:dyDescent="0.25">
      <c r="H851" s="38"/>
      <c r="J851" s="27"/>
    </row>
    <row r="852" spans="8:10" ht="15.75" customHeight="1" x14ac:dyDescent="0.25">
      <c r="H852" s="38"/>
      <c r="J852" s="27"/>
    </row>
    <row r="853" spans="8:10" ht="15.75" customHeight="1" x14ac:dyDescent="0.25">
      <c r="H853" s="38"/>
      <c r="J853" s="27"/>
    </row>
    <row r="854" spans="8:10" ht="15.75" customHeight="1" x14ac:dyDescent="0.25">
      <c r="H854" s="38"/>
      <c r="J854" s="27"/>
    </row>
    <row r="855" spans="8:10" ht="15.75" customHeight="1" x14ac:dyDescent="0.25">
      <c r="H855" s="38"/>
      <c r="J855" s="27"/>
    </row>
    <row r="856" spans="8:10" ht="15.75" customHeight="1" x14ac:dyDescent="0.25">
      <c r="H856" s="38"/>
      <c r="J856" s="27"/>
    </row>
    <row r="857" spans="8:10" ht="15.75" customHeight="1" x14ac:dyDescent="0.25">
      <c r="H857" s="38"/>
      <c r="J857" s="27"/>
    </row>
    <row r="858" spans="8:10" ht="15.75" customHeight="1" x14ac:dyDescent="0.25">
      <c r="H858" s="38"/>
      <c r="J858" s="27"/>
    </row>
    <row r="859" spans="8:10" ht="15.75" customHeight="1" x14ac:dyDescent="0.25">
      <c r="H859" s="38"/>
      <c r="J859" s="27"/>
    </row>
    <row r="860" spans="8:10" ht="15.75" customHeight="1" x14ac:dyDescent="0.25">
      <c r="H860" s="38"/>
      <c r="J860" s="27"/>
    </row>
    <row r="861" spans="8:10" ht="15.75" customHeight="1" x14ac:dyDescent="0.25">
      <c r="H861" s="38"/>
      <c r="J861" s="27"/>
    </row>
    <row r="862" spans="8:10" ht="15.75" customHeight="1" x14ac:dyDescent="0.25">
      <c r="H862" s="38"/>
      <c r="J862" s="27"/>
    </row>
    <row r="863" spans="8:10" ht="15.75" customHeight="1" x14ac:dyDescent="0.25">
      <c r="H863" s="38"/>
      <c r="J863" s="27"/>
    </row>
    <row r="864" spans="8:10" ht="15.75" customHeight="1" x14ac:dyDescent="0.25">
      <c r="H864" s="38"/>
      <c r="J864" s="27"/>
    </row>
    <row r="865" spans="8:10" ht="15.75" customHeight="1" x14ac:dyDescent="0.25">
      <c r="H865" s="38"/>
      <c r="J865" s="27"/>
    </row>
    <row r="866" spans="8:10" ht="15.75" customHeight="1" x14ac:dyDescent="0.25">
      <c r="H866" s="38"/>
      <c r="J866" s="27"/>
    </row>
    <row r="867" spans="8:10" ht="15.75" customHeight="1" x14ac:dyDescent="0.25">
      <c r="H867" s="38"/>
      <c r="J867" s="27"/>
    </row>
    <row r="868" spans="8:10" ht="15.75" customHeight="1" x14ac:dyDescent="0.25">
      <c r="H868" s="38"/>
      <c r="J868" s="27"/>
    </row>
    <row r="869" spans="8:10" ht="15.75" customHeight="1" x14ac:dyDescent="0.25">
      <c r="H869" s="38"/>
      <c r="J869" s="27"/>
    </row>
    <row r="870" spans="8:10" ht="15.75" customHeight="1" x14ac:dyDescent="0.25">
      <c r="H870" s="38"/>
      <c r="J870" s="27"/>
    </row>
    <row r="871" spans="8:10" ht="15.75" customHeight="1" x14ac:dyDescent="0.25">
      <c r="H871" s="38"/>
      <c r="J871" s="27"/>
    </row>
    <row r="872" spans="8:10" ht="15.75" customHeight="1" x14ac:dyDescent="0.25">
      <c r="H872" s="38"/>
      <c r="J872" s="27"/>
    </row>
    <row r="873" spans="8:10" ht="15.75" customHeight="1" x14ac:dyDescent="0.25">
      <c r="H873" s="38"/>
      <c r="J873" s="27"/>
    </row>
    <row r="874" spans="8:10" ht="15.75" customHeight="1" x14ac:dyDescent="0.25">
      <c r="H874" s="38"/>
      <c r="J874" s="27"/>
    </row>
    <row r="875" spans="8:10" ht="15.75" customHeight="1" x14ac:dyDescent="0.25">
      <c r="H875" s="38"/>
      <c r="J875" s="27"/>
    </row>
    <row r="876" spans="8:10" ht="15.75" customHeight="1" x14ac:dyDescent="0.25">
      <c r="H876" s="38"/>
      <c r="J876" s="27"/>
    </row>
    <row r="877" spans="8:10" ht="15.75" customHeight="1" x14ac:dyDescent="0.25">
      <c r="H877" s="38"/>
      <c r="J877" s="27"/>
    </row>
    <row r="878" spans="8:10" ht="15.75" customHeight="1" x14ac:dyDescent="0.25">
      <c r="H878" s="38"/>
      <c r="J878" s="27"/>
    </row>
    <row r="879" spans="8:10" ht="15.75" customHeight="1" x14ac:dyDescent="0.25">
      <c r="H879" s="38"/>
      <c r="J879" s="27"/>
    </row>
    <row r="880" spans="8:10" ht="15.75" customHeight="1" x14ac:dyDescent="0.25">
      <c r="H880" s="38"/>
      <c r="J880" s="27"/>
    </row>
    <row r="881" spans="8:10" ht="15.75" customHeight="1" x14ac:dyDescent="0.25">
      <c r="H881" s="38"/>
      <c r="J881" s="27"/>
    </row>
    <row r="882" spans="8:10" ht="15.75" customHeight="1" x14ac:dyDescent="0.25">
      <c r="H882" s="38"/>
      <c r="J882" s="27"/>
    </row>
    <row r="883" spans="8:10" ht="15.75" customHeight="1" x14ac:dyDescent="0.25">
      <c r="H883" s="38"/>
      <c r="J883" s="27"/>
    </row>
    <row r="884" spans="8:10" ht="15.75" customHeight="1" x14ac:dyDescent="0.25">
      <c r="H884" s="38"/>
      <c r="J884" s="27"/>
    </row>
    <row r="885" spans="8:10" ht="15.75" customHeight="1" x14ac:dyDescent="0.25">
      <c r="H885" s="38"/>
      <c r="J885" s="27"/>
    </row>
    <row r="886" spans="8:10" ht="15.75" customHeight="1" x14ac:dyDescent="0.25">
      <c r="H886" s="38"/>
      <c r="J886" s="27"/>
    </row>
    <row r="887" spans="8:10" ht="15.75" customHeight="1" x14ac:dyDescent="0.25">
      <c r="H887" s="38"/>
      <c r="J887" s="27"/>
    </row>
    <row r="888" spans="8:10" ht="15.75" customHeight="1" x14ac:dyDescent="0.25">
      <c r="H888" s="38"/>
      <c r="J888" s="27"/>
    </row>
    <row r="889" spans="8:10" ht="15.75" customHeight="1" x14ac:dyDescent="0.25">
      <c r="H889" s="38"/>
      <c r="J889" s="27"/>
    </row>
    <row r="890" spans="8:10" ht="15.75" customHeight="1" x14ac:dyDescent="0.25">
      <c r="H890" s="38"/>
      <c r="J890" s="27"/>
    </row>
    <row r="891" spans="8:10" ht="15.75" customHeight="1" x14ac:dyDescent="0.25">
      <c r="H891" s="38"/>
      <c r="J891" s="27"/>
    </row>
    <row r="892" spans="8:10" ht="15.75" customHeight="1" x14ac:dyDescent="0.25">
      <c r="H892" s="38"/>
      <c r="J892" s="27"/>
    </row>
    <row r="893" spans="8:10" ht="15.75" customHeight="1" x14ac:dyDescent="0.25">
      <c r="H893" s="38"/>
      <c r="J893" s="27"/>
    </row>
    <row r="894" spans="8:10" ht="15.75" customHeight="1" x14ac:dyDescent="0.25">
      <c r="H894" s="38"/>
      <c r="J894" s="27"/>
    </row>
    <row r="895" spans="8:10" ht="15.75" customHeight="1" x14ac:dyDescent="0.25">
      <c r="H895" s="38"/>
      <c r="J895" s="27"/>
    </row>
    <row r="896" spans="8:10" ht="15.75" customHeight="1" x14ac:dyDescent="0.25">
      <c r="H896" s="38"/>
      <c r="J896" s="27"/>
    </row>
    <row r="897" spans="8:10" ht="15.75" customHeight="1" x14ac:dyDescent="0.25">
      <c r="H897" s="38"/>
      <c r="J897" s="27"/>
    </row>
    <row r="898" spans="8:10" ht="15.75" customHeight="1" x14ac:dyDescent="0.25">
      <c r="H898" s="38"/>
      <c r="J898" s="27"/>
    </row>
    <row r="899" spans="8:10" ht="15.75" customHeight="1" x14ac:dyDescent="0.25">
      <c r="H899" s="38"/>
      <c r="J899" s="27"/>
    </row>
    <row r="900" spans="8:10" ht="15.75" customHeight="1" x14ac:dyDescent="0.25">
      <c r="H900" s="38"/>
      <c r="J900" s="27"/>
    </row>
    <row r="901" spans="8:10" ht="15.75" customHeight="1" x14ac:dyDescent="0.25">
      <c r="H901" s="38"/>
      <c r="J901" s="27"/>
    </row>
    <row r="902" spans="8:10" ht="15.75" customHeight="1" x14ac:dyDescent="0.25">
      <c r="H902" s="38"/>
      <c r="J902" s="27"/>
    </row>
    <row r="903" spans="8:10" ht="15.75" customHeight="1" x14ac:dyDescent="0.25">
      <c r="H903" s="38"/>
      <c r="J903" s="27"/>
    </row>
    <row r="904" spans="8:10" ht="15.75" customHeight="1" x14ac:dyDescent="0.25">
      <c r="H904" s="38"/>
      <c r="J904" s="27"/>
    </row>
    <row r="905" spans="8:10" ht="15.75" customHeight="1" x14ac:dyDescent="0.25">
      <c r="H905" s="38"/>
      <c r="J905" s="27"/>
    </row>
    <row r="906" spans="8:10" ht="15.75" customHeight="1" x14ac:dyDescent="0.25">
      <c r="H906" s="38"/>
      <c r="J906" s="27"/>
    </row>
    <row r="907" spans="8:10" ht="15.75" customHeight="1" x14ac:dyDescent="0.25">
      <c r="H907" s="38"/>
      <c r="J907" s="27"/>
    </row>
    <row r="908" spans="8:10" ht="15.75" customHeight="1" x14ac:dyDescent="0.25">
      <c r="H908" s="38"/>
      <c r="J908" s="27"/>
    </row>
    <row r="909" spans="8:10" ht="15.75" customHeight="1" x14ac:dyDescent="0.25">
      <c r="H909" s="38"/>
      <c r="J909" s="27"/>
    </row>
    <row r="910" spans="8:10" ht="15.75" customHeight="1" x14ac:dyDescent="0.25">
      <c r="H910" s="38"/>
      <c r="J910" s="27"/>
    </row>
    <row r="911" spans="8:10" ht="15.75" customHeight="1" x14ac:dyDescent="0.25">
      <c r="H911" s="38"/>
      <c r="J911" s="27"/>
    </row>
    <row r="912" spans="8:10" ht="15.75" customHeight="1" x14ac:dyDescent="0.25">
      <c r="H912" s="38"/>
      <c r="J912" s="27"/>
    </row>
    <row r="913" spans="8:10" ht="15.75" customHeight="1" x14ac:dyDescent="0.25">
      <c r="H913" s="38"/>
      <c r="J913" s="27"/>
    </row>
    <row r="914" spans="8:10" ht="15.75" customHeight="1" x14ac:dyDescent="0.25">
      <c r="H914" s="38"/>
      <c r="J914" s="27"/>
    </row>
    <row r="915" spans="8:10" ht="15.75" customHeight="1" x14ac:dyDescent="0.25">
      <c r="H915" s="38"/>
      <c r="J915" s="27"/>
    </row>
    <row r="916" spans="8:10" ht="15.75" customHeight="1" x14ac:dyDescent="0.25">
      <c r="H916" s="38"/>
      <c r="J916" s="27"/>
    </row>
    <row r="917" spans="8:10" ht="15.75" customHeight="1" x14ac:dyDescent="0.25">
      <c r="H917" s="38"/>
      <c r="J917" s="27"/>
    </row>
    <row r="918" spans="8:10" ht="15.75" customHeight="1" x14ac:dyDescent="0.25">
      <c r="H918" s="38"/>
      <c r="J918" s="27"/>
    </row>
    <row r="919" spans="8:10" ht="15.75" customHeight="1" x14ac:dyDescent="0.25">
      <c r="H919" s="38"/>
      <c r="J919" s="27"/>
    </row>
    <row r="920" spans="8:10" ht="15.75" customHeight="1" x14ac:dyDescent="0.25">
      <c r="H920" s="38"/>
      <c r="J920" s="27"/>
    </row>
    <row r="921" spans="8:10" ht="15.75" customHeight="1" x14ac:dyDescent="0.25">
      <c r="H921" s="38"/>
      <c r="J921" s="27"/>
    </row>
    <row r="922" spans="8:10" ht="15.75" customHeight="1" x14ac:dyDescent="0.25">
      <c r="H922" s="38"/>
      <c r="J922" s="27"/>
    </row>
    <row r="923" spans="8:10" ht="15.75" customHeight="1" x14ac:dyDescent="0.25">
      <c r="H923" s="38"/>
      <c r="J923" s="27"/>
    </row>
    <row r="924" spans="8:10" ht="15.75" customHeight="1" x14ac:dyDescent="0.25">
      <c r="H924" s="38"/>
      <c r="J924" s="27"/>
    </row>
    <row r="925" spans="8:10" ht="15.75" customHeight="1" x14ac:dyDescent="0.25">
      <c r="H925" s="38"/>
      <c r="J925" s="27"/>
    </row>
    <row r="926" spans="8:10" ht="15.75" customHeight="1" x14ac:dyDescent="0.25">
      <c r="H926" s="38"/>
      <c r="J926" s="27"/>
    </row>
    <row r="927" spans="8:10" ht="15.75" customHeight="1" x14ac:dyDescent="0.25">
      <c r="H927" s="38"/>
      <c r="J927" s="27"/>
    </row>
    <row r="928" spans="8:10" ht="15.75" customHeight="1" x14ac:dyDescent="0.25">
      <c r="H928" s="38"/>
      <c r="J928" s="27"/>
    </row>
    <row r="929" spans="8:10" ht="15.75" customHeight="1" x14ac:dyDescent="0.25">
      <c r="H929" s="38"/>
      <c r="J929" s="27"/>
    </row>
    <row r="930" spans="8:10" ht="15.75" customHeight="1" x14ac:dyDescent="0.25">
      <c r="H930" s="38"/>
      <c r="J930" s="27"/>
    </row>
    <row r="931" spans="8:10" ht="15.75" customHeight="1" x14ac:dyDescent="0.25">
      <c r="H931" s="38"/>
      <c r="J931" s="27"/>
    </row>
    <row r="932" spans="8:10" ht="15.75" customHeight="1" x14ac:dyDescent="0.25">
      <c r="H932" s="38"/>
      <c r="J932" s="27"/>
    </row>
    <row r="933" spans="8:10" ht="15.75" customHeight="1" x14ac:dyDescent="0.25">
      <c r="H933" s="38"/>
      <c r="J933" s="27"/>
    </row>
    <row r="934" spans="8:10" ht="15.75" customHeight="1" x14ac:dyDescent="0.25">
      <c r="H934" s="38"/>
      <c r="J934" s="27"/>
    </row>
    <row r="935" spans="8:10" ht="15.75" customHeight="1" x14ac:dyDescent="0.25">
      <c r="H935" s="38"/>
      <c r="J935" s="27"/>
    </row>
    <row r="936" spans="8:10" ht="15.75" customHeight="1" x14ac:dyDescent="0.25">
      <c r="H936" s="38"/>
      <c r="J936" s="27"/>
    </row>
    <row r="937" spans="8:10" ht="15.75" customHeight="1" x14ac:dyDescent="0.25">
      <c r="H937" s="38"/>
      <c r="J937" s="27"/>
    </row>
    <row r="938" spans="8:10" ht="15.75" customHeight="1" x14ac:dyDescent="0.25">
      <c r="H938" s="38"/>
      <c r="J938" s="27"/>
    </row>
    <row r="939" spans="8:10" ht="15.75" customHeight="1" x14ac:dyDescent="0.25">
      <c r="H939" s="38"/>
      <c r="J939" s="27"/>
    </row>
    <row r="940" spans="8:10" ht="15.75" customHeight="1" x14ac:dyDescent="0.25">
      <c r="H940" s="38"/>
      <c r="J940" s="27"/>
    </row>
    <row r="941" spans="8:10" ht="15.75" customHeight="1" x14ac:dyDescent="0.25">
      <c r="H941" s="38"/>
      <c r="J941" s="27"/>
    </row>
    <row r="942" spans="8:10" ht="15.75" customHeight="1" x14ac:dyDescent="0.25">
      <c r="H942" s="38"/>
      <c r="J942" s="27"/>
    </row>
    <row r="943" spans="8:10" ht="15.75" customHeight="1" x14ac:dyDescent="0.25">
      <c r="H943" s="38"/>
      <c r="J943" s="27"/>
    </row>
    <row r="944" spans="8:10" ht="15.75" customHeight="1" x14ac:dyDescent="0.25">
      <c r="H944" s="38"/>
      <c r="J944" s="27"/>
    </row>
    <row r="945" spans="8:10" ht="15.75" customHeight="1" x14ac:dyDescent="0.25">
      <c r="H945" s="38"/>
      <c r="J945" s="27"/>
    </row>
    <row r="946" spans="8:10" ht="15.75" customHeight="1" x14ac:dyDescent="0.25">
      <c r="H946" s="38"/>
      <c r="J946" s="27"/>
    </row>
    <row r="947" spans="8:10" ht="15.75" customHeight="1" x14ac:dyDescent="0.25">
      <c r="H947" s="38"/>
      <c r="J947" s="27"/>
    </row>
    <row r="948" spans="8:10" ht="15.75" customHeight="1" x14ac:dyDescent="0.25">
      <c r="H948" s="38"/>
      <c r="J948" s="27"/>
    </row>
    <row r="949" spans="8:10" ht="15.75" customHeight="1" x14ac:dyDescent="0.25">
      <c r="H949" s="38"/>
      <c r="J949" s="27"/>
    </row>
    <row r="950" spans="8:10" ht="15.75" customHeight="1" x14ac:dyDescent="0.25">
      <c r="H950" s="38"/>
      <c r="J950" s="27"/>
    </row>
    <row r="951" spans="8:10" ht="15.75" customHeight="1" x14ac:dyDescent="0.25">
      <c r="H951" s="38"/>
      <c r="J951" s="27"/>
    </row>
    <row r="952" spans="8:10" ht="15.75" customHeight="1" x14ac:dyDescent="0.25">
      <c r="H952" s="38"/>
      <c r="J952" s="27"/>
    </row>
    <row r="953" spans="8:10" ht="15.75" customHeight="1" x14ac:dyDescent="0.25">
      <c r="H953" s="38"/>
      <c r="J953" s="27"/>
    </row>
    <row r="954" spans="8:10" ht="15.75" customHeight="1" x14ac:dyDescent="0.25">
      <c r="H954" s="38"/>
      <c r="J954" s="27"/>
    </row>
    <row r="955" spans="8:10" ht="15.75" customHeight="1" x14ac:dyDescent="0.25">
      <c r="H955" s="38"/>
      <c r="J955" s="27"/>
    </row>
    <row r="956" spans="8:10" ht="15.75" customHeight="1" x14ac:dyDescent="0.25">
      <c r="H956" s="38"/>
      <c r="J956" s="27"/>
    </row>
    <row r="957" spans="8:10" ht="15.75" customHeight="1" x14ac:dyDescent="0.25">
      <c r="H957" s="38"/>
      <c r="J957" s="27"/>
    </row>
    <row r="958" spans="8:10" ht="15.75" customHeight="1" x14ac:dyDescent="0.25">
      <c r="H958" s="38"/>
      <c r="J958" s="27"/>
    </row>
    <row r="959" spans="8:10" ht="15.75" customHeight="1" x14ac:dyDescent="0.25">
      <c r="H959" s="38"/>
      <c r="J959" s="27"/>
    </row>
    <row r="960" spans="8:10" ht="15.75" customHeight="1" x14ac:dyDescent="0.25">
      <c r="H960" s="38"/>
      <c r="J960" s="27"/>
    </row>
    <row r="961" spans="8:10" ht="15.75" customHeight="1" x14ac:dyDescent="0.25">
      <c r="H961" s="38"/>
      <c r="J961" s="27"/>
    </row>
    <row r="962" spans="8:10" ht="15.75" customHeight="1" x14ac:dyDescent="0.25">
      <c r="H962" s="38"/>
      <c r="J962" s="27"/>
    </row>
    <row r="963" spans="8:10" ht="15.75" customHeight="1" x14ac:dyDescent="0.25">
      <c r="H963" s="38"/>
      <c r="J963" s="27"/>
    </row>
    <row r="964" spans="8:10" ht="15.75" customHeight="1" x14ac:dyDescent="0.25">
      <c r="H964" s="38"/>
      <c r="J964" s="27"/>
    </row>
    <row r="965" spans="8:10" ht="15.75" customHeight="1" x14ac:dyDescent="0.25">
      <c r="H965" s="38"/>
      <c r="J965" s="27"/>
    </row>
    <row r="966" spans="8:10" ht="15.75" customHeight="1" x14ac:dyDescent="0.25">
      <c r="H966" s="38"/>
      <c r="J966" s="27"/>
    </row>
    <row r="967" spans="8:10" ht="15.75" customHeight="1" x14ac:dyDescent="0.25">
      <c r="H967" s="38"/>
      <c r="J967" s="27"/>
    </row>
    <row r="968" spans="8:10" ht="15.75" customHeight="1" x14ac:dyDescent="0.25">
      <c r="H968" s="38"/>
      <c r="J968" s="27"/>
    </row>
    <row r="969" spans="8:10" ht="15.75" customHeight="1" x14ac:dyDescent="0.25">
      <c r="H969" s="38"/>
      <c r="J969" s="27"/>
    </row>
    <row r="970" spans="8:10" ht="15.75" customHeight="1" x14ac:dyDescent="0.25">
      <c r="H970" s="38"/>
      <c r="J970" s="27"/>
    </row>
    <row r="971" spans="8:10" ht="15.75" customHeight="1" x14ac:dyDescent="0.25">
      <c r="H971" s="38"/>
      <c r="J971" s="27"/>
    </row>
    <row r="972" spans="8:10" ht="15.75" customHeight="1" x14ac:dyDescent="0.25">
      <c r="H972" s="38"/>
      <c r="J972" s="27"/>
    </row>
    <row r="973" spans="8:10" ht="15.75" customHeight="1" x14ac:dyDescent="0.25">
      <c r="H973" s="38"/>
      <c r="J973" s="27"/>
    </row>
    <row r="974" spans="8:10" ht="15.75" customHeight="1" x14ac:dyDescent="0.25">
      <c r="H974" s="38"/>
      <c r="J974" s="27"/>
    </row>
    <row r="975" spans="8:10" ht="15.75" customHeight="1" x14ac:dyDescent="0.25">
      <c r="H975" s="38"/>
      <c r="J975" s="27"/>
    </row>
    <row r="976" spans="8:10" ht="15.75" customHeight="1" x14ac:dyDescent="0.25">
      <c r="H976" s="38"/>
      <c r="J976" s="27"/>
    </row>
    <row r="977" spans="8:10" ht="15.75" customHeight="1" x14ac:dyDescent="0.25">
      <c r="H977" s="38"/>
      <c r="J977" s="27"/>
    </row>
    <row r="978" spans="8:10" ht="15.75" customHeight="1" x14ac:dyDescent="0.25">
      <c r="H978" s="38"/>
      <c r="J978" s="27"/>
    </row>
    <row r="979" spans="8:10" ht="15.75" customHeight="1" x14ac:dyDescent="0.25">
      <c r="H979" s="38"/>
      <c r="J979" s="27"/>
    </row>
    <row r="980" spans="8:10" ht="15.75" customHeight="1" x14ac:dyDescent="0.25">
      <c r="H980" s="38"/>
      <c r="J980" s="27"/>
    </row>
    <row r="981" spans="8:10" ht="15.75" customHeight="1" x14ac:dyDescent="0.25">
      <c r="H981" s="38"/>
      <c r="J981" s="27"/>
    </row>
    <row r="982" spans="8:10" ht="15.75" customHeight="1" x14ac:dyDescent="0.25">
      <c r="H982" s="38"/>
      <c r="J982" s="27"/>
    </row>
    <row r="983" spans="8:10" ht="15.75" customHeight="1" x14ac:dyDescent="0.25">
      <c r="H983" s="38"/>
      <c r="J983" s="27"/>
    </row>
    <row r="984" spans="8:10" ht="15.75" customHeight="1" x14ac:dyDescent="0.25">
      <c r="H984" s="38"/>
      <c r="J984" s="27"/>
    </row>
    <row r="985" spans="8:10" ht="15.75" customHeight="1" x14ac:dyDescent="0.25">
      <c r="H985" s="38"/>
      <c r="J985" s="27"/>
    </row>
    <row r="986" spans="8:10" ht="15.75" customHeight="1" x14ac:dyDescent="0.25">
      <c r="H986" s="38"/>
      <c r="J986" s="27"/>
    </row>
    <row r="987" spans="8:10" ht="15.75" customHeight="1" x14ac:dyDescent="0.25">
      <c r="H987" s="38"/>
      <c r="J987" s="27"/>
    </row>
    <row r="988" spans="8:10" ht="15.75" customHeight="1" x14ac:dyDescent="0.25">
      <c r="H988" s="38"/>
      <c r="J988" s="27"/>
    </row>
    <row r="989" spans="8:10" ht="15.75" customHeight="1" x14ac:dyDescent="0.25">
      <c r="H989" s="38"/>
      <c r="J989" s="27"/>
    </row>
    <row r="990" spans="8:10" ht="15.75" customHeight="1" x14ac:dyDescent="0.25">
      <c r="H990" s="38"/>
      <c r="J990" s="27"/>
    </row>
    <row r="991" spans="8:10" ht="15.75" customHeight="1" x14ac:dyDescent="0.25">
      <c r="H991" s="38"/>
      <c r="J991" s="27"/>
    </row>
    <row r="992" spans="8:10" ht="15.75" customHeight="1" x14ac:dyDescent="0.25">
      <c r="H992" s="38"/>
      <c r="J992" s="27"/>
    </row>
    <row r="993" spans="8:10" ht="15.75" customHeight="1" x14ac:dyDescent="0.25">
      <c r="H993" s="38"/>
      <c r="J993" s="27"/>
    </row>
    <row r="994" spans="8:10" ht="15.75" customHeight="1" x14ac:dyDescent="0.25">
      <c r="H994" s="38"/>
      <c r="J994" s="27"/>
    </row>
    <row r="995" spans="8:10" ht="15.75" customHeight="1" x14ac:dyDescent="0.25">
      <c r="H995" s="38"/>
      <c r="J995" s="27"/>
    </row>
    <row r="996" spans="8:10" ht="15.75" customHeight="1" x14ac:dyDescent="0.25">
      <c r="H996" s="38"/>
      <c r="J996" s="27"/>
    </row>
    <row r="997" spans="8:10" ht="15.75" customHeight="1" x14ac:dyDescent="0.25">
      <c r="H997" s="38"/>
      <c r="J997" s="27"/>
    </row>
    <row r="998" spans="8:10" ht="15.75" customHeight="1" x14ac:dyDescent="0.25">
      <c r="H998" s="38"/>
      <c r="J998" s="27"/>
    </row>
    <row r="999" spans="8:10" ht="15.75" customHeight="1" x14ac:dyDescent="0.25">
      <c r="H999" s="38"/>
      <c r="J999" s="27"/>
    </row>
    <row r="1000" spans="8:10" ht="15.75" customHeight="1" x14ac:dyDescent="0.25">
      <c r="H1000" s="38"/>
      <c r="J1000" s="27"/>
    </row>
  </sheetData>
  <mergeCells count="12">
    <mergeCell ref="A23:B23"/>
    <mergeCell ref="A27:A29"/>
    <mergeCell ref="A6:A8"/>
    <mergeCell ref="A9:A11"/>
    <mergeCell ref="A12:A13"/>
    <mergeCell ref="A14:A20"/>
    <mergeCell ref="A21:A22"/>
    <mergeCell ref="A30:A32"/>
    <mergeCell ref="A33:A34"/>
    <mergeCell ref="A35:A41"/>
    <mergeCell ref="A42:A43"/>
    <mergeCell ref="A44:B44"/>
  </mergeCells>
  <conditionalFormatting sqref="G31 G33 G36:G40 G42 G28">
    <cfRule type="cellIs" dxfId="0" priority="1" operator="notEqual">
      <formula>0</formula>
    </cfRule>
  </conditionalFormatting>
  <pageMargins left="0.7" right="0.7" top="0.75" bottom="0.75" header="0" footer="0"/>
  <pageSetup paperSize="9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TOTAL BUDGET</vt:lpstr>
      <vt:lpstr>LP</vt:lpstr>
      <vt:lpstr>PP1</vt:lpstr>
      <vt:lpstr>PP2</vt:lpstr>
      <vt:lpstr>PP3</vt:lpstr>
      <vt:lpstr>PP4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LAMBERT</dc:creator>
  <cp:lastModifiedBy>Jarosz Wojciech</cp:lastModifiedBy>
  <cp:lastPrinted>2021-04-15T07:23:37Z</cp:lastPrinted>
  <dcterms:created xsi:type="dcterms:W3CDTF">2017-03-28T12:10:03Z</dcterms:created>
  <dcterms:modified xsi:type="dcterms:W3CDTF">2021-06-29T10:47:34Z</dcterms:modified>
</cp:coreProperties>
</file>